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"/>
    </mc:Choice>
  </mc:AlternateContent>
  <xr:revisionPtr revIDLastSave="0" documentId="13_ncr:1_{84231396-CC19-4809-833B-7D5F0B6EF3BC}" xr6:coauthVersionLast="46" xr6:coauthVersionMax="46" xr10:uidLastSave="{00000000-0000-0000-0000-000000000000}"/>
  <bookViews>
    <workbookView xWindow="-120" yWindow="-120" windowWidth="20730" windowHeight="11160" xr2:uid="{940600B2-444B-44AD-8BB4-E52E8D083769}"/>
  </bookViews>
  <sheets>
    <sheet name="30-11" sheetId="25" r:id="rId1"/>
    <sheet name="29-11" sheetId="24" r:id="rId2"/>
    <sheet name="26-11" sheetId="23" r:id="rId3"/>
    <sheet name="25-11" sheetId="22" r:id="rId4"/>
    <sheet name="24-11" sheetId="21" r:id="rId5"/>
    <sheet name="23-11" sheetId="20" r:id="rId6"/>
    <sheet name="22-11" sheetId="19" r:id="rId7"/>
    <sheet name="19-11" sheetId="18" r:id="rId8"/>
    <sheet name="18-11" sheetId="17" r:id="rId9"/>
    <sheet name="17-11" sheetId="16" r:id="rId10"/>
    <sheet name="16-11" sheetId="15" r:id="rId11"/>
    <sheet name="15-11" sheetId="14" r:id="rId12"/>
    <sheet name="13-11" sheetId="13" r:id="rId13"/>
    <sheet name="12-11" sheetId="12" r:id="rId14"/>
    <sheet name="11-11" sheetId="11" r:id="rId15"/>
    <sheet name="10-11" sheetId="10" r:id="rId16"/>
    <sheet name="09-11" sheetId="9" r:id="rId17"/>
    <sheet name="08-11" sheetId="8" r:id="rId18"/>
    <sheet name="06-11" sheetId="7" r:id="rId19"/>
    <sheet name="05-11" sheetId="6" r:id="rId20"/>
    <sheet name="04-11" sheetId="5" r:id="rId21"/>
    <sheet name="03-11" sheetId="4" r:id="rId22"/>
    <sheet name="02-11" sheetId="3" r:id="rId23"/>
    <sheet name="01-11" sheetId="1" r:id="rId2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7" i="25" l="1"/>
  <c r="L56" i="25"/>
  <c r="L55" i="25"/>
  <c r="L40" i="25"/>
  <c r="L46" i="25"/>
  <c r="L52" i="25"/>
  <c r="L51" i="25"/>
  <c r="L50" i="25"/>
  <c r="L49" i="25"/>
  <c r="L42" i="25"/>
  <c r="L39" i="25"/>
  <c r="L44" i="25"/>
  <c r="L35" i="25"/>
  <c r="L17" i="25"/>
  <c r="L26" i="25"/>
  <c r="L36" i="25"/>
  <c r="L25" i="25"/>
  <c r="L27" i="25"/>
  <c r="L8" i="25"/>
  <c r="L13" i="25"/>
  <c r="L29" i="25"/>
  <c r="L10" i="25"/>
  <c r="L28" i="25"/>
  <c r="L9" i="25"/>
  <c r="L37" i="25"/>
  <c r="L5" i="25"/>
  <c r="L31" i="25"/>
  <c r="L14" i="25"/>
  <c r="L7" i="25"/>
  <c r="L47" i="25"/>
  <c r="L48" i="25"/>
  <c r="L53" i="25"/>
  <c r="L54" i="25"/>
  <c r="L12" i="25"/>
  <c r="L16" i="25"/>
  <c r="L18" i="25"/>
  <c r="L24" i="25"/>
  <c r="L30" i="25"/>
  <c r="L19" i="25"/>
  <c r="L20" i="25"/>
  <c r="L45" i="25"/>
  <c r="L43" i="25"/>
  <c r="L41" i="25"/>
  <c r="L38" i="25"/>
  <c r="L15" i="25"/>
  <c r="L34" i="25"/>
  <c r="L33" i="25"/>
  <c r="L32" i="25"/>
  <c r="L23" i="25"/>
  <c r="L22" i="25"/>
  <c r="L21" i="25"/>
  <c r="L11" i="25"/>
  <c r="L6" i="25"/>
  <c r="L4" i="25"/>
  <c r="L56" i="24"/>
  <c r="L51" i="24" l="1"/>
  <c r="L50" i="24"/>
  <c r="L49" i="24"/>
  <c r="L48" i="24"/>
  <c r="L47" i="24"/>
  <c r="L46" i="24"/>
  <c r="L44" i="24"/>
  <c r="L42" i="24"/>
  <c r="L41" i="24"/>
  <c r="L40" i="24"/>
  <c r="L39" i="24"/>
  <c r="L37" i="24"/>
  <c r="L38" i="24"/>
  <c r="L32" i="24"/>
  <c r="L26" i="24"/>
  <c r="L9" i="24"/>
  <c r="L24" i="24"/>
  <c r="L6" i="24"/>
  <c r="L16" i="24"/>
  <c r="L25" i="24"/>
  <c r="L8" i="24"/>
  <c r="L15" i="24"/>
  <c r="L23" i="24"/>
  <c r="L7" i="24"/>
  <c r="L30" i="24"/>
  <c r="L18" i="24"/>
  <c r="L5" i="24"/>
  <c r="L11" i="24"/>
  <c r="L10" i="24"/>
  <c r="L17" i="24"/>
  <c r="L19" i="24"/>
  <c r="L20" i="24"/>
  <c r="L21" i="24"/>
  <c r="L27" i="24"/>
  <c r="L28" i="24"/>
  <c r="L29" i="24"/>
  <c r="L22" i="24"/>
  <c r="L31" i="24"/>
  <c r="L12" i="24"/>
  <c r="L13" i="24"/>
  <c r="L14" i="24"/>
  <c r="L33" i="24"/>
  <c r="L34" i="24"/>
  <c r="L35" i="24"/>
  <c r="L36" i="24"/>
  <c r="L45" i="24"/>
  <c r="L43" i="24"/>
  <c r="L52" i="24"/>
  <c r="L53" i="24"/>
  <c r="L54" i="24"/>
  <c r="L55" i="24"/>
  <c r="L4" i="24"/>
  <c r="L47" i="23"/>
  <c r="L45" i="23"/>
  <c r="L39" i="23"/>
  <c r="L36" i="23"/>
  <c r="L35" i="23"/>
  <c r="L34" i="23"/>
  <c r="L26" i="23"/>
  <c r="L25" i="23"/>
  <c r="L17" i="23"/>
  <c r="L32" i="23"/>
  <c r="L29" i="23"/>
  <c r="L22" i="23"/>
  <c r="L28" i="23"/>
  <c r="L11" i="23"/>
  <c r="L15" i="23"/>
  <c r="L21" i="23"/>
  <c r="L9" i="23"/>
  <c r="L27" i="23"/>
  <c r="L19" i="23"/>
  <c r="L10" i="23"/>
  <c r="L5" i="23"/>
  <c r="L30" i="23"/>
  <c r="L31" i="23"/>
  <c r="L33" i="23"/>
  <c r="L16" i="23"/>
  <c r="L6" i="23"/>
  <c r="L7" i="23"/>
  <c r="L8" i="23"/>
  <c r="L12" i="23"/>
  <c r="L13" i="23"/>
  <c r="L14" i="23"/>
  <c r="L18" i="23"/>
  <c r="L20" i="23"/>
  <c r="L23" i="23"/>
  <c r="L24" i="23"/>
  <c r="L46" i="23"/>
  <c r="L44" i="23"/>
  <c r="L43" i="23"/>
  <c r="L42" i="23"/>
  <c r="L41" i="23"/>
  <c r="L40" i="23"/>
  <c r="L38" i="23"/>
  <c r="L37" i="23"/>
  <c r="L4" i="23"/>
  <c r="L56" i="22"/>
  <c r="L50" i="22"/>
  <c r="L28" i="22"/>
  <c r="L4" i="22"/>
  <c r="L55" i="22"/>
  <c r="L52" i="22"/>
  <c r="L51" i="22"/>
  <c r="L41" i="22" l="1"/>
  <c r="L40" i="22"/>
  <c r="L54" i="22"/>
  <c r="L22" i="22"/>
  <c r="L18" i="22"/>
  <c r="L9" i="22"/>
  <c r="L31" i="22"/>
  <c r="L8" i="22"/>
  <c r="L27" i="22"/>
  <c r="L12" i="22"/>
  <c r="L6" i="22"/>
  <c r="L25" i="22"/>
  <c r="L29" i="22"/>
  <c r="L30" i="22"/>
  <c r="L38" i="22"/>
  <c r="L24" i="22"/>
  <c r="L13" i="22"/>
  <c r="L14" i="22"/>
  <c r="L44" i="22"/>
  <c r="L45" i="22"/>
  <c r="L46" i="22"/>
  <c r="L47" i="22"/>
  <c r="L48" i="22"/>
  <c r="L49" i="22"/>
  <c r="L15" i="22"/>
  <c r="L16" i="22"/>
  <c r="L17" i="22"/>
  <c r="L32" i="22"/>
  <c r="L33" i="22"/>
  <c r="L53" i="22"/>
  <c r="L43" i="22"/>
  <c r="L42" i="22"/>
  <c r="L39" i="22"/>
  <c r="L26" i="22"/>
  <c r="L11" i="22"/>
  <c r="L10" i="22"/>
  <c r="L37" i="22"/>
  <c r="L36" i="22"/>
  <c r="L35" i="22"/>
  <c r="L34" i="22"/>
  <c r="L7" i="22"/>
  <c r="L23" i="22"/>
  <c r="L21" i="22"/>
  <c r="L20" i="22"/>
  <c r="L19" i="22"/>
  <c r="L5" i="22"/>
  <c r="L54" i="21"/>
  <c r="L45" i="21"/>
  <c r="L47" i="21"/>
  <c r="L46" i="21"/>
  <c r="L40" i="21"/>
  <c r="L41" i="21"/>
  <c r="L37" i="21"/>
  <c r="L32" i="21"/>
  <c r="L19" i="21"/>
  <c r="L9" i="21"/>
  <c r="L50" i="21"/>
  <c r="L49" i="21"/>
  <c r="L12" i="21"/>
  <c r="L11" i="21"/>
  <c r="L14" i="21"/>
  <c r="L5" i="21"/>
  <c r="L13" i="21"/>
  <c r="L35" i="21"/>
  <c r="L10" i="21"/>
  <c r="L36" i="21"/>
  <c r="L30" i="21"/>
  <c r="L31" i="21"/>
  <c r="L23" i="21"/>
  <c r="L22" i="21"/>
  <c r="L21" i="21"/>
  <c r="L20" i="21"/>
  <c r="L7" i="21"/>
  <c r="L6" i="21"/>
  <c r="L27" i="21"/>
  <c r="L34" i="21"/>
  <c r="L28" i="21"/>
  <c r="L29" i="21"/>
  <c r="L33" i="21"/>
  <c r="L15" i="21"/>
  <c r="L16" i="21"/>
  <c r="L24" i="21"/>
  <c r="L25" i="21"/>
  <c r="L26" i="21"/>
  <c r="L17" i="21"/>
  <c r="L18" i="21"/>
  <c r="L38" i="21"/>
  <c r="L39" i="21"/>
  <c r="L42" i="21"/>
  <c r="L43" i="21"/>
  <c r="L44" i="21"/>
  <c r="L51" i="21"/>
  <c r="L52" i="21"/>
  <c r="L53" i="21"/>
  <c r="L55" i="21"/>
  <c r="L56" i="21"/>
  <c r="L8" i="21"/>
  <c r="L4" i="21"/>
  <c r="L47" i="20"/>
  <c r="L27" i="20"/>
  <c r="L10" i="20"/>
  <c r="L49" i="20"/>
  <c r="L48" i="20"/>
  <c r="L46" i="20"/>
  <c r="L44" i="20"/>
  <c r="L42" i="20"/>
  <c r="L41" i="20"/>
  <c r="L39" i="20"/>
  <c r="L38" i="20"/>
  <c r="L37" i="20"/>
  <c r="L36" i="20" l="1"/>
  <c r="L35" i="20"/>
  <c r="L34" i="20"/>
  <c r="L33" i="20"/>
  <c r="L29" i="20"/>
  <c r="L28" i="20"/>
  <c r="L31" i="20"/>
  <c r="L32" i="20"/>
  <c r="L17" i="20"/>
  <c r="L26" i="20"/>
  <c r="L24" i="20"/>
  <c r="L23" i="20"/>
  <c r="L14" i="20"/>
  <c r="L12" i="20"/>
  <c r="L15" i="20"/>
  <c r="L25" i="20"/>
  <c r="L19" i="20"/>
  <c r="L20" i="20"/>
  <c r="L5" i="20"/>
  <c r="L6" i="20"/>
  <c r="L7" i="20"/>
  <c r="L8" i="20"/>
  <c r="L9" i="20"/>
  <c r="L11" i="20"/>
  <c r="L13" i="20"/>
  <c r="L16" i="20"/>
  <c r="L18" i="20"/>
  <c r="L54" i="20"/>
  <c r="L53" i="20"/>
  <c r="L52" i="20"/>
  <c r="L40" i="20"/>
  <c r="L51" i="20"/>
  <c r="L50" i="20"/>
  <c r="L45" i="20"/>
  <c r="L43" i="20"/>
  <c r="L30" i="20"/>
  <c r="L22" i="20"/>
  <c r="L21" i="20"/>
  <c r="L4" i="20"/>
  <c r="L54" i="19"/>
  <c r="L51" i="19"/>
  <c r="L49" i="19"/>
  <c r="L48" i="19"/>
  <c r="L47" i="19"/>
  <c r="L46" i="19"/>
  <c r="L44" i="19"/>
  <c r="L43" i="19"/>
  <c r="L33" i="19" l="1"/>
  <c r="L50" i="19"/>
  <c r="L19" i="19"/>
  <c r="L29" i="19"/>
  <c r="L20" i="19"/>
  <c r="L12" i="19"/>
  <c r="L13" i="19"/>
  <c r="L30" i="19"/>
  <c r="L26" i="19"/>
  <c r="L25" i="19"/>
  <c r="L8" i="19"/>
  <c r="L7" i="19"/>
  <c r="L17" i="19"/>
  <c r="L4" i="19"/>
  <c r="L18" i="19"/>
  <c r="L14" i="19"/>
  <c r="L6" i="19"/>
  <c r="L9" i="19"/>
  <c r="L15" i="19"/>
  <c r="L24" i="19"/>
  <c r="L27" i="19"/>
  <c r="L28" i="19"/>
  <c r="L31" i="19"/>
  <c r="L10" i="19"/>
  <c r="L11" i="19"/>
  <c r="L21" i="19"/>
  <c r="L22" i="19"/>
  <c r="L23" i="19"/>
  <c r="L32" i="19"/>
  <c r="L34" i="19"/>
  <c r="L35" i="19"/>
  <c r="L36" i="19"/>
  <c r="L37" i="19"/>
  <c r="L38" i="19"/>
  <c r="L39" i="19"/>
  <c r="L41" i="19"/>
  <c r="L42" i="19"/>
  <c r="L40" i="19"/>
  <c r="L45" i="19"/>
  <c r="L53" i="19"/>
  <c r="L52" i="19"/>
  <c r="L55" i="18"/>
  <c r="L54" i="18"/>
  <c r="L53" i="18"/>
  <c r="L49" i="18"/>
  <c r="L47" i="18"/>
  <c r="L46" i="18"/>
  <c r="L44" i="18"/>
  <c r="L43" i="18"/>
  <c r="L31" i="18"/>
  <c r="L34" i="18"/>
  <c r="L33" i="18"/>
  <c r="L30" i="18"/>
  <c r="L27" i="18"/>
  <c r="L13" i="18"/>
  <c r="L17" i="18"/>
  <c r="L11" i="18"/>
  <c r="L7" i="18"/>
  <c r="L6" i="18"/>
  <c r="L5" i="18"/>
  <c r="L4" i="18"/>
  <c r="L22" i="18"/>
  <c r="L23" i="18"/>
  <c r="L12" i="18"/>
  <c r="L24" i="18"/>
  <c r="L25" i="18"/>
  <c r="L26" i="18"/>
  <c r="L28" i="18"/>
  <c r="L19" i="18"/>
  <c r="L20" i="18"/>
  <c r="L21" i="18"/>
  <c r="L8" i="18"/>
  <c r="L9" i="18"/>
  <c r="L10" i="18"/>
  <c r="L14" i="18"/>
  <c r="L52" i="18"/>
  <c r="L51" i="18"/>
  <c r="L50" i="18"/>
  <c r="L45" i="18"/>
  <c r="L42" i="18"/>
  <c r="L41" i="18"/>
  <c r="L37" i="18"/>
  <c r="L36" i="18"/>
  <c r="L35" i="18"/>
  <c r="L32" i="18"/>
  <c r="L29" i="18"/>
  <c r="L18" i="18"/>
  <c r="L16" i="18"/>
  <c r="L55" i="17"/>
  <c r="L53" i="17"/>
  <c r="L47" i="17"/>
  <c r="L45" i="17"/>
  <c r="L44" i="17"/>
  <c r="L43" i="17"/>
  <c r="L42" i="17"/>
  <c r="L39" i="17"/>
  <c r="L34" i="17"/>
  <c r="L38" i="17"/>
  <c r="L52" i="17"/>
  <c r="L54" i="17"/>
  <c r="L13" i="17"/>
  <c r="L35" i="17"/>
  <c r="L21" i="17"/>
  <c r="L17" i="17"/>
  <c r="L18" i="17"/>
  <c r="L4" i="17"/>
  <c r="L33" i="17"/>
  <c r="L15" i="17"/>
  <c r="L27" i="17"/>
  <c r="L11" i="17"/>
  <c r="L20" i="17"/>
  <c r="L19" i="17"/>
  <c r="L16" i="17"/>
  <c r="L46" i="17"/>
  <c r="L48" i="17"/>
  <c r="L40" i="17"/>
  <c r="L41" i="17"/>
  <c r="L26" i="17"/>
  <c r="L8" i="17"/>
  <c r="L9" i="17"/>
  <c r="L7" i="17"/>
  <c r="L12" i="17"/>
  <c r="L14" i="17"/>
  <c r="L29" i="17"/>
  <c r="L30" i="17"/>
  <c r="L31" i="17"/>
  <c r="L32" i="17"/>
  <c r="L36" i="17"/>
  <c r="L51" i="17"/>
  <c r="L50" i="17"/>
  <c r="L49" i="17"/>
  <c r="L37" i="17"/>
  <c r="L10" i="17"/>
  <c r="L25" i="17"/>
  <c r="L24" i="17"/>
  <c r="L23" i="17"/>
  <c r="L22" i="17"/>
  <c r="L28" i="17"/>
  <c r="L6" i="17"/>
  <c r="L5" i="17"/>
  <c r="L61" i="16"/>
  <c r="L60" i="16"/>
  <c r="L59" i="16"/>
  <c r="L57" i="16"/>
  <c r="L52" i="16"/>
  <c r="L56" i="16"/>
  <c r="L55" i="16"/>
  <c r="L54" i="16"/>
  <c r="L53" i="16"/>
  <c r="L51" i="16"/>
  <c r="L47" i="16"/>
  <c r="L48" i="16"/>
  <c r="L46" i="16"/>
  <c r="L45" i="16"/>
  <c r="L44" i="16"/>
  <c r="L40" i="16"/>
  <c r="L39" i="16"/>
  <c r="L38" i="16"/>
  <c r="L37" i="16"/>
  <c r="L58" i="16"/>
  <c r="L42" i="16"/>
  <c r="L49" i="16"/>
  <c r="L50" i="16"/>
  <c r="L24" i="16"/>
  <c r="L16" i="16"/>
  <c r="L33" i="16"/>
  <c r="L35" i="16"/>
  <c r="L29" i="16"/>
  <c r="L30" i="16"/>
  <c r="L5" i="16"/>
  <c r="L28" i="16"/>
  <c r="L15" i="16"/>
  <c r="L26" i="16"/>
  <c r="L19" i="16"/>
  <c r="L18" i="16"/>
  <c r="L32" i="16"/>
  <c r="L23" i="16"/>
  <c r="L21" i="16"/>
  <c r="L8" i="16"/>
  <c r="L6" i="16"/>
  <c r="L4" i="16"/>
  <c r="L25" i="16"/>
  <c r="L27" i="16"/>
  <c r="L31" i="16"/>
  <c r="L34" i="16"/>
  <c r="L36" i="16"/>
  <c r="L7" i="16"/>
  <c r="L9" i="16"/>
  <c r="L10" i="16"/>
  <c r="L11" i="16"/>
  <c r="L12" i="16"/>
  <c r="L13" i="16"/>
  <c r="L14" i="16"/>
  <c r="L17" i="16"/>
  <c r="L20" i="16"/>
  <c r="L43" i="16"/>
  <c r="L22" i="16"/>
  <c r="L62" i="15"/>
  <c r="L61" i="15"/>
  <c r="L60" i="15"/>
  <c r="L54" i="15"/>
  <c r="L52" i="15"/>
  <c r="L57" i="15"/>
  <c r="L58" i="15"/>
  <c r="L27" i="15"/>
  <c r="L49" i="15"/>
  <c r="L41" i="15"/>
  <c r="L29" i="15"/>
  <c r="L9" i="15"/>
  <c r="L34" i="15"/>
  <c r="L33" i="15"/>
  <c r="L32" i="15"/>
  <c r="L30" i="15"/>
  <c r="L28" i="15"/>
  <c r="L23" i="15"/>
  <c r="L24" i="15" l="1"/>
  <c r="L25" i="15"/>
  <c r="L26" i="15"/>
  <c r="L18" i="15"/>
  <c r="L19" i="15"/>
  <c r="L20" i="15"/>
  <c r="L22" i="15"/>
  <c r="L11" i="15"/>
  <c r="L10" i="15"/>
  <c r="L8" i="15"/>
  <c r="L7" i="15"/>
  <c r="L6" i="15"/>
  <c r="L51" i="15"/>
  <c r="L53" i="15"/>
  <c r="L56" i="15"/>
  <c r="L39" i="15"/>
  <c r="L40" i="15"/>
  <c r="L42" i="15"/>
  <c r="L43" i="15"/>
  <c r="L44" i="15"/>
  <c r="L45" i="15"/>
  <c r="L46" i="15"/>
  <c r="L47" i="15"/>
  <c r="L48" i="15"/>
  <c r="L50" i="15"/>
  <c r="L31" i="15"/>
  <c r="L13" i="15"/>
  <c r="L35" i="15"/>
  <c r="L17" i="15"/>
  <c r="L16" i="15"/>
  <c r="L15" i="15"/>
  <c r="L14" i="15"/>
  <c r="L5" i="15"/>
  <c r="L4" i="15"/>
  <c r="L65" i="14"/>
  <c r="L64" i="14"/>
  <c r="L59" i="14"/>
  <c r="L58" i="14"/>
  <c r="L60" i="14"/>
  <c r="L61" i="14"/>
  <c r="L57" i="14"/>
  <c r="L56" i="14"/>
  <c r="L55" i="14"/>
  <c r="L53" i="14"/>
  <c r="L36" i="14"/>
  <c r="L35" i="14"/>
  <c r="L38" i="14"/>
  <c r="L39" i="14"/>
  <c r="L31" i="14"/>
  <c r="L30" i="14"/>
  <c r="L9" i="14"/>
  <c r="L20" i="14"/>
  <c r="L21" i="14"/>
  <c r="L16" i="14"/>
  <c r="L18" i="14"/>
  <c r="L17" i="14"/>
  <c r="L14" i="14"/>
  <c r="L25" i="14"/>
  <c r="L10" i="14"/>
  <c r="L8" i="14"/>
  <c r="L4" i="14"/>
  <c r="L63" i="14"/>
  <c r="L62" i="14"/>
  <c r="L48" i="14"/>
  <c r="L47" i="14"/>
  <c r="L46" i="14"/>
  <c r="L45" i="14"/>
  <c r="L44" i="14"/>
  <c r="L43" i="14"/>
  <c r="L42" i="14"/>
  <c r="L37" i="14"/>
  <c r="L34" i="14"/>
  <c r="L33" i="14"/>
  <c r="L32" i="14"/>
  <c r="L29" i="14"/>
  <c r="L24" i="14"/>
  <c r="L7" i="14"/>
  <c r="L6" i="14"/>
  <c r="L28" i="14"/>
  <c r="L27" i="14"/>
  <c r="L23" i="14"/>
  <c r="L22" i="14"/>
  <c r="L19" i="14"/>
  <c r="L15" i="14"/>
  <c r="L13" i="14"/>
  <c r="L12" i="14"/>
  <c r="L5" i="14"/>
  <c r="L42" i="13"/>
  <c r="L41" i="13"/>
  <c r="L43" i="13"/>
  <c r="L39" i="13"/>
  <c r="L38" i="13"/>
  <c r="L40" i="13"/>
  <c r="L32" i="13"/>
  <c r="L28" i="13" l="1"/>
  <c r="L27" i="13"/>
  <c r="L26" i="13"/>
  <c r="L23" i="13"/>
  <c r="L20" i="13" l="1"/>
  <c r="L14" i="13"/>
  <c r="L13" i="13"/>
  <c r="L12" i="13"/>
  <c r="L9" i="13"/>
  <c r="L8" i="13"/>
  <c r="L21" i="13"/>
  <c r="L22" i="13"/>
  <c r="L24" i="13"/>
  <c r="L25" i="13"/>
  <c r="L6" i="13"/>
  <c r="L7" i="13"/>
  <c r="L10" i="13"/>
  <c r="L11" i="13"/>
  <c r="L15" i="13"/>
  <c r="L16" i="13"/>
  <c r="L37" i="13"/>
  <c r="L36" i="13"/>
  <c r="L35" i="13"/>
  <c r="L34" i="13"/>
  <c r="L33" i="13"/>
  <c r="L31" i="13"/>
  <c r="L30" i="13"/>
  <c r="L29" i="13"/>
  <c r="L19" i="13"/>
  <c r="L18" i="13"/>
  <c r="L17" i="13"/>
  <c r="L5" i="13"/>
  <c r="L4" i="13"/>
  <c r="L52" i="12"/>
  <c r="L51" i="12"/>
  <c r="L50" i="12"/>
  <c r="L48" i="12"/>
  <c r="L31" i="12"/>
  <c r="L29" i="12"/>
  <c r="L10" i="12"/>
  <c r="L21" i="12"/>
  <c r="L20" i="12"/>
  <c r="L45" i="12"/>
  <c r="L46" i="12"/>
  <c r="L47" i="12"/>
  <c r="L53" i="12"/>
  <c r="L54" i="12"/>
  <c r="L55" i="12"/>
  <c r="L56" i="12"/>
  <c r="L57" i="12"/>
  <c r="L22" i="12"/>
  <c r="L23" i="12"/>
  <c r="L24" i="12"/>
  <c r="L25" i="12"/>
  <c r="L27" i="12"/>
  <c r="L18" i="12"/>
  <c r="L6" i="12"/>
  <c r="L15" i="12"/>
  <c r="L30" i="12"/>
  <c r="L32" i="12"/>
  <c r="L33" i="12"/>
  <c r="L34" i="12"/>
  <c r="L35" i="12"/>
  <c r="L36" i="12"/>
  <c r="L37" i="12"/>
  <c r="L38" i="12"/>
  <c r="L11" i="12"/>
  <c r="L12" i="12"/>
  <c r="L13" i="12"/>
  <c r="L14" i="12"/>
  <c r="L16" i="12"/>
  <c r="L17" i="12"/>
  <c r="L8" i="12"/>
  <c r="L9" i="12"/>
  <c r="L19" i="12"/>
  <c r="L40" i="12"/>
  <c r="L43" i="12"/>
  <c r="L42" i="12"/>
  <c r="L41" i="12"/>
  <c r="L39" i="12"/>
  <c r="L28" i="12"/>
  <c r="L5" i="12"/>
  <c r="L4" i="12"/>
  <c r="L52" i="11"/>
  <c r="L41" i="11"/>
  <c r="L51" i="11"/>
  <c r="L45" i="11"/>
  <c r="L43" i="11"/>
  <c r="L42" i="11"/>
  <c r="L31" i="11" l="1"/>
  <c r="L33" i="11"/>
  <c r="L14" i="11"/>
  <c r="L13" i="11"/>
  <c r="L12" i="11"/>
  <c r="L22" i="11"/>
  <c r="L5" i="11"/>
  <c r="L18" i="11"/>
  <c r="L6" i="11"/>
  <c r="L15" i="11"/>
  <c r="L9" i="11"/>
  <c r="L26" i="11"/>
  <c r="L39" i="11"/>
  <c r="L40" i="11"/>
  <c r="L44" i="11"/>
  <c r="L38" i="11"/>
  <c r="L28" i="11"/>
  <c r="L11" i="11"/>
  <c r="L16" i="11"/>
  <c r="L17" i="11"/>
  <c r="L20" i="11"/>
  <c r="L21" i="11"/>
  <c r="L23" i="11"/>
  <c r="L24" i="11"/>
  <c r="L50" i="11"/>
  <c r="L49" i="11"/>
  <c r="L48" i="11"/>
  <c r="L47" i="11"/>
  <c r="L46" i="11"/>
  <c r="L37" i="11"/>
  <c r="L36" i="11"/>
  <c r="L35" i="11"/>
  <c r="L34" i="11"/>
  <c r="L32" i="11"/>
  <c r="L29" i="11"/>
  <c r="L25" i="11"/>
  <c r="L8" i="11"/>
  <c r="L4" i="11"/>
  <c r="L29" i="10"/>
  <c r="L30" i="10"/>
  <c r="L46" i="10"/>
  <c r="L42" i="10"/>
  <c r="L39" i="10"/>
  <c r="L37" i="10"/>
  <c r="L33" i="10"/>
  <c r="L31" i="10"/>
  <c r="L28" i="10"/>
  <c r="L47" i="10"/>
  <c r="L48" i="10"/>
  <c r="L49" i="10"/>
  <c r="L50" i="10"/>
  <c r="L51" i="10"/>
  <c r="L52" i="10"/>
  <c r="L20" i="10"/>
  <c r="L22" i="10"/>
  <c r="L23" i="10"/>
  <c r="L24" i="10"/>
  <c r="L25" i="10"/>
  <c r="L27" i="10"/>
  <c r="L32" i="10"/>
  <c r="L14" i="10"/>
  <c r="L5" i="10"/>
  <c r="L4" i="10"/>
  <c r="L9" i="10"/>
  <c r="L21" i="10"/>
  <c r="L54" i="10"/>
  <c r="L53" i="10"/>
  <c r="L45" i="10"/>
  <c r="L44" i="10"/>
  <c r="L41" i="10"/>
  <c r="L40" i="10"/>
  <c r="L38" i="10"/>
  <c r="L36" i="10"/>
  <c r="L35" i="10"/>
  <c r="L34" i="10"/>
  <c r="L19" i="10"/>
  <c r="L18" i="10"/>
  <c r="L17" i="10"/>
  <c r="L15" i="10"/>
  <c r="L13" i="10"/>
  <c r="L8" i="10"/>
  <c r="L7" i="10"/>
  <c r="L57" i="9"/>
  <c r="L56" i="9"/>
  <c r="L58" i="9"/>
  <c r="L59" i="9"/>
  <c r="L52" i="9"/>
  <c r="L51" i="9"/>
  <c r="L50" i="9"/>
  <c r="L47" i="9"/>
  <c r="L44" i="9"/>
  <c r="L36" i="9"/>
  <c r="L41" i="9"/>
  <c r="L33" i="9"/>
  <c r="L35" i="9"/>
  <c r="L37" i="9"/>
  <c r="L38" i="9"/>
  <c r="L39" i="9"/>
  <c r="L42" i="9"/>
  <c r="L43" i="9"/>
  <c r="L45" i="9"/>
  <c r="L46" i="9"/>
  <c r="L48" i="9"/>
  <c r="L49" i="9"/>
  <c r="L53" i="9"/>
  <c r="L54" i="9"/>
  <c r="L20" i="9"/>
  <c r="L5" i="9"/>
  <c r="L28" i="9"/>
  <c r="L29" i="9"/>
  <c r="L30" i="9"/>
  <c r="L31" i="9"/>
  <c r="L34" i="9"/>
  <c r="L32" i="9"/>
  <c r="L26" i="9"/>
  <c r="L18" i="9"/>
  <c r="L19" i="9"/>
  <c r="L9" i="9"/>
  <c r="L21" i="9"/>
  <c r="L22" i="9"/>
  <c r="L23" i="9"/>
  <c r="L24" i="9"/>
  <c r="L25" i="9"/>
  <c r="L7" i="9"/>
  <c r="L8" i="9"/>
  <c r="L10" i="9"/>
  <c r="L11" i="9"/>
  <c r="L16" i="9"/>
  <c r="L17" i="9"/>
  <c r="L55" i="9"/>
  <c r="L6" i="9"/>
  <c r="L4" i="9"/>
  <c r="L50" i="8"/>
  <c r="L47" i="8"/>
  <c r="L38" i="8"/>
  <c r="L29" i="8"/>
  <c r="L37" i="8"/>
  <c r="L36" i="8"/>
  <c r="L35" i="8"/>
  <c r="L34" i="8"/>
  <c r="L30" i="8"/>
  <c r="L8" i="8"/>
  <c r="L24" i="8"/>
  <c r="L15" i="8"/>
  <c r="L17" i="8"/>
  <c r="L25" i="8"/>
  <c r="L11" i="8"/>
  <c r="L31" i="8"/>
  <c r="L12" i="8"/>
  <c r="L16" i="8"/>
  <c r="L19" i="8"/>
  <c r="L6" i="8"/>
  <c r="L4" i="8"/>
  <c r="L27" i="8"/>
  <c r="L28" i="8"/>
  <c r="L22" i="8"/>
  <c r="L23" i="8"/>
  <c r="L33" i="8"/>
  <c r="L10" i="8"/>
  <c r="L5" i="8"/>
  <c r="L7" i="8"/>
  <c r="L9" i="8"/>
  <c r="L18" i="8"/>
  <c r="L20" i="8"/>
  <c r="L21" i="8"/>
  <c r="L39" i="8"/>
  <c r="L45" i="8"/>
  <c r="L46" i="8"/>
  <c r="L40" i="8"/>
  <c r="L41" i="8"/>
  <c r="L42" i="8"/>
  <c r="L43" i="8"/>
  <c r="L49" i="8"/>
  <c r="L50" i="7"/>
  <c r="L52" i="7"/>
  <c r="L51" i="7"/>
  <c r="L44" i="7"/>
  <c r="L30" i="7"/>
  <c r="L47" i="7"/>
  <c r="L34" i="7"/>
  <c r="L37" i="7"/>
  <c r="L22" i="7"/>
  <c r="L26" i="7"/>
  <c r="L29" i="7"/>
  <c r="L27" i="7"/>
  <c r="L19" i="7"/>
  <c r="L42" i="7"/>
  <c r="L43" i="7"/>
  <c r="L53" i="7"/>
  <c r="L54" i="7"/>
  <c r="L25" i="7"/>
  <c r="L28" i="7"/>
  <c r="L31" i="7"/>
  <c r="L32" i="7"/>
  <c r="L33" i="7"/>
  <c r="L35" i="7"/>
  <c r="L36" i="7"/>
  <c r="L7" i="7"/>
  <c r="L8" i="7"/>
  <c r="L9" i="7"/>
  <c r="L10" i="7"/>
  <c r="L11" i="7"/>
  <c r="L12" i="7"/>
  <c r="L13" i="7"/>
  <c r="L14" i="7"/>
  <c r="L15" i="7"/>
  <c r="L16" i="7"/>
  <c r="L17" i="7"/>
  <c r="L18" i="7"/>
  <c r="L41" i="7"/>
  <c r="L49" i="7"/>
  <c r="L48" i="7"/>
  <c r="L46" i="7"/>
  <c r="L45" i="7"/>
  <c r="L40" i="7"/>
  <c r="L39" i="7"/>
  <c r="L24" i="7"/>
  <c r="L23" i="7"/>
  <c r="L20" i="7"/>
  <c r="L6" i="7"/>
  <c r="L5" i="7"/>
  <c r="L4" i="7"/>
  <c r="L34" i="6"/>
  <c r="L37" i="6"/>
  <c r="L35" i="6"/>
  <c r="L24" i="6" l="1"/>
  <c r="L21" i="6"/>
  <c r="L19" i="6"/>
  <c r="L11" i="6" l="1"/>
  <c r="L55" i="6"/>
  <c r="L56" i="6"/>
  <c r="L57" i="6"/>
  <c r="L44" i="6"/>
  <c r="L45" i="6"/>
  <c r="L46" i="6"/>
  <c r="L40" i="6"/>
  <c r="L41" i="6"/>
  <c r="L42" i="6"/>
  <c r="L43" i="6"/>
  <c r="L6" i="6"/>
  <c r="L7" i="6"/>
  <c r="L8" i="6"/>
  <c r="L9" i="6"/>
  <c r="L12" i="6"/>
  <c r="L13" i="6"/>
  <c r="L14" i="6"/>
  <c r="L15" i="6"/>
  <c r="L16" i="6"/>
  <c r="L17" i="6"/>
  <c r="L18" i="6"/>
  <c r="L20" i="6"/>
  <c r="L22" i="6"/>
  <c r="L23" i="6"/>
  <c r="L26" i="6"/>
  <c r="L28" i="6"/>
  <c r="L29" i="6"/>
  <c r="L25" i="6"/>
  <c r="L30" i="6"/>
  <c r="L31" i="6"/>
  <c r="L50" i="6"/>
  <c r="L54" i="6"/>
  <c r="L53" i="6"/>
  <c r="L52" i="6"/>
  <c r="L51" i="6"/>
  <c r="L49" i="6"/>
  <c r="L48" i="6"/>
  <c r="L39" i="6"/>
  <c r="L38" i="6"/>
  <c r="L36" i="6"/>
  <c r="L33" i="6"/>
  <c r="L32" i="6"/>
  <c r="L5" i="6"/>
  <c r="L4" i="6"/>
  <c r="L66" i="5"/>
  <c r="L65" i="5"/>
  <c r="L64" i="5"/>
  <c r="L67" i="5"/>
  <c r="L63" i="5"/>
  <c r="L62" i="5"/>
  <c r="L54" i="5"/>
  <c r="L53" i="5"/>
  <c r="L68" i="5"/>
  <c r="L55" i="5"/>
  <c r="L51" i="5"/>
  <c r="L50" i="5"/>
  <c r="L49" i="5"/>
  <c r="L34" i="5"/>
  <c r="L33" i="5"/>
  <c r="L24" i="5"/>
  <c r="L9" i="5"/>
  <c r="L10" i="5"/>
  <c r="L4" i="5"/>
  <c r="L38" i="5"/>
  <c r="L39" i="5"/>
  <c r="L22" i="5"/>
  <c r="L40" i="5"/>
  <c r="L42" i="5"/>
  <c r="L25" i="5"/>
  <c r="L27" i="5"/>
  <c r="L28" i="5"/>
  <c r="L29" i="5"/>
  <c r="L30" i="5"/>
  <c r="L31" i="5"/>
  <c r="L32" i="5"/>
  <c r="L7" i="5"/>
  <c r="L11" i="5"/>
  <c r="L13" i="5"/>
  <c r="L14" i="5"/>
  <c r="L15" i="5"/>
  <c r="L61" i="5"/>
  <c r="L60" i="5"/>
  <c r="L59" i="5"/>
  <c r="L58" i="5"/>
  <c r="L57" i="5"/>
  <c r="L56" i="5"/>
  <c r="L52" i="5"/>
  <c r="L48" i="5"/>
  <c r="L47" i="5"/>
  <c r="L46" i="5"/>
  <c r="L45" i="5"/>
  <c r="L44" i="5"/>
  <c r="L43" i="5"/>
  <c r="L37" i="5"/>
  <c r="L36" i="5"/>
  <c r="L35" i="5"/>
  <c r="L23" i="5"/>
  <c r="L21" i="5"/>
  <c r="L8" i="5"/>
  <c r="L17" i="5"/>
  <c r="L16" i="5"/>
  <c r="L6" i="5"/>
  <c r="L5" i="5"/>
  <c r="L40" i="4"/>
  <c r="L47" i="4"/>
  <c r="L27" i="4"/>
  <c r="L19" i="4"/>
  <c r="L41" i="4"/>
  <c r="L42" i="4"/>
  <c r="L44" i="4"/>
  <c r="L45" i="4"/>
  <c r="L46" i="4"/>
  <c r="L48" i="4"/>
  <c r="L49" i="4"/>
  <c r="L50" i="4"/>
  <c r="L43" i="4"/>
  <c r="L51" i="4"/>
  <c r="L52" i="4"/>
  <c r="L53" i="4"/>
  <c r="L54" i="4"/>
  <c r="L55" i="4"/>
  <c r="L22" i="4"/>
  <c r="L20" i="4"/>
  <c r="L21" i="4"/>
  <c r="L7" i="4"/>
  <c r="L32" i="4"/>
  <c r="L13" i="4"/>
  <c r="L6" i="4"/>
  <c r="L5" i="4"/>
  <c r="L4" i="4"/>
  <c r="L8" i="4"/>
  <c r="L9" i="4"/>
  <c r="L10" i="4"/>
  <c r="L11" i="4"/>
  <c r="L12" i="4"/>
  <c r="L14" i="4"/>
  <c r="L15" i="4"/>
  <c r="L16" i="4"/>
  <c r="L17" i="4"/>
  <c r="L18" i="4"/>
  <c r="L25" i="4"/>
  <c r="L26" i="4"/>
  <c r="L58" i="4"/>
  <c r="L57" i="4"/>
  <c r="L56" i="4"/>
  <c r="L39" i="4"/>
  <c r="L38" i="4"/>
  <c r="L37" i="4"/>
  <c r="L35" i="4"/>
  <c r="L34" i="4"/>
  <c r="L33" i="4"/>
  <c r="L31" i="4"/>
  <c r="L30" i="4"/>
  <c r="L29" i="4"/>
  <c r="L28" i="4"/>
  <c r="L52" i="3"/>
  <c r="L39" i="3"/>
  <c r="L50" i="3"/>
  <c r="L37" i="3"/>
  <c r="L7" i="3"/>
  <c r="L28" i="3"/>
  <c r="L5" i="3"/>
  <c r="L8" i="3"/>
  <c r="L4" i="3"/>
  <c r="L40" i="3"/>
  <c r="L41" i="3"/>
  <c r="L46" i="3"/>
  <c r="L47" i="3"/>
  <c r="L48" i="3"/>
  <c r="L49" i="3"/>
  <c r="L51" i="3"/>
  <c r="L42" i="3"/>
  <c r="L45" i="3"/>
  <c r="L53" i="3"/>
  <c r="L18" i="3"/>
  <c r="L31" i="3"/>
  <c r="L33" i="3"/>
  <c r="L34" i="3"/>
  <c r="L35" i="3"/>
  <c r="L9" i="3"/>
  <c r="L10" i="3"/>
  <c r="L11" i="3"/>
  <c r="L19" i="3"/>
  <c r="L20" i="3"/>
  <c r="L21" i="3"/>
  <c r="L22" i="3"/>
  <c r="L23" i="3"/>
  <c r="L24" i="3"/>
  <c r="L25" i="3"/>
  <c r="L26" i="3"/>
  <c r="L27" i="3"/>
  <c r="L29" i="3"/>
  <c r="L38" i="3"/>
  <c r="L17" i="3"/>
  <c r="L16" i="3"/>
  <c r="L15" i="3"/>
  <c r="L14" i="3"/>
  <c r="L13" i="3"/>
  <c r="L12" i="3"/>
  <c r="L30" i="3"/>
  <c r="L60" i="1" l="1"/>
  <c r="L38" i="1"/>
  <c r="L37" i="1"/>
  <c r="L12" i="1"/>
  <c r="L26" i="1"/>
  <c r="L13" i="1"/>
  <c r="L5" i="1"/>
  <c r="L4" i="1"/>
  <c r="L33" i="1"/>
  <c r="L9" i="1"/>
  <c r="L10" i="1"/>
  <c r="L54" i="1"/>
  <c r="L56" i="1"/>
  <c r="L57" i="1"/>
  <c r="L47" i="1"/>
  <c r="L51" i="1"/>
  <c r="L52" i="1"/>
  <c r="L53" i="1"/>
  <c r="L35" i="1"/>
  <c r="L39" i="1"/>
  <c r="L40" i="1"/>
  <c r="L41" i="1"/>
  <c r="L16" i="1"/>
  <c r="L7" i="1"/>
  <c r="L8" i="1"/>
  <c r="L14" i="1"/>
  <c r="L15" i="1"/>
  <c r="L6" i="1"/>
  <c r="L11" i="1"/>
  <c r="L18" i="1"/>
  <c r="L19" i="1"/>
  <c r="L20" i="1"/>
  <c r="L21" i="1"/>
  <c r="L22" i="1"/>
  <c r="L23" i="1"/>
  <c r="L24" i="1"/>
  <c r="L25" i="1"/>
  <c r="L28" i="1"/>
  <c r="L29" i="1"/>
  <c r="L30" i="1"/>
  <c r="L31" i="1"/>
  <c r="L32" i="1"/>
  <c r="L34" i="1"/>
  <c r="L42" i="1"/>
  <c r="L43" i="1"/>
  <c r="L44" i="1"/>
  <c r="L45" i="1"/>
  <c r="L46" i="1"/>
  <c r="L58" i="1"/>
  <c r="L59" i="1"/>
</calcChain>
</file>

<file path=xl/sharedStrings.xml><?xml version="1.0" encoding="utf-8"?>
<sst xmlns="http://schemas.openxmlformats.org/spreadsheetml/2006/main" count="5229" uniqueCount="306">
  <si>
    <t>STT</t>
    <phoneticPr fontId="7" type="noConversion"/>
  </si>
  <si>
    <t>STYLE</t>
    <phoneticPr fontId="7" type="noConversion"/>
  </si>
  <si>
    <t>WIDTH</t>
  </si>
  <si>
    <t>SIZE</t>
    <phoneticPr fontId="7" type="noConversion"/>
  </si>
  <si>
    <t>TIME    (vào)</t>
    <phoneticPr fontId="7" type="noConversion"/>
  </si>
  <si>
    <t>BÀN</t>
    <phoneticPr fontId="7" type="noConversion"/>
  </si>
  <si>
    <t>TÊN</t>
  </si>
  <si>
    <t>XXS</t>
    <phoneticPr fontId="7" type="noConversion"/>
  </si>
  <si>
    <t>XS</t>
    <phoneticPr fontId="7" type="noConversion"/>
  </si>
  <si>
    <t>S</t>
    <phoneticPr fontId="7" type="noConversion"/>
  </si>
  <si>
    <t>M</t>
    <phoneticPr fontId="7" type="noConversion"/>
  </si>
  <si>
    <t>L</t>
    <phoneticPr fontId="7" type="noConversion"/>
  </si>
  <si>
    <t>XL</t>
    <phoneticPr fontId="7" type="noConversion"/>
  </si>
  <si>
    <t>2XL</t>
    <phoneticPr fontId="7" type="noConversion"/>
  </si>
  <si>
    <t>3XL</t>
    <phoneticPr fontId="7" type="noConversion"/>
  </si>
  <si>
    <t>TLL</t>
    <phoneticPr fontId="7" type="noConversion"/>
  </si>
  <si>
    <t>NB12100002541</t>
  </si>
  <si>
    <t>G8EZMZ-C122</t>
  </si>
  <si>
    <t>0M7R4-C122</t>
  </si>
  <si>
    <t xml:space="preserve"> </t>
    <phoneticPr fontId="10" type="noConversion"/>
  </si>
  <si>
    <t>5PL65-C122</t>
  </si>
  <si>
    <t xml:space="preserve">  </t>
    <phoneticPr fontId="10" type="noConversion"/>
  </si>
  <si>
    <t xml:space="preserve">   </t>
    <phoneticPr fontId="10" type="noConversion"/>
  </si>
  <si>
    <t>XS</t>
    <phoneticPr fontId="10" type="noConversion"/>
  </si>
  <si>
    <t>01/11/2021</t>
    <phoneticPr fontId="10" type="noConversion"/>
  </si>
  <si>
    <t>616645-6</t>
    <phoneticPr fontId="8" type="noConversion"/>
  </si>
  <si>
    <t>7H45</t>
    <phoneticPr fontId="8" type="noConversion"/>
  </si>
  <si>
    <t>9H</t>
    <phoneticPr fontId="8" type="noConversion"/>
  </si>
  <si>
    <t>9H20</t>
    <phoneticPr fontId="8" type="noConversion"/>
  </si>
  <si>
    <t>9H30</t>
    <phoneticPr fontId="8" type="noConversion"/>
  </si>
  <si>
    <t>9H35</t>
    <phoneticPr fontId="8" type="noConversion"/>
  </si>
  <si>
    <t>10H30</t>
    <phoneticPr fontId="8" type="noConversion"/>
  </si>
  <si>
    <t>10H45</t>
    <phoneticPr fontId="8" type="noConversion"/>
  </si>
  <si>
    <t>11H20</t>
    <phoneticPr fontId="8" type="noConversion"/>
  </si>
  <si>
    <t>12H45</t>
    <phoneticPr fontId="8" type="noConversion"/>
  </si>
  <si>
    <t>12H50</t>
    <phoneticPr fontId="8" type="noConversion"/>
  </si>
  <si>
    <t>11H25</t>
    <phoneticPr fontId="8" type="noConversion"/>
  </si>
  <si>
    <t>B6</t>
    <phoneticPr fontId="8" type="noConversion"/>
  </si>
  <si>
    <t>B2</t>
    <phoneticPr fontId="8" type="noConversion"/>
  </si>
  <si>
    <t>B7</t>
    <phoneticPr fontId="8" type="noConversion"/>
  </si>
  <si>
    <t>B4</t>
    <phoneticPr fontId="8" type="noConversion"/>
  </si>
  <si>
    <t>B8</t>
    <phoneticPr fontId="8" type="noConversion"/>
  </si>
  <si>
    <t>B12</t>
    <phoneticPr fontId="8" type="noConversion"/>
  </si>
  <si>
    <t>B13</t>
    <phoneticPr fontId="8" type="noConversion"/>
  </si>
  <si>
    <t>B10</t>
    <phoneticPr fontId="8" type="noConversion"/>
  </si>
  <si>
    <t>B9</t>
    <phoneticPr fontId="8" type="noConversion"/>
  </si>
  <si>
    <t>B11</t>
    <phoneticPr fontId="8" type="noConversion"/>
  </si>
  <si>
    <t>11H15</t>
    <phoneticPr fontId="8" type="noConversion"/>
  </si>
  <si>
    <t>13H15</t>
    <phoneticPr fontId="8" type="noConversion"/>
  </si>
  <si>
    <t>13H00</t>
    <phoneticPr fontId="8" type="noConversion"/>
  </si>
  <si>
    <t>THỦY</t>
    <phoneticPr fontId="8" type="noConversion"/>
  </si>
  <si>
    <t>QUỲNH</t>
    <phoneticPr fontId="8" type="noConversion"/>
  </si>
  <si>
    <t>DUNG</t>
    <phoneticPr fontId="8" type="noConversion"/>
  </si>
  <si>
    <t>CHUYỀN</t>
    <phoneticPr fontId="8" type="noConversion"/>
  </si>
  <si>
    <t>LỆ</t>
    <phoneticPr fontId="8" type="noConversion"/>
  </si>
  <si>
    <t>NGA</t>
    <phoneticPr fontId="8" type="noConversion"/>
  </si>
  <si>
    <t>HẠNH</t>
    <phoneticPr fontId="8" type="noConversion"/>
  </si>
  <si>
    <t>NAY</t>
    <phoneticPr fontId="8" type="noConversion"/>
  </si>
  <si>
    <t>PHÓNG</t>
    <phoneticPr fontId="8" type="noConversion"/>
  </si>
  <si>
    <t>CHUYÊN</t>
    <phoneticPr fontId="8" type="noConversion"/>
  </si>
  <si>
    <t>CHUNG</t>
    <phoneticPr fontId="8" type="noConversion"/>
  </si>
  <si>
    <t>7H</t>
    <phoneticPr fontId="8" type="noConversion"/>
  </si>
  <si>
    <t>7H05</t>
    <phoneticPr fontId="8" type="noConversion"/>
  </si>
  <si>
    <t>7H15</t>
    <phoneticPr fontId="8" type="noConversion"/>
  </si>
  <si>
    <r>
      <t>H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ỜNG</t>
    </r>
    <phoneticPr fontId="8" type="noConversion"/>
  </si>
  <si>
    <t>7H20</t>
    <phoneticPr fontId="8" type="noConversion"/>
  </si>
  <si>
    <t>B5</t>
    <phoneticPr fontId="8" type="noConversion"/>
  </si>
  <si>
    <t>THÚY</t>
    <phoneticPr fontId="8" type="noConversion"/>
  </si>
  <si>
    <t>8H15</t>
    <phoneticPr fontId="8" type="noConversion"/>
  </si>
  <si>
    <t>B3</t>
    <phoneticPr fontId="8" type="noConversion"/>
  </si>
  <si>
    <t>11H10</t>
    <phoneticPr fontId="8" type="noConversion"/>
  </si>
  <si>
    <t>8H20</t>
    <phoneticPr fontId="8" type="noConversion"/>
  </si>
  <si>
    <t xml:space="preserve">VÂN ANH </t>
    <phoneticPr fontId="8" type="noConversion"/>
  </si>
  <si>
    <t>0-3..18-24(4.8.12.9.5)</t>
    <phoneticPr fontId="8" type="noConversion"/>
  </si>
  <si>
    <t>18M..5T(25156)</t>
    <phoneticPr fontId="8" type="noConversion"/>
  </si>
  <si>
    <t>8H</t>
    <phoneticPr fontId="8" type="noConversion"/>
  </si>
  <si>
    <t>13H30</t>
    <phoneticPr fontId="8" type="noConversion"/>
  </si>
  <si>
    <t>13H45</t>
    <phoneticPr fontId="8" type="noConversion"/>
  </si>
  <si>
    <t>0-3..18-24(3.10.11.8)</t>
    <phoneticPr fontId="8" type="noConversion"/>
  </si>
  <si>
    <t>14H</t>
    <phoneticPr fontId="8" type="noConversion"/>
  </si>
  <si>
    <t>14H45</t>
    <phoneticPr fontId="8" type="noConversion"/>
  </si>
  <si>
    <t>6-12..12-18(21)</t>
    <phoneticPr fontId="8" type="noConversion"/>
  </si>
  <si>
    <t>14H10</t>
    <phoneticPr fontId="8" type="noConversion"/>
  </si>
  <si>
    <t>14H15</t>
    <phoneticPr fontId="8" type="noConversion"/>
  </si>
  <si>
    <t>WP5M5</t>
    <phoneticPr fontId="8" type="noConversion"/>
  </si>
  <si>
    <t>18..5T(13122)</t>
    <phoneticPr fontId="8" type="noConversion"/>
  </si>
  <si>
    <t>14H50</t>
    <phoneticPr fontId="8" type="noConversion"/>
  </si>
  <si>
    <t>0-3M..18-24M(4.8.12.9.5)</t>
    <phoneticPr fontId="8" type="noConversion"/>
  </si>
  <si>
    <t>15H</t>
    <phoneticPr fontId="8" type="noConversion"/>
  </si>
  <si>
    <t>15H35</t>
    <phoneticPr fontId="8" type="noConversion"/>
  </si>
  <si>
    <t>YẾN</t>
    <phoneticPr fontId="8" type="noConversion"/>
  </si>
  <si>
    <t>16H</t>
    <phoneticPr fontId="8" type="noConversion"/>
  </si>
  <si>
    <t>16H15</t>
    <phoneticPr fontId="8" type="noConversion"/>
  </si>
  <si>
    <t>16H20</t>
    <phoneticPr fontId="8" type="noConversion"/>
  </si>
  <si>
    <t>3-6..12-18(454)</t>
    <phoneticPr fontId="8" type="noConversion"/>
  </si>
  <si>
    <t>16H30</t>
    <phoneticPr fontId="8" type="noConversion"/>
  </si>
  <si>
    <t>17H05</t>
    <phoneticPr fontId="8" type="noConversion"/>
  </si>
  <si>
    <t>17H10</t>
    <phoneticPr fontId="8" type="noConversion"/>
  </si>
  <si>
    <t>17H15</t>
    <phoneticPr fontId="8" type="noConversion"/>
  </si>
  <si>
    <t>S</t>
    <phoneticPr fontId="8" type="noConversion"/>
  </si>
  <si>
    <t>02/11/2021</t>
    <phoneticPr fontId="10" type="noConversion"/>
  </si>
  <si>
    <t>0-3M..18-24M(8.16.24.18.10)</t>
    <phoneticPr fontId="8" type="noConversion"/>
  </si>
  <si>
    <t>4XGEX-C421</t>
    <phoneticPr fontId="8" type="noConversion"/>
  </si>
  <si>
    <t>8H55</t>
    <phoneticPr fontId="8" type="noConversion"/>
  </si>
  <si>
    <t>9H10</t>
    <phoneticPr fontId="8" type="noConversion"/>
  </si>
  <si>
    <t>9H15</t>
    <phoneticPr fontId="8" type="noConversion"/>
  </si>
  <si>
    <t>10H15</t>
    <phoneticPr fontId="8" type="noConversion"/>
  </si>
  <si>
    <t>10H20</t>
    <phoneticPr fontId="8" type="noConversion"/>
  </si>
  <si>
    <t>11H</t>
    <phoneticPr fontId="8" type="noConversion"/>
  </si>
  <si>
    <r>
      <t>TH</t>
    </r>
    <r>
      <rPr>
        <sz val="11"/>
        <color theme="1"/>
        <rFont val="맑은 고딕"/>
        <family val="2"/>
        <scheme val="minor"/>
      </rPr>
      <t>Ư</t>
    </r>
    <phoneticPr fontId="8" type="noConversion"/>
  </si>
  <si>
    <r>
      <t>H</t>
    </r>
    <r>
      <rPr>
        <sz val="11"/>
        <color theme="1"/>
        <rFont val="맑은 고딕"/>
        <family val="2"/>
        <scheme val="minor"/>
      </rPr>
      <t>Ơ</t>
    </r>
    <r>
      <rPr>
        <sz val="11"/>
        <color theme="1"/>
        <rFont val="맑은 고딕"/>
        <family val="2"/>
        <charset val="129"/>
        <scheme val="minor"/>
      </rPr>
      <t>N</t>
    </r>
    <phoneticPr fontId="8" type="noConversion"/>
  </si>
  <si>
    <t>VÂN ANH</t>
    <phoneticPr fontId="8" type="noConversion"/>
  </si>
  <si>
    <t>12H40</t>
    <phoneticPr fontId="8" type="noConversion"/>
  </si>
  <si>
    <t>7H30</t>
    <phoneticPr fontId="8" type="noConversion"/>
  </si>
  <si>
    <t>9H05</t>
    <phoneticPr fontId="8" type="noConversion"/>
  </si>
  <si>
    <t>8H05</t>
    <phoneticPr fontId="8" type="noConversion"/>
  </si>
  <si>
    <t>18M..5T( 125655)</t>
    <phoneticPr fontId="8" type="noConversion"/>
  </si>
  <si>
    <t>12H55</t>
    <phoneticPr fontId="8" type="noConversion"/>
  </si>
  <si>
    <t>13H</t>
    <phoneticPr fontId="8" type="noConversion"/>
  </si>
  <si>
    <t>3-6M..18-24M (52)</t>
    <phoneticPr fontId="8" type="noConversion"/>
  </si>
  <si>
    <t>13H05</t>
    <phoneticPr fontId="8" type="noConversion"/>
  </si>
  <si>
    <t>13H20</t>
    <phoneticPr fontId="8" type="noConversion"/>
  </si>
  <si>
    <t>13H25</t>
    <phoneticPr fontId="8" type="noConversion"/>
  </si>
  <si>
    <t>14H25</t>
    <phoneticPr fontId="8" type="noConversion"/>
  </si>
  <si>
    <t>14H35</t>
    <phoneticPr fontId="8" type="noConversion"/>
  </si>
  <si>
    <t>15H15</t>
    <phoneticPr fontId="8" type="noConversion"/>
  </si>
  <si>
    <t>15H20</t>
    <phoneticPr fontId="8" type="noConversion"/>
  </si>
  <si>
    <t>15H50</t>
    <phoneticPr fontId="8" type="noConversion"/>
  </si>
  <si>
    <t>16H10</t>
    <phoneticPr fontId="8" type="noConversion"/>
  </si>
  <si>
    <t>BÌNH</t>
    <phoneticPr fontId="8" type="noConversion"/>
  </si>
  <si>
    <t>HANH</t>
    <phoneticPr fontId="8" type="noConversion"/>
  </si>
  <si>
    <t>18M..4T(11)</t>
    <phoneticPr fontId="8" type="noConversion"/>
  </si>
  <si>
    <t>2T.5T(12)</t>
    <phoneticPr fontId="8" type="noConversion"/>
  </si>
  <si>
    <t>13H35</t>
    <phoneticPr fontId="8" type="noConversion"/>
  </si>
  <si>
    <t>QUÂN</t>
    <phoneticPr fontId="8" type="noConversion"/>
  </si>
  <si>
    <t>03/11/2021</t>
    <phoneticPr fontId="10" type="noConversion"/>
  </si>
  <si>
    <t>7H10</t>
    <phoneticPr fontId="8" type="noConversion"/>
  </si>
  <si>
    <t>7H35</t>
    <phoneticPr fontId="8" type="noConversion"/>
  </si>
  <si>
    <t>7H55</t>
    <phoneticPr fontId="8" type="noConversion"/>
  </si>
  <si>
    <t>MẠNH</t>
    <phoneticPr fontId="8" type="noConversion"/>
  </si>
  <si>
    <t>8H10</t>
    <phoneticPr fontId="8" type="noConversion"/>
  </si>
  <si>
    <t>8H30</t>
    <phoneticPr fontId="8" type="noConversion"/>
  </si>
  <si>
    <t>10H</t>
    <phoneticPr fontId="8" type="noConversion"/>
  </si>
  <si>
    <t>10H05</t>
    <phoneticPr fontId="8" type="noConversion"/>
  </si>
  <si>
    <t>10H40</t>
    <phoneticPr fontId="8" type="noConversion"/>
  </si>
  <si>
    <t>11H05</t>
    <phoneticPr fontId="8" type="noConversion"/>
  </si>
  <si>
    <t>THUẬT</t>
    <phoneticPr fontId="8" type="noConversion"/>
  </si>
  <si>
    <t>7H25</t>
    <phoneticPr fontId="8" type="noConversion"/>
  </si>
  <si>
    <t>9H55</t>
    <phoneticPr fontId="8" type="noConversion"/>
  </si>
  <si>
    <t>9H25</t>
    <phoneticPr fontId="8" type="noConversion"/>
  </si>
  <si>
    <t>8H45</t>
    <phoneticPr fontId="8" type="noConversion"/>
  </si>
  <si>
    <t>12H53</t>
    <phoneticPr fontId="8" type="noConversion"/>
  </si>
  <si>
    <t>13H40</t>
    <phoneticPr fontId="8" type="noConversion"/>
  </si>
  <si>
    <t>14H30</t>
    <phoneticPr fontId="8" type="noConversion"/>
  </si>
  <si>
    <t>14H55</t>
    <phoneticPr fontId="8" type="noConversion"/>
  </si>
  <si>
    <t>CHIẾN</t>
    <phoneticPr fontId="8" type="noConversion"/>
  </si>
  <si>
    <t>15H05</t>
    <phoneticPr fontId="8" type="noConversion"/>
  </si>
  <si>
    <t>THU</t>
    <phoneticPr fontId="8" type="noConversion"/>
  </si>
  <si>
    <t>14H40</t>
    <phoneticPr fontId="8" type="noConversion"/>
  </si>
  <si>
    <t>15H45</t>
    <phoneticPr fontId="8" type="noConversion"/>
  </si>
  <si>
    <t>16H40</t>
    <phoneticPr fontId="8" type="noConversion"/>
  </si>
  <si>
    <t>16H45</t>
    <phoneticPr fontId="8" type="noConversion"/>
  </si>
  <si>
    <t>16H50</t>
    <phoneticPr fontId="8" type="noConversion"/>
  </si>
  <si>
    <t>17H</t>
    <phoneticPr fontId="8" type="noConversion"/>
  </si>
  <si>
    <t>04/11/2021</t>
    <phoneticPr fontId="10" type="noConversion"/>
  </si>
  <si>
    <t>720702-2</t>
    <phoneticPr fontId="8" type="noConversion"/>
  </si>
  <si>
    <t>8H35</t>
    <phoneticPr fontId="8" type="noConversion"/>
  </si>
  <si>
    <t>8H40</t>
    <phoneticPr fontId="8" type="noConversion"/>
  </si>
  <si>
    <t>8H50</t>
    <phoneticPr fontId="8" type="noConversion"/>
  </si>
  <si>
    <t>QUÝ</t>
    <phoneticPr fontId="8" type="noConversion"/>
  </si>
  <si>
    <t>3-6..6-12(22)</t>
    <phoneticPr fontId="8" type="noConversion"/>
  </si>
  <si>
    <t>0-3..18-24(12)</t>
    <phoneticPr fontId="8" type="noConversion"/>
  </si>
  <si>
    <t>0-3..18-24(2.6.10.6.5)</t>
    <phoneticPr fontId="8" type="noConversion"/>
  </si>
  <si>
    <t>9H40</t>
    <phoneticPr fontId="8" type="noConversion"/>
  </si>
  <si>
    <t>THOA</t>
    <phoneticPr fontId="8" type="noConversion"/>
  </si>
  <si>
    <t>9H45</t>
    <phoneticPr fontId="8" type="noConversion"/>
  </si>
  <si>
    <t>10H10</t>
    <phoneticPr fontId="8" type="noConversion"/>
  </si>
  <si>
    <t>10H25</t>
    <phoneticPr fontId="8" type="noConversion"/>
  </si>
  <si>
    <t>10H35</t>
    <phoneticPr fontId="8" type="noConversion"/>
  </si>
  <si>
    <t>10H55</t>
    <phoneticPr fontId="8" type="noConversion"/>
  </si>
  <si>
    <t>12H35</t>
    <phoneticPr fontId="8" type="noConversion"/>
  </si>
  <si>
    <t>13H50</t>
    <phoneticPr fontId="8" type="noConversion"/>
  </si>
  <si>
    <t>13H55</t>
    <phoneticPr fontId="8" type="noConversion"/>
  </si>
  <si>
    <t>14H20</t>
    <phoneticPr fontId="8" type="noConversion"/>
  </si>
  <si>
    <t>15H10</t>
    <phoneticPr fontId="8" type="noConversion"/>
  </si>
  <si>
    <t>15H30</t>
    <phoneticPr fontId="8" type="noConversion"/>
  </si>
  <si>
    <t>16H12</t>
    <phoneticPr fontId="8" type="noConversion"/>
  </si>
  <si>
    <t>16H55</t>
    <phoneticPr fontId="8" type="noConversion"/>
  </si>
  <si>
    <t>05/11/2021</t>
    <phoneticPr fontId="10" type="noConversion"/>
  </si>
  <si>
    <t>7H5</t>
    <phoneticPr fontId="8" type="noConversion"/>
  </si>
  <si>
    <t>8H25</t>
    <phoneticPr fontId="8" type="noConversion"/>
  </si>
  <si>
    <t>HUÂN</t>
    <phoneticPr fontId="8" type="noConversion"/>
  </si>
  <si>
    <t>0-3..18-24(4.5.6.7.5)</t>
    <phoneticPr fontId="8" type="noConversion"/>
  </si>
  <si>
    <t>14H32</t>
    <phoneticPr fontId="8" type="noConversion"/>
  </si>
  <si>
    <t>3-6..18-24(1022)</t>
    <phoneticPr fontId="8" type="noConversion"/>
  </si>
  <si>
    <t>15H25</t>
    <phoneticPr fontId="8" type="noConversion"/>
  </si>
  <si>
    <t>17H20</t>
    <phoneticPr fontId="8" type="noConversion"/>
  </si>
  <si>
    <t>06/11/2021</t>
    <phoneticPr fontId="10" type="noConversion"/>
  </si>
  <si>
    <t>0-3..18-24(35864)</t>
    <phoneticPr fontId="8" type="noConversion"/>
  </si>
  <si>
    <t>13H10</t>
    <phoneticPr fontId="8" type="noConversion"/>
  </si>
  <si>
    <t>12h40</t>
    <phoneticPr fontId="8" type="noConversion"/>
  </si>
  <si>
    <t>0-3..18-24(22222)</t>
    <phoneticPr fontId="8" type="noConversion"/>
  </si>
  <si>
    <t>9H50</t>
    <phoneticPr fontId="8" type="noConversion"/>
  </si>
  <si>
    <t>0-3..18-24(6.7.4.13.7)</t>
    <phoneticPr fontId="8" type="noConversion"/>
  </si>
  <si>
    <t>3-6..18-24(7.12.2)</t>
    <phoneticPr fontId="8" type="noConversion"/>
  </si>
  <si>
    <t>4 CÁI</t>
    <phoneticPr fontId="8" type="noConversion"/>
  </si>
  <si>
    <t>10H50</t>
    <phoneticPr fontId="8" type="noConversion"/>
  </si>
  <si>
    <t>0-3..18-24(15854)</t>
    <phoneticPr fontId="8" type="noConversion"/>
  </si>
  <si>
    <t>16H</t>
  </si>
  <si>
    <t>B13</t>
  </si>
  <si>
    <t>HUÂN</t>
  </si>
  <si>
    <t>08/11/2021</t>
    <phoneticPr fontId="8" type="noConversion"/>
  </si>
  <si>
    <t>09/11/2021</t>
    <phoneticPr fontId="8" type="noConversion"/>
  </si>
  <si>
    <t>7H50</t>
    <phoneticPr fontId="8" type="noConversion"/>
  </si>
  <si>
    <t>6-12.12-18(11)</t>
    <phoneticPr fontId="8" type="noConversion"/>
  </si>
  <si>
    <t>3-6(2)</t>
    <phoneticPr fontId="8" type="noConversion"/>
  </si>
  <si>
    <t>0-3..3-6(11)</t>
    <phoneticPr fontId="8" type="noConversion"/>
  </si>
  <si>
    <t>HƯỜNG</t>
  </si>
  <si>
    <t>HƯỜNG</t>
    <phoneticPr fontId="8" type="noConversion"/>
  </si>
  <si>
    <t>LOAN</t>
    <phoneticPr fontId="8" type="noConversion"/>
  </si>
  <si>
    <t>9H46</t>
    <phoneticPr fontId="8" type="noConversion"/>
  </si>
  <si>
    <t>14H05</t>
    <phoneticPr fontId="8" type="noConversion"/>
  </si>
  <si>
    <t>10/11/2021</t>
    <phoneticPr fontId="8" type="noConversion"/>
  </si>
  <si>
    <t>3-6(1)</t>
    <phoneticPr fontId="8" type="noConversion"/>
  </si>
  <si>
    <t>6-12(1)</t>
    <phoneticPr fontId="8" type="noConversion"/>
  </si>
  <si>
    <t>12-18(1)</t>
    <phoneticPr fontId="8" type="noConversion"/>
  </si>
  <si>
    <t>16H05</t>
    <phoneticPr fontId="8" type="noConversion"/>
  </si>
  <si>
    <t>15H40</t>
    <phoneticPr fontId="8" type="noConversion"/>
  </si>
  <si>
    <t>11/11/2021</t>
    <phoneticPr fontId="8" type="noConversion"/>
  </si>
  <si>
    <t>0-3M..18-24M(3.10.11.8.9)</t>
    <phoneticPr fontId="8" type="noConversion"/>
  </si>
  <si>
    <t>3-6..18-24(2431)</t>
    <phoneticPr fontId="8" type="noConversion"/>
  </si>
  <si>
    <r>
      <t>3</t>
    </r>
    <r>
      <rPr>
        <sz val="11"/>
        <color theme="1"/>
        <rFont val="맑은 고딕"/>
        <family val="2"/>
        <scheme val="minor"/>
      </rPr>
      <t>-6..6-12(22)</t>
    </r>
    <phoneticPr fontId="8" type="noConversion"/>
  </si>
  <si>
    <t>16H35</t>
    <phoneticPr fontId="8" type="noConversion"/>
  </si>
  <si>
    <t>17H25</t>
    <phoneticPr fontId="8" type="noConversion"/>
  </si>
  <si>
    <t>12/11/2021</t>
    <phoneticPr fontId="8" type="noConversion"/>
  </si>
  <si>
    <t>8H59</t>
    <phoneticPr fontId="8" type="noConversion"/>
  </si>
  <si>
    <t>G8EZMZ-C122</t>
    <phoneticPr fontId="8" type="noConversion"/>
  </si>
  <si>
    <t>0-3..18-24(4.15.17.10.11)</t>
    <phoneticPr fontId="8" type="noConversion"/>
  </si>
  <si>
    <t>15H55</t>
    <phoneticPr fontId="8" type="noConversion"/>
  </si>
  <si>
    <t>16H57</t>
    <phoneticPr fontId="8" type="noConversion"/>
  </si>
  <si>
    <t>13/11/2021</t>
    <phoneticPr fontId="8" type="noConversion"/>
  </si>
  <si>
    <t>81ZMY-C122</t>
    <phoneticPr fontId="8" type="noConversion"/>
  </si>
  <si>
    <t>THUỶ</t>
    <phoneticPr fontId="8" type="noConversion"/>
  </si>
  <si>
    <t>15/11/2021</t>
    <phoneticPr fontId="8" type="noConversion"/>
  </si>
  <si>
    <t>0-3..18-24(3.5.8.6.4)</t>
    <phoneticPr fontId="8" type="noConversion"/>
  </si>
  <si>
    <t>7H40</t>
    <phoneticPr fontId="8" type="noConversion"/>
  </si>
  <si>
    <t>0M7R4-C122 (MEX)</t>
    <phoneticPr fontId="8" type="noConversion"/>
  </si>
  <si>
    <t>2X.3X.4X(111)</t>
    <phoneticPr fontId="8" type="noConversion"/>
  </si>
  <si>
    <t>2X(1)</t>
    <phoneticPr fontId="8" type="noConversion"/>
  </si>
  <si>
    <t>3X(1)</t>
    <phoneticPr fontId="8" type="noConversion"/>
  </si>
  <si>
    <t>4X(1)</t>
    <phoneticPr fontId="8" type="noConversion"/>
  </si>
  <si>
    <t>13F45</t>
    <phoneticPr fontId="8" type="noConversion"/>
  </si>
  <si>
    <t>3-6..12-18(443)</t>
    <phoneticPr fontId="8" type="noConversion"/>
  </si>
  <si>
    <t>KIỀU</t>
    <phoneticPr fontId="8" type="noConversion"/>
  </si>
  <si>
    <t>16/11/2021</t>
    <phoneticPr fontId="8" type="noConversion"/>
  </si>
  <si>
    <r>
      <t>TH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.</t>
    </r>
    <phoneticPr fontId="8" type="noConversion"/>
  </si>
  <si>
    <t>10H00</t>
    <phoneticPr fontId="8" type="noConversion"/>
  </si>
  <si>
    <t>11H28</t>
    <phoneticPr fontId="8" type="noConversion"/>
  </si>
  <si>
    <t>0-3..18-24(7.14.19.19.9)</t>
    <phoneticPr fontId="8" type="noConversion"/>
  </si>
  <si>
    <t>0-3..18-24(11)</t>
    <phoneticPr fontId="8" type="noConversion"/>
  </si>
  <si>
    <t>3-6..12-18(342)</t>
    <phoneticPr fontId="8" type="noConversion"/>
  </si>
  <si>
    <t>13H14</t>
    <phoneticPr fontId="8" type="noConversion"/>
  </si>
  <si>
    <t>81ZMY</t>
    <phoneticPr fontId="8" type="noConversion"/>
  </si>
  <si>
    <t>0-3..18-24(7.14.19.15.9)</t>
    <phoneticPr fontId="8" type="noConversion"/>
  </si>
  <si>
    <t>0-3..18-24(8.16.24.18.10)</t>
    <phoneticPr fontId="8" type="noConversion"/>
  </si>
  <si>
    <t>17H21</t>
    <phoneticPr fontId="8" type="noConversion"/>
  </si>
  <si>
    <t>17/11/2021</t>
    <phoneticPr fontId="8" type="noConversion"/>
  </si>
  <si>
    <t>7H30.</t>
    <phoneticPr fontId="8" type="noConversion"/>
  </si>
  <si>
    <t>3-6..18-24(7633)</t>
    <phoneticPr fontId="8" type="noConversion"/>
  </si>
  <si>
    <t>3-6..12-18(11)</t>
    <phoneticPr fontId="8" type="noConversion"/>
  </si>
  <si>
    <t>6-12(2)</t>
    <phoneticPr fontId="8" type="noConversion"/>
  </si>
  <si>
    <t>18/11/2021</t>
    <phoneticPr fontId="8" type="noConversion"/>
  </si>
  <si>
    <t>11H17</t>
    <phoneticPr fontId="8" type="noConversion"/>
  </si>
  <si>
    <t>17H14</t>
    <phoneticPr fontId="8" type="noConversion"/>
  </si>
  <si>
    <t>19/11/2021</t>
    <phoneticPr fontId="8" type="noConversion"/>
  </si>
  <si>
    <t>0-3..18-24(14447)</t>
    <phoneticPr fontId="8" type="noConversion"/>
  </si>
  <si>
    <t>6-12..12-18(11)</t>
    <phoneticPr fontId="8" type="noConversion"/>
  </si>
  <si>
    <t>X3</t>
    <phoneticPr fontId="8" type="noConversion"/>
  </si>
  <si>
    <t xml:space="preserve"> </t>
    <phoneticPr fontId="8" type="noConversion"/>
  </si>
  <si>
    <t>XS..4X(22121111)</t>
    <phoneticPr fontId="8" type="noConversion"/>
  </si>
  <si>
    <t>XS..XL(223311)</t>
    <phoneticPr fontId="8" type="noConversion"/>
  </si>
  <si>
    <t>M.L.2X.3X.4X(11112)</t>
    <phoneticPr fontId="8" type="noConversion"/>
  </si>
  <si>
    <t>LẸ</t>
    <phoneticPr fontId="8" type="noConversion"/>
  </si>
  <si>
    <t>22/11/2021</t>
    <phoneticPr fontId="8" type="noConversion"/>
  </si>
  <si>
    <t>0-3..18-24(7.16.19.17.9)</t>
    <phoneticPr fontId="8" type="noConversion"/>
  </si>
  <si>
    <t xml:space="preserve">LỆ </t>
    <phoneticPr fontId="8" type="noConversion"/>
  </si>
  <si>
    <t>5PL65</t>
    <phoneticPr fontId="8" type="noConversion"/>
  </si>
  <si>
    <t>23/11/2021</t>
    <phoneticPr fontId="8" type="noConversion"/>
  </si>
  <si>
    <r>
      <t>T</t>
    </r>
    <r>
      <rPr>
        <sz val="11"/>
        <color theme="1"/>
        <rFont val="맑은 고딕"/>
        <family val="2"/>
        <scheme val="minor"/>
      </rPr>
      <t>Ư</t>
    </r>
    <phoneticPr fontId="8" type="noConversion"/>
  </si>
  <si>
    <t>N13</t>
    <phoneticPr fontId="8" type="noConversion"/>
  </si>
  <si>
    <t xml:space="preserve">THU </t>
    <phoneticPr fontId="8" type="noConversion"/>
  </si>
  <si>
    <t>16H48</t>
    <phoneticPr fontId="8" type="noConversion"/>
  </si>
  <si>
    <t>24/11/2021</t>
    <phoneticPr fontId="8" type="noConversion"/>
  </si>
  <si>
    <r>
      <t>0</t>
    </r>
    <r>
      <rPr>
        <sz val="11"/>
        <color theme="1"/>
        <rFont val="맑은 고딕"/>
        <family val="2"/>
        <scheme val="minor"/>
      </rPr>
      <t>-3..18-24(7.16.23.17.9)</t>
    </r>
    <phoneticPr fontId="8" type="noConversion"/>
  </si>
  <si>
    <t>25/11/2021</t>
    <phoneticPr fontId="8" type="noConversion"/>
  </si>
  <si>
    <t>12H49</t>
    <phoneticPr fontId="8" type="noConversion"/>
  </si>
  <si>
    <t>26/11/2021</t>
    <phoneticPr fontId="8" type="noConversion"/>
  </si>
  <si>
    <t>29/11/2021</t>
    <phoneticPr fontId="8" type="noConversion"/>
  </si>
  <si>
    <t>YÊN</t>
    <phoneticPr fontId="8" type="noConversion"/>
  </si>
  <si>
    <t>81ZMY - C122</t>
    <phoneticPr fontId="8" type="noConversion"/>
  </si>
  <si>
    <t>TIÊN</t>
    <phoneticPr fontId="8" type="noConversion"/>
  </si>
  <si>
    <t>12H47</t>
    <phoneticPr fontId="8" type="noConversion"/>
  </si>
  <si>
    <t>6-12..18-24(111)</t>
    <phoneticPr fontId="8" type="noConversion"/>
  </si>
  <si>
    <t>16H25</t>
    <phoneticPr fontId="8" type="noConversion"/>
  </si>
  <si>
    <t>30/11/2021</t>
    <phoneticPr fontId="8" type="noConversion"/>
  </si>
  <si>
    <t>10H53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</si>
</sst>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20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>
      <alignment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20" fontId="0" fillId="0" borderId="31" xfId="0" applyNumberForma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22" xfId="0" applyBorder="1" applyAlignment="1">
      <alignment vertical="center"/>
    </xf>
    <xf numFmtId="0" fontId="7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7" fillId="0" borderId="36" xfId="0" applyFont="1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27" xfId="0" applyBorder="1">
      <alignment vertical="center"/>
    </xf>
    <xf numFmtId="0" fontId="0" fillId="0" borderId="9" xfId="0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ECBC3-C4F3-4A7E-A41A-CA6D43F491C0}">
  <dimension ref="A1:S91"/>
  <sheetViews>
    <sheetView tabSelected="1" zoomScale="115" zoomScaleNormal="115" workbookViewId="0">
      <pane ySplit="3" topLeftCell="A47" activePane="bottomLeft" state="frozen"/>
      <selection pane="bottomLeft" activeCell="R51" sqref="R51"/>
    </sheetView>
  </sheetViews>
  <sheetFormatPr defaultColWidth="9.125" defaultRowHeight="16.5" x14ac:dyDescent="0.3"/>
  <cols>
    <col min="1" max="1" width="4.375" customWidth="1"/>
    <col min="2" max="2" width="20.25" customWidth="1"/>
    <col min="3" max="3" width="7.125" customWidth="1"/>
    <col min="4" max="4" width="4.875" customWidth="1"/>
    <col min="5" max="5" width="4.75" customWidth="1"/>
    <col min="6" max="6" width="5.125" customWidth="1"/>
    <col min="7" max="8" width="4.875" customWidth="1"/>
    <col min="9" max="9" width="4.75" customWidth="1"/>
    <col min="10" max="10" width="4.875" customWidth="1"/>
    <col min="11" max="11" width="5" style="25" customWidth="1"/>
    <col min="12" max="12" width="6.375" customWidth="1"/>
    <col min="13" max="14" width="7.625" style="25" customWidth="1"/>
    <col min="15" max="15" width="11.375" style="25" customWidth="1"/>
    <col min="17" max="17" width="13.125" bestFit="1" customWidth="1"/>
  </cols>
  <sheetData>
    <row r="1" spans="1:15" ht="32.25" thickBot="1" x14ac:dyDescent="0.35">
      <c r="A1" s="1"/>
      <c r="B1" s="2"/>
      <c r="C1" s="2"/>
      <c r="D1" s="143" t="s">
        <v>304</v>
      </c>
      <c r="E1" s="144"/>
      <c r="F1" s="144"/>
      <c r="G1" s="144"/>
      <c r="H1" s="144"/>
      <c r="I1" s="144"/>
      <c r="J1" s="144"/>
      <c r="K1" s="144"/>
      <c r="L1" s="144"/>
      <c r="M1" s="3"/>
      <c r="N1" s="3"/>
      <c r="O1" s="4"/>
    </row>
    <row r="2" spans="1:15" ht="17.25" thickBot="1" x14ac:dyDescent="0.35">
      <c r="A2" s="145" t="s">
        <v>0</v>
      </c>
      <c r="B2" s="147" t="s">
        <v>1</v>
      </c>
      <c r="C2" s="149" t="s">
        <v>2</v>
      </c>
      <c r="D2" s="151" t="s">
        <v>3</v>
      </c>
      <c r="E2" s="152"/>
      <c r="F2" s="152"/>
      <c r="G2" s="152"/>
      <c r="H2" s="152"/>
      <c r="I2" s="152"/>
      <c r="J2" s="152"/>
      <c r="K2" s="152"/>
      <c r="L2" s="153"/>
      <c r="M2" s="154" t="s">
        <v>4</v>
      </c>
      <c r="N2" s="139" t="s">
        <v>5</v>
      </c>
      <c r="O2" s="141" t="s">
        <v>6</v>
      </c>
    </row>
    <row r="3" spans="1:15" ht="17.25" thickBot="1" x14ac:dyDescent="0.35">
      <c r="A3" s="146"/>
      <c r="B3" s="148"/>
      <c r="C3" s="150"/>
      <c r="D3" s="5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7" t="s">
        <v>15</v>
      </c>
      <c r="M3" s="155"/>
      <c r="N3" s="140"/>
      <c r="O3" s="142"/>
    </row>
    <row r="4" spans="1:15" x14ac:dyDescent="0.3">
      <c r="A4" s="8">
        <v>1</v>
      </c>
      <c r="B4" s="9" t="s">
        <v>236</v>
      </c>
      <c r="C4" s="126">
        <v>50</v>
      </c>
      <c r="D4" s="11"/>
      <c r="E4" s="12">
        <v>2</v>
      </c>
      <c r="F4" s="13">
        <v>2</v>
      </c>
      <c r="G4" s="12">
        <v>3</v>
      </c>
      <c r="H4" s="13">
        <v>3</v>
      </c>
      <c r="I4" s="13">
        <v>2</v>
      </c>
      <c r="J4" s="14">
        <v>2</v>
      </c>
      <c r="K4" s="128"/>
      <c r="L4" s="16">
        <f t="shared" ref="L4:L46" si="0">SUM(D4:K4)</f>
        <v>14</v>
      </c>
      <c r="M4" s="127" t="s">
        <v>62</v>
      </c>
      <c r="N4" s="127" t="s">
        <v>39</v>
      </c>
      <c r="O4" s="126" t="s">
        <v>109</v>
      </c>
    </row>
    <row r="5" spans="1:15" x14ac:dyDescent="0.3">
      <c r="A5" s="8">
        <v>2</v>
      </c>
      <c r="B5" s="9" t="s">
        <v>16</v>
      </c>
      <c r="C5" s="126">
        <v>57</v>
      </c>
      <c r="D5" s="11"/>
      <c r="E5" s="13"/>
      <c r="F5" s="13"/>
      <c r="G5" s="13">
        <v>17</v>
      </c>
      <c r="H5" s="13">
        <v>10</v>
      </c>
      <c r="I5" s="13"/>
      <c r="J5" s="14"/>
      <c r="K5" s="128"/>
      <c r="L5" s="16">
        <f t="shared" si="0"/>
        <v>27</v>
      </c>
      <c r="M5" s="127" t="s">
        <v>136</v>
      </c>
      <c r="N5" s="127" t="s">
        <v>66</v>
      </c>
      <c r="O5" s="126" t="s">
        <v>67</v>
      </c>
    </row>
    <row r="6" spans="1:15" x14ac:dyDescent="0.3">
      <c r="A6" s="8">
        <v>3</v>
      </c>
      <c r="B6" s="9" t="s">
        <v>18</v>
      </c>
      <c r="C6" s="126">
        <v>75</v>
      </c>
      <c r="D6" s="11"/>
      <c r="E6" s="12">
        <v>1</v>
      </c>
      <c r="F6" s="13">
        <v>5</v>
      </c>
      <c r="G6" s="12">
        <v>3</v>
      </c>
      <c r="H6" s="13">
        <v>0</v>
      </c>
      <c r="I6" s="13">
        <v>6</v>
      </c>
      <c r="J6" s="14"/>
      <c r="K6" s="128"/>
      <c r="L6" s="16">
        <f t="shared" si="0"/>
        <v>15</v>
      </c>
      <c r="M6" s="127" t="s">
        <v>65</v>
      </c>
      <c r="N6" s="127" t="s">
        <v>43</v>
      </c>
      <c r="O6" s="126" t="s">
        <v>111</v>
      </c>
    </row>
    <row r="7" spans="1:15" x14ac:dyDescent="0.3">
      <c r="A7" s="8">
        <v>4</v>
      </c>
      <c r="B7" s="9" t="s">
        <v>18</v>
      </c>
      <c r="C7" s="126">
        <v>75</v>
      </c>
      <c r="D7" s="108"/>
      <c r="E7" s="12">
        <v>3</v>
      </c>
      <c r="F7" s="13">
        <v>4</v>
      </c>
      <c r="G7" s="12">
        <v>4</v>
      </c>
      <c r="H7" s="13">
        <v>2</v>
      </c>
      <c r="I7" s="13">
        <v>1</v>
      </c>
      <c r="J7" s="14">
        <v>1</v>
      </c>
      <c r="K7" s="128"/>
      <c r="L7" s="16">
        <f t="shared" si="0"/>
        <v>15</v>
      </c>
      <c r="M7" s="127" t="s">
        <v>137</v>
      </c>
      <c r="N7" s="127" t="s">
        <v>43</v>
      </c>
      <c r="O7" s="126" t="s">
        <v>111</v>
      </c>
    </row>
    <row r="8" spans="1:15" x14ac:dyDescent="0.3">
      <c r="A8" s="8">
        <v>5</v>
      </c>
      <c r="B8" s="9" t="s">
        <v>16</v>
      </c>
      <c r="C8" s="126">
        <v>57</v>
      </c>
      <c r="D8" s="108"/>
      <c r="E8" s="12"/>
      <c r="F8" s="13">
        <v>5</v>
      </c>
      <c r="G8" s="12">
        <v>9</v>
      </c>
      <c r="H8" s="13">
        <v>7</v>
      </c>
      <c r="I8" s="13"/>
      <c r="J8" s="14"/>
      <c r="K8" s="128"/>
      <c r="L8" s="16">
        <f>SUM(D8:K8)</f>
        <v>21</v>
      </c>
      <c r="M8" s="127" t="s">
        <v>26</v>
      </c>
      <c r="N8" s="127" t="s">
        <v>42</v>
      </c>
      <c r="O8" s="126" t="s">
        <v>146</v>
      </c>
    </row>
    <row r="9" spans="1:15" x14ac:dyDescent="0.3">
      <c r="A9" s="8">
        <v>6</v>
      </c>
      <c r="B9" s="9" t="s">
        <v>16</v>
      </c>
      <c r="C9" s="126">
        <v>57</v>
      </c>
      <c r="D9" s="11"/>
      <c r="E9" s="12">
        <v>3</v>
      </c>
      <c r="F9" s="13">
        <v>0</v>
      </c>
      <c r="G9" s="12">
        <v>4</v>
      </c>
      <c r="H9" s="13">
        <v>9</v>
      </c>
      <c r="I9" s="13">
        <v>5</v>
      </c>
      <c r="J9" s="14">
        <v>5</v>
      </c>
      <c r="K9" s="128">
        <v>2</v>
      </c>
      <c r="L9" s="16">
        <f t="shared" si="0"/>
        <v>28</v>
      </c>
      <c r="M9" s="127" t="s">
        <v>75</v>
      </c>
      <c r="N9" s="127" t="s">
        <v>38</v>
      </c>
      <c r="O9" s="126" t="s">
        <v>52</v>
      </c>
    </row>
    <row r="10" spans="1:15" ht="17.25" customHeight="1" x14ac:dyDescent="0.3">
      <c r="A10" s="8">
        <v>7</v>
      </c>
      <c r="B10" s="9" t="s">
        <v>236</v>
      </c>
      <c r="C10" s="126">
        <v>48</v>
      </c>
      <c r="D10" s="11"/>
      <c r="E10" s="12">
        <v>2</v>
      </c>
      <c r="F10" s="13">
        <v>2</v>
      </c>
      <c r="G10" s="12">
        <v>3</v>
      </c>
      <c r="H10" s="13">
        <v>3</v>
      </c>
      <c r="I10" s="13">
        <v>2</v>
      </c>
      <c r="J10" s="14">
        <v>2</v>
      </c>
      <c r="K10" s="128"/>
      <c r="L10" s="16">
        <f t="shared" si="0"/>
        <v>14</v>
      </c>
      <c r="M10" s="127" t="s">
        <v>140</v>
      </c>
      <c r="N10" s="127" t="s">
        <v>69</v>
      </c>
      <c r="O10" s="126" t="s">
        <v>52</v>
      </c>
    </row>
    <row r="11" spans="1:15" x14ac:dyDescent="0.3">
      <c r="A11" s="8">
        <v>8</v>
      </c>
      <c r="B11" s="9" t="s">
        <v>16</v>
      </c>
      <c r="C11" s="126">
        <v>57</v>
      </c>
      <c r="D11" s="108"/>
      <c r="E11" s="12"/>
      <c r="F11" s="13">
        <v>5</v>
      </c>
      <c r="G11" s="12">
        <v>9</v>
      </c>
      <c r="H11" s="13">
        <v>7</v>
      </c>
      <c r="I11" s="13"/>
      <c r="J11" s="14"/>
      <c r="K11" s="128"/>
      <c r="L11" s="16">
        <f>SUM(D11:K11)</f>
        <v>21</v>
      </c>
      <c r="M11" s="127" t="s">
        <v>68</v>
      </c>
      <c r="N11" s="127" t="s">
        <v>42</v>
      </c>
      <c r="O11" s="126" t="s">
        <v>90</v>
      </c>
    </row>
    <row r="12" spans="1:15" x14ac:dyDescent="0.3">
      <c r="A12" s="8">
        <v>9</v>
      </c>
      <c r="B12" s="9" t="s">
        <v>236</v>
      </c>
      <c r="C12" s="126">
        <v>49</v>
      </c>
      <c r="D12" s="108"/>
      <c r="E12" s="12"/>
      <c r="F12" s="13">
        <v>4</v>
      </c>
      <c r="G12" s="12">
        <v>2</v>
      </c>
      <c r="H12" s="13">
        <v>4</v>
      </c>
      <c r="I12" s="13">
        <v>4</v>
      </c>
      <c r="J12" s="14"/>
      <c r="K12" s="128"/>
      <c r="L12" s="16">
        <f t="shared" ref="L12:L31" si="1">SUM(D12:K12)</f>
        <v>14</v>
      </c>
      <c r="M12" s="127" t="s">
        <v>71</v>
      </c>
      <c r="N12" s="127" t="s">
        <v>43</v>
      </c>
      <c r="O12" s="126" t="s">
        <v>111</v>
      </c>
    </row>
    <row r="13" spans="1:15" x14ac:dyDescent="0.3">
      <c r="A13" s="8">
        <v>10</v>
      </c>
      <c r="B13" s="9" t="s">
        <v>16</v>
      </c>
      <c r="C13" s="126">
        <v>57</v>
      </c>
      <c r="D13" s="11"/>
      <c r="E13" s="13"/>
      <c r="F13" s="13"/>
      <c r="G13" s="13">
        <v>17</v>
      </c>
      <c r="H13" s="13">
        <v>10</v>
      </c>
      <c r="I13" s="13"/>
      <c r="J13" s="14"/>
      <c r="K13" s="128"/>
      <c r="L13" s="16">
        <f t="shared" ref="L13" si="2">SUM(D13:K13)</f>
        <v>27</v>
      </c>
      <c r="M13" s="127" t="s">
        <v>190</v>
      </c>
      <c r="N13" s="127" t="s">
        <v>45</v>
      </c>
      <c r="O13" s="126" t="s">
        <v>58</v>
      </c>
    </row>
    <row r="14" spans="1:15" x14ac:dyDescent="0.3">
      <c r="A14" s="8">
        <v>11</v>
      </c>
      <c r="B14" s="9" t="s">
        <v>18</v>
      </c>
      <c r="C14" s="126">
        <v>75</v>
      </c>
      <c r="D14" s="108"/>
      <c r="E14" s="12">
        <v>3</v>
      </c>
      <c r="F14" s="13">
        <v>4</v>
      </c>
      <c r="G14" s="12">
        <v>4</v>
      </c>
      <c r="H14" s="13">
        <v>2</v>
      </c>
      <c r="I14" s="13">
        <v>1</v>
      </c>
      <c r="J14" s="14">
        <v>1</v>
      </c>
      <c r="K14" s="128"/>
      <c r="L14" s="16">
        <f t="shared" si="1"/>
        <v>15</v>
      </c>
      <c r="M14" s="127" t="s">
        <v>141</v>
      </c>
      <c r="N14" s="127" t="s">
        <v>43</v>
      </c>
      <c r="O14" s="126" t="s">
        <v>111</v>
      </c>
    </row>
    <row r="15" spans="1:15" x14ac:dyDescent="0.3">
      <c r="A15" s="8">
        <v>12</v>
      </c>
      <c r="B15" s="9" t="s">
        <v>18</v>
      </c>
      <c r="C15" s="126">
        <v>44</v>
      </c>
      <c r="D15" s="108"/>
      <c r="E15" s="12">
        <v>10</v>
      </c>
      <c r="F15" s="13">
        <v>10</v>
      </c>
      <c r="G15" s="12">
        <v>15</v>
      </c>
      <c r="H15" s="13">
        <v>8</v>
      </c>
      <c r="I15" s="13">
        <v>2</v>
      </c>
      <c r="J15" s="14"/>
      <c r="K15" s="128"/>
      <c r="L15" s="16">
        <f>SUM(D15:K15)</f>
        <v>45</v>
      </c>
      <c r="M15" s="127" t="s">
        <v>166</v>
      </c>
      <c r="N15" s="127" t="s">
        <v>40</v>
      </c>
      <c r="O15" s="126" t="s">
        <v>54</v>
      </c>
    </row>
    <row r="16" spans="1:15" x14ac:dyDescent="0.3">
      <c r="A16" s="8">
        <v>13</v>
      </c>
      <c r="B16" s="9" t="s">
        <v>236</v>
      </c>
      <c r="C16" s="126">
        <v>50</v>
      </c>
      <c r="D16" s="11"/>
      <c r="E16" s="12">
        <v>2</v>
      </c>
      <c r="F16" s="13">
        <v>2</v>
      </c>
      <c r="G16" s="12">
        <v>3</v>
      </c>
      <c r="H16" s="13">
        <v>3</v>
      </c>
      <c r="I16" s="13">
        <v>2</v>
      </c>
      <c r="J16" s="14">
        <v>2</v>
      </c>
      <c r="K16" s="128"/>
      <c r="L16" s="16">
        <f t="shared" si="1"/>
        <v>14</v>
      </c>
      <c r="M16" s="127" t="s">
        <v>167</v>
      </c>
      <c r="N16" s="127" t="s">
        <v>37</v>
      </c>
      <c r="O16" s="126" t="s">
        <v>51</v>
      </c>
    </row>
    <row r="17" spans="1:15" x14ac:dyDescent="0.3">
      <c r="A17" s="8">
        <v>14</v>
      </c>
      <c r="B17" s="9" t="s">
        <v>16</v>
      </c>
      <c r="C17" s="126">
        <v>57</v>
      </c>
      <c r="D17" s="108"/>
      <c r="E17" s="12">
        <v>3</v>
      </c>
      <c r="F17" s="13">
        <v>3</v>
      </c>
      <c r="G17" s="12">
        <v>6</v>
      </c>
      <c r="H17" s="13">
        <v>6</v>
      </c>
      <c r="I17" s="13">
        <v>5</v>
      </c>
      <c r="J17" s="14">
        <v>2</v>
      </c>
      <c r="K17" s="128">
        <v>2</v>
      </c>
      <c r="L17" s="16">
        <f t="shared" si="1"/>
        <v>27</v>
      </c>
      <c r="M17" s="127" t="s">
        <v>168</v>
      </c>
      <c r="N17" s="127" t="s">
        <v>46</v>
      </c>
      <c r="O17" s="126" t="s">
        <v>57</v>
      </c>
    </row>
    <row r="18" spans="1:15" x14ac:dyDescent="0.3">
      <c r="A18" s="8">
        <v>15</v>
      </c>
      <c r="B18" s="9" t="s">
        <v>16</v>
      </c>
      <c r="C18" s="126">
        <v>57</v>
      </c>
      <c r="D18" s="11"/>
      <c r="E18" s="12">
        <v>3</v>
      </c>
      <c r="F18" s="13">
        <v>0</v>
      </c>
      <c r="G18" s="12">
        <v>4</v>
      </c>
      <c r="H18" s="13">
        <v>9</v>
      </c>
      <c r="I18" s="13">
        <v>5</v>
      </c>
      <c r="J18" s="14">
        <v>5</v>
      </c>
      <c r="K18" s="128">
        <v>2</v>
      </c>
      <c r="L18" s="16">
        <f t="shared" si="1"/>
        <v>28</v>
      </c>
      <c r="M18" s="127" t="s">
        <v>27</v>
      </c>
      <c r="N18" s="127" t="s">
        <v>41</v>
      </c>
      <c r="O18" s="126" t="s">
        <v>55</v>
      </c>
    </row>
    <row r="19" spans="1:15" x14ac:dyDescent="0.3">
      <c r="A19" s="8">
        <v>16</v>
      </c>
      <c r="B19" s="9">
        <v>811934</v>
      </c>
      <c r="C19" s="126">
        <v>52</v>
      </c>
      <c r="D19" s="11"/>
      <c r="E19" s="13"/>
      <c r="F19" s="13">
        <v>1</v>
      </c>
      <c r="G19" s="13"/>
      <c r="H19" s="13"/>
      <c r="I19" s="13"/>
      <c r="J19" s="14"/>
      <c r="K19" s="128"/>
      <c r="L19" s="16">
        <f>SUM(D19:K19)</f>
        <v>1</v>
      </c>
      <c r="M19" s="130" t="s">
        <v>104</v>
      </c>
      <c r="N19" s="130" t="s">
        <v>43</v>
      </c>
      <c r="O19" s="132" t="s">
        <v>64</v>
      </c>
    </row>
    <row r="20" spans="1:15" x14ac:dyDescent="0.3">
      <c r="A20" s="8">
        <v>17</v>
      </c>
      <c r="B20" s="9" t="s">
        <v>18</v>
      </c>
      <c r="C20" s="126">
        <v>73</v>
      </c>
      <c r="D20" s="108"/>
      <c r="E20" s="12">
        <v>3</v>
      </c>
      <c r="F20" s="13"/>
      <c r="G20" s="12"/>
      <c r="H20" s="13"/>
      <c r="I20" s="13"/>
      <c r="J20" s="14"/>
      <c r="K20" s="128"/>
      <c r="L20" s="16">
        <f>SUM(D20:K20)</f>
        <v>3</v>
      </c>
      <c r="M20" s="134"/>
      <c r="N20" s="134"/>
      <c r="O20" s="135"/>
    </row>
    <row r="21" spans="1:15" x14ac:dyDescent="0.3">
      <c r="A21" s="8">
        <v>18</v>
      </c>
      <c r="B21" s="9" t="s">
        <v>18</v>
      </c>
      <c r="C21" s="126">
        <v>73</v>
      </c>
      <c r="D21" s="108"/>
      <c r="E21" s="12"/>
      <c r="F21" s="13"/>
      <c r="G21" s="12">
        <v>1</v>
      </c>
      <c r="H21" s="13">
        <v>1</v>
      </c>
      <c r="I21" s="13"/>
      <c r="J21" s="14"/>
      <c r="K21" s="128"/>
      <c r="L21" s="16">
        <f>SUM(D21:K21)</f>
        <v>2</v>
      </c>
      <c r="M21" s="134"/>
      <c r="N21" s="134"/>
      <c r="O21" s="135"/>
    </row>
    <row r="22" spans="1:15" x14ac:dyDescent="0.3">
      <c r="A22" s="8">
        <v>19</v>
      </c>
      <c r="B22" s="9" t="s">
        <v>18</v>
      </c>
      <c r="C22" s="126">
        <v>73</v>
      </c>
      <c r="D22" s="11"/>
      <c r="E22" s="12"/>
      <c r="F22" s="13"/>
      <c r="G22" s="12"/>
      <c r="H22" s="13"/>
      <c r="I22" s="13"/>
      <c r="J22" s="14">
        <v>1</v>
      </c>
      <c r="K22" s="128"/>
      <c r="L22" s="16">
        <f>SUM(D22:K22)</f>
        <v>1</v>
      </c>
      <c r="M22" s="134"/>
      <c r="N22" s="134"/>
      <c r="O22" s="135"/>
    </row>
    <row r="23" spans="1:15" x14ac:dyDescent="0.3">
      <c r="A23" s="8">
        <v>20</v>
      </c>
      <c r="B23" s="9" t="s">
        <v>18</v>
      </c>
      <c r="C23" s="126">
        <v>73</v>
      </c>
      <c r="D23" s="11"/>
      <c r="E23" s="12"/>
      <c r="F23" s="13"/>
      <c r="G23" s="12"/>
      <c r="H23" s="13"/>
      <c r="I23" s="13">
        <v>1</v>
      </c>
      <c r="J23" s="14"/>
      <c r="K23" s="128"/>
      <c r="L23" s="16">
        <f>SUM(D23:K23)</f>
        <v>1</v>
      </c>
      <c r="M23" s="131"/>
      <c r="N23" s="131"/>
      <c r="O23" s="133"/>
    </row>
    <row r="24" spans="1:15" x14ac:dyDescent="0.3">
      <c r="A24" s="8">
        <v>21</v>
      </c>
      <c r="B24" s="9" t="s">
        <v>18</v>
      </c>
      <c r="C24" s="126">
        <v>45</v>
      </c>
      <c r="D24" s="11"/>
      <c r="E24" s="12">
        <v>9</v>
      </c>
      <c r="F24" s="13">
        <v>12</v>
      </c>
      <c r="G24" s="12">
        <v>12</v>
      </c>
      <c r="H24" s="13">
        <v>6</v>
      </c>
      <c r="I24" s="13">
        <v>3</v>
      </c>
      <c r="J24" s="14">
        <v>3</v>
      </c>
      <c r="K24" s="128"/>
      <c r="L24" s="16">
        <f t="shared" si="1"/>
        <v>45</v>
      </c>
      <c r="M24" s="127" t="s">
        <v>149</v>
      </c>
      <c r="N24" s="127" t="s">
        <v>40</v>
      </c>
      <c r="O24" s="126" t="s">
        <v>54</v>
      </c>
    </row>
    <row r="25" spans="1:15" x14ac:dyDescent="0.3">
      <c r="A25" s="8">
        <v>22</v>
      </c>
      <c r="B25" s="9" t="s">
        <v>299</v>
      </c>
      <c r="C25" s="126">
        <v>59</v>
      </c>
      <c r="D25" s="11"/>
      <c r="E25" s="12"/>
      <c r="F25" s="13">
        <v>4</v>
      </c>
      <c r="G25" s="12">
        <v>3</v>
      </c>
      <c r="H25" s="13">
        <v>3</v>
      </c>
      <c r="I25" s="13"/>
      <c r="J25" s="14"/>
      <c r="K25" s="128"/>
      <c r="L25" s="16">
        <f t="shared" si="1"/>
        <v>10</v>
      </c>
      <c r="M25" s="127" t="s">
        <v>29</v>
      </c>
      <c r="N25" s="127" t="s">
        <v>43</v>
      </c>
      <c r="O25" s="126" t="s">
        <v>90</v>
      </c>
    </row>
    <row r="26" spans="1:15" ht="17.25" customHeight="1" x14ac:dyDescent="0.3">
      <c r="A26" s="8">
        <v>23</v>
      </c>
      <c r="B26" s="9" t="s">
        <v>236</v>
      </c>
      <c r="C26" s="126">
        <v>49</v>
      </c>
      <c r="D26" s="11"/>
      <c r="E26" s="12">
        <v>2</v>
      </c>
      <c r="F26" s="13">
        <v>2</v>
      </c>
      <c r="G26" s="12">
        <v>3</v>
      </c>
      <c r="H26" s="13">
        <v>3</v>
      </c>
      <c r="I26" s="13">
        <v>2</v>
      </c>
      <c r="J26" s="14">
        <v>2</v>
      </c>
      <c r="K26" s="128"/>
      <c r="L26" s="16">
        <f t="shared" ref="L26" si="3">SUM(D26:K26)</f>
        <v>14</v>
      </c>
      <c r="M26" s="127" t="s">
        <v>175</v>
      </c>
      <c r="N26" s="127" t="s">
        <v>39</v>
      </c>
      <c r="O26" s="126" t="s">
        <v>109</v>
      </c>
    </row>
    <row r="27" spans="1:15" x14ac:dyDescent="0.3">
      <c r="A27" s="8">
        <v>24</v>
      </c>
      <c r="B27" s="9" t="s">
        <v>16</v>
      </c>
      <c r="C27" s="126">
        <v>57</v>
      </c>
      <c r="D27" s="108"/>
      <c r="E27" s="12"/>
      <c r="F27" s="13">
        <v>5</v>
      </c>
      <c r="G27" s="12">
        <v>9</v>
      </c>
      <c r="H27" s="13">
        <v>7</v>
      </c>
      <c r="I27" s="13"/>
      <c r="J27" s="14"/>
      <c r="K27" s="128"/>
      <c r="L27" s="16">
        <f>SUM(D27:K27)</f>
        <v>21</v>
      </c>
      <c r="M27" s="127" t="s">
        <v>148</v>
      </c>
      <c r="N27" s="127" t="s">
        <v>42</v>
      </c>
      <c r="O27" s="126" t="s">
        <v>146</v>
      </c>
    </row>
    <row r="28" spans="1:15" x14ac:dyDescent="0.3">
      <c r="A28" s="8">
        <v>25</v>
      </c>
      <c r="B28" s="9" t="s">
        <v>16</v>
      </c>
      <c r="C28" s="126">
        <v>57</v>
      </c>
      <c r="D28" s="11"/>
      <c r="E28" s="12">
        <v>3</v>
      </c>
      <c r="F28" s="13">
        <v>0</v>
      </c>
      <c r="G28" s="12">
        <v>4</v>
      </c>
      <c r="H28" s="13">
        <v>9</v>
      </c>
      <c r="I28" s="13">
        <v>5</v>
      </c>
      <c r="J28" s="14">
        <v>5</v>
      </c>
      <c r="K28" s="128">
        <v>2</v>
      </c>
      <c r="L28" s="16">
        <f t="shared" si="1"/>
        <v>28</v>
      </c>
      <c r="M28" s="127" t="s">
        <v>106</v>
      </c>
      <c r="N28" s="127" t="s">
        <v>38</v>
      </c>
      <c r="O28" s="126" t="s">
        <v>52</v>
      </c>
    </row>
    <row r="29" spans="1:15" x14ac:dyDescent="0.3">
      <c r="A29" s="8">
        <v>26</v>
      </c>
      <c r="B29" s="9" t="s">
        <v>236</v>
      </c>
      <c r="C29" s="126">
        <v>48</v>
      </c>
      <c r="D29" s="11"/>
      <c r="E29" s="12">
        <v>2</v>
      </c>
      <c r="F29" s="13">
        <v>2</v>
      </c>
      <c r="G29" s="12">
        <v>3</v>
      </c>
      <c r="H29" s="13">
        <v>3</v>
      </c>
      <c r="I29" s="13">
        <v>2</v>
      </c>
      <c r="J29" s="14">
        <v>2</v>
      </c>
      <c r="K29" s="128"/>
      <c r="L29" s="16">
        <f t="shared" si="1"/>
        <v>14</v>
      </c>
      <c r="M29" s="127" t="s">
        <v>107</v>
      </c>
      <c r="N29" s="127" t="s">
        <v>69</v>
      </c>
      <c r="O29" s="126" t="s">
        <v>52</v>
      </c>
    </row>
    <row r="30" spans="1:15" x14ac:dyDescent="0.3">
      <c r="A30" s="8">
        <v>27</v>
      </c>
      <c r="B30" s="9" t="s">
        <v>16</v>
      </c>
      <c r="C30" s="126">
        <v>57</v>
      </c>
      <c r="D30" s="108"/>
      <c r="E30" s="12"/>
      <c r="F30" s="13">
        <v>5</v>
      </c>
      <c r="G30" s="12">
        <v>9</v>
      </c>
      <c r="H30" s="13">
        <v>7</v>
      </c>
      <c r="I30" s="13"/>
      <c r="J30" s="14"/>
      <c r="K30" s="128"/>
      <c r="L30" s="16">
        <f t="shared" si="1"/>
        <v>21</v>
      </c>
      <c r="M30" s="127" t="s">
        <v>305</v>
      </c>
      <c r="N30" s="127" t="s">
        <v>42</v>
      </c>
      <c r="O30" s="126" t="s">
        <v>90</v>
      </c>
    </row>
    <row r="31" spans="1:15" x14ac:dyDescent="0.3">
      <c r="A31" s="8">
        <v>28</v>
      </c>
      <c r="B31" s="9" t="s">
        <v>18</v>
      </c>
      <c r="C31" s="126">
        <v>75</v>
      </c>
      <c r="D31" s="108"/>
      <c r="E31" s="12">
        <v>3</v>
      </c>
      <c r="F31" s="13">
        <v>4</v>
      </c>
      <c r="G31" s="12">
        <v>4</v>
      </c>
      <c r="H31" s="13">
        <v>2</v>
      </c>
      <c r="I31" s="13">
        <v>1</v>
      </c>
      <c r="J31" s="14">
        <v>1</v>
      </c>
      <c r="K31" s="128"/>
      <c r="L31" s="16">
        <f t="shared" si="1"/>
        <v>15</v>
      </c>
      <c r="M31" s="127" t="s">
        <v>108</v>
      </c>
      <c r="N31" s="127" t="s">
        <v>43</v>
      </c>
      <c r="O31" s="126" t="s">
        <v>111</v>
      </c>
    </row>
    <row r="32" spans="1:15" x14ac:dyDescent="0.3">
      <c r="A32" s="8">
        <v>29</v>
      </c>
      <c r="B32" s="9" t="s">
        <v>236</v>
      </c>
      <c r="C32" s="126">
        <v>48</v>
      </c>
      <c r="D32" s="11"/>
      <c r="E32" s="12"/>
      <c r="F32" s="13"/>
      <c r="G32" s="12"/>
      <c r="H32" s="13">
        <v>2</v>
      </c>
      <c r="I32" s="13"/>
      <c r="J32" s="14"/>
      <c r="K32" s="128"/>
      <c r="L32" s="16">
        <f t="shared" si="0"/>
        <v>2</v>
      </c>
      <c r="M32" s="130" t="s">
        <v>70</v>
      </c>
      <c r="N32" s="130" t="s">
        <v>43</v>
      </c>
      <c r="O32" s="132" t="s">
        <v>64</v>
      </c>
    </row>
    <row r="33" spans="1:15" x14ac:dyDescent="0.3">
      <c r="A33" s="8">
        <v>30</v>
      </c>
      <c r="B33" s="9" t="s">
        <v>236</v>
      </c>
      <c r="C33" s="126">
        <v>48</v>
      </c>
      <c r="D33" s="11"/>
      <c r="E33" s="12"/>
      <c r="F33" s="13"/>
      <c r="G33" s="12"/>
      <c r="H33" s="13">
        <v>1</v>
      </c>
      <c r="I33" s="13"/>
      <c r="J33" s="14"/>
      <c r="K33" s="128"/>
      <c r="L33" s="16">
        <f t="shared" si="0"/>
        <v>1</v>
      </c>
      <c r="M33" s="134"/>
      <c r="N33" s="134"/>
      <c r="O33" s="135"/>
    </row>
    <row r="34" spans="1:15" x14ac:dyDescent="0.3">
      <c r="A34" s="8">
        <v>31</v>
      </c>
      <c r="B34" s="9" t="s">
        <v>236</v>
      </c>
      <c r="C34" s="126">
        <v>48</v>
      </c>
      <c r="D34" s="108"/>
      <c r="E34" s="12"/>
      <c r="F34" s="13"/>
      <c r="G34" s="12"/>
      <c r="H34" s="13">
        <v>2</v>
      </c>
      <c r="I34" s="13"/>
      <c r="J34" s="14"/>
      <c r="K34" s="128"/>
      <c r="L34" s="16">
        <f>SUM(D34:K34)</f>
        <v>2</v>
      </c>
      <c r="M34" s="131"/>
      <c r="N34" s="131"/>
      <c r="O34" s="133"/>
    </row>
    <row r="35" spans="1:15" x14ac:dyDescent="0.3">
      <c r="A35" s="8">
        <v>32</v>
      </c>
      <c r="B35" s="9" t="s">
        <v>16</v>
      </c>
      <c r="C35" s="126">
        <v>57</v>
      </c>
      <c r="D35" s="108"/>
      <c r="E35" s="12">
        <v>3</v>
      </c>
      <c r="F35" s="13">
        <v>3</v>
      </c>
      <c r="G35" s="12">
        <v>6</v>
      </c>
      <c r="H35" s="13">
        <v>6</v>
      </c>
      <c r="I35" s="13">
        <v>5</v>
      </c>
      <c r="J35" s="14">
        <v>2</v>
      </c>
      <c r="K35" s="128">
        <v>2</v>
      </c>
      <c r="L35" s="16">
        <f t="shared" ref="L35" si="4">SUM(D35:K35)</f>
        <v>27</v>
      </c>
      <c r="M35" s="127" t="s">
        <v>47</v>
      </c>
      <c r="N35" s="127" t="s">
        <v>46</v>
      </c>
      <c r="O35" s="126" t="s">
        <v>57</v>
      </c>
    </row>
    <row r="36" spans="1:15" x14ac:dyDescent="0.3">
      <c r="A36" s="8">
        <v>33</v>
      </c>
      <c r="B36" s="9" t="s">
        <v>16</v>
      </c>
      <c r="C36" s="126">
        <v>57</v>
      </c>
      <c r="D36" s="11"/>
      <c r="E36" s="13"/>
      <c r="F36" s="13"/>
      <c r="G36" s="13">
        <v>17</v>
      </c>
      <c r="H36" s="13">
        <v>10</v>
      </c>
      <c r="I36" s="13"/>
      <c r="J36" s="14"/>
      <c r="K36" s="128"/>
      <c r="L36" s="16">
        <f t="shared" ref="L36" si="5">SUM(D36:K36)</f>
        <v>27</v>
      </c>
      <c r="M36" s="127" t="s">
        <v>34</v>
      </c>
      <c r="N36" s="127" t="s">
        <v>45</v>
      </c>
      <c r="O36" s="126" t="s">
        <v>58</v>
      </c>
    </row>
    <row r="37" spans="1:15" x14ac:dyDescent="0.3">
      <c r="A37" s="8">
        <v>34</v>
      </c>
      <c r="B37" s="9" t="s">
        <v>16</v>
      </c>
      <c r="C37" s="126">
        <v>57</v>
      </c>
      <c r="D37" s="11"/>
      <c r="E37" s="13"/>
      <c r="F37" s="13"/>
      <c r="G37" s="13">
        <v>17</v>
      </c>
      <c r="H37" s="13">
        <v>10</v>
      </c>
      <c r="I37" s="13"/>
      <c r="J37" s="14"/>
      <c r="K37" s="128"/>
      <c r="L37" s="16">
        <f>SUM(D37:K37)</f>
        <v>27</v>
      </c>
      <c r="M37" s="127" t="s">
        <v>35</v>
      </c>
      <c r="N37" s="127" t="s">
        <v>66</v>
      </c>
      <c r="O37" s="126" t="s">
        <v>67</v>
      </c>
    </row>
    <row r="38" spans="1:15" x14ac:dyDescent="0.3">
      <c r="A38" s="8">
        <v>35</v>
      </c>
      <c r="B38" s="9" t="s">
        <v>236</v>
      </c>
      <c r="C38" s="126">
        <v>48</v>
      </c>
      <c r="D38" s="11"/>
      <c r="E38" s="12">
        <v>2</v>
      </c>
      <c r="F38" s="13">
        <v>2</v>
      </c>
      <c r="G38" s="12">
        <v>3</v>
      </c>
      <c r="H38" s="13">
        <v>3</v>
      </c>
      <c r="I38" s="13">
        <v>2</v>
      </c>
      <c r="J38" s="14">
        <v>2</v>
      </c>
      <c r="K38" s="128"/>
      <c r="L38" s="16">
        <f t="shared" ref="L38:L39" si="6">SUM(D38:K38)</f>
        <v>14</v>
      </c>
      <c r="M38" s="127" t="s">
        <v>118</v>
      </c>
      <c r="N38" s="127" t="s">
        <v>37</v>
      </c>
      <c r="O38" s="126" t="s">
        <v>58</v>
      </c>
    </row>
    <row r="39" spans="1:15" x14ac:dyDescent="0.3">
      <c r="A39" s="8">
        <v>36</v>
      </c>
      <c r="B39" s="9" t="s">
        <v>236</v>
      </c>
      <c r="C39" s="126">
        <v>48</v>
      </c>
      <c r="D39" s="11"/>
      <c r="E39" s="12">
        <v>2</v>
      </c>
      <c r="F39" s="13">
        <v>2</v>
      </c>
      <c r="G39" s="12">
        <v>3</v>
      </c>
      <c r="H39" s="13">
        <v>3</v>
      </c>
      <c r="I39" s="13">
        <v>2</v>
      </c>
      <c r="J39" s="14">
        <v>2</v>
      </c>
      <c r="K39" s="128"/>
      <c r="L39" s="16">
        <f t="shared" si="6"/>
        <v>14</v>
      </c>
      <c r="M39" s="127" t="s">
        <v>76</v>
      </c>
      <c r="N39" s="127" t="s">
        <v>69</v>
      </c>
      <c r="O39" s="126" t="s">
        <v>52</v>
      </c>
    </row>
    <row r="40" spans="1:15" x14ac:dyDescent="0.3">
      <c r="A40" s="8">
        <v>37</v>
      </c>
      <c r="B40" s="9" t="s">
        <v>16</v>
      </c>
      <c r="C40" s="126">
        <v>57</v>
      </c>
      <c r="D40" s="11"/>
      <c r="E40" s="12">
        <v>4</v>
      </c>
      <c r="F40" s="13">
        <v>6</v>
      </c>
      <c r="G40" s="12">
        <v>8</v>
      </c>
      <c r="H40" s="13">
        <v>2</v>
      </c>
      <c r="I40" s="13">
        <v>2</v>
      </c>
      <c r="J40" s="14">
        <v>2</v>
      </c>
      <c r="K40" s="128"/>
      <c r="L40" s="16">
        <f>SUM(D40:K40)</f>
        <v>24</v>
      </c>
      <c r="M40" s="127" t="s">
        <v>133</v>
      </c>
      <c r="N40" s="127" t="s">
        <v>43</v>
      </c>
      <c r="O40" s="126" t="s">
        <v>253</v>
      </c>
    </row>
    <row r="41" spans="1:15" x14ac:dyDescent="0.3">
      <c r="A41" s="8">
        <v>38</v>
      </c>
      <c r="B41" s="9" t="s">
        <v>18</v>
      </c>
      <c r="C41" s="126">
        <v>75</v>
      </c>
      <c r="D41" s="108"/>
      <c r="E41" s="12">
        <v>3</v>
      </c>
      <c r="F41" s="13">
        <v>4</v>
      </c>
      <c r="G41" s="12">
        <v>4</v>
      </c>
      <c r="H41" s="13">
        <v>2</v>
      </c>
      <c r="I41" s="13">
        <v>1</v>
      </c>
      <c r="J41" s="14">
        <v>1</v>
      </c>
      <c r="K41" s="128"/>
      <c r="L41" s="16">
        <f t="shared" si="0"/>
        <v>15</v>
      </c>
      <c r="M41" s="127" t="s">
        <v>152</v>
      </c>
      <c r="N41" s="127" t="s">
        <v>43</v>
      </c>
      <c r="O41" s="126" t="s">
        <v>111</v>
      </c>
    </row>
    <row r="42" spans="1:15" x14ac:dyDescent="0.3">
      <c r="A42" s="8">
        <v>39</v>
      </c>
      <c r="B42" s="9" t="s">
        <v>16</v>
      </c>
      <c r="C42" s="126">
        <v>57</v>
      </c>
      <c r="D42" s="11"/>
      <c r="E42" s="12">
        <v>3</v>
      </c>
      <c r="F42" s="13">
        <v>0</v>
      </c>
      <c r="G42" s="12">
        <v>4</v>
      </c>
      <c r="H42" s="13">
        <v>9</v>
      </c>
      <c r="I42" s="13">
        <v>5</v>
      </c>
      <c r="J42" s="14">
        <v>5</v>
      </c>
      <c r="K42" s="128">
        <v>2</v>
      </c>
      <c r="L42" s="16">
        <f t="shared" ref="L42" si="7">SUM(D42:K42)</f>
        <v>28</v>
      </c>
      <c r="M42" s="127" t="s">
        <v>77</v>
      </c>
      <c r="N42" s="127" t="s">
        <v>41</v>
      </c>
      <c r="O42" s="126" t="s">
        <v>55</v>
      </c>
    </row>
    <row r="43" spans="1:15" x14ac:dyDescent="0.3">
      <c r="A43" s="8">
        <v>40</v>
      </c>
      <c r="B43" s="9">
        <v>811934</v>
      </c>
      <c r="C43" s="126">
        <v>52</v>
      </c>
      <c r="D43" s="11"/>
      <c r="E43" s="12"/>
      <c r="F43" s="13">
        <v>2</v>
      </c>
      <c r="G43" s="12">
        <v>3</v>
      </c>
      <c r="H43" s="13">
        <v>2</v>
      </c>
      <c r="I43" s="13"/>
      <c r="J43" s="14"/>
      <c r="K43" s="128"/>
      <c r="L43" s="16">
        <f t="shared" si="0"/>
        <v>7</v>
      </c>
      <c r="M43" s="127" t="s">
        <v>181</v>
      </c>
      <c r="N43" s="127" t="s">
        <v>40</v>
      </c>
      <c r="O43" s="126" t="s">
        <v>54</v>
      </c>
    </row>
    <row r="44" spans="1:15" x14ac:dyDescent="0.3">
      <c r="A44" s="8">
        <v>41</v>
      </c>
      <c r="B44" s="9" t="s">
        <v>16</v>
      </c>
      <c r="C44" s="126">
        <v>57</v>
      </c>
      <c r="D44" s="11"/>
      <c r="E44" s="12">
        <v>3</v>
      </c>
      <c r="F44" s="13">
        <v>0</v>
      </c>
      <c r="G44" s="12">
        <v>4</v>
      </c>
      <c r="H44" s="13">
        <v>9</v>
      </c>
      <c r="I44" s="13">
        <v>5</v>
      </c>
      <c r="J44" s="14">
        <v>5</v>
      </c>
      <c r="K44" s="128">
        <v>2</v>
      </c>
      <c r="L44" s="16">
        <f t="shared" si="0"/>
        <v>28</v>
      </c>
      <c r="M44" s="127" t="s">
        <v>79</v>
      </c>
      <c r="N44" s="127" t="s">
        <v>38</v>
      </c>
      <c r="O44" s="126" t="s">
        <v>52</v>
      </c>
    </row>
    <row r="45" spans="1:15" x14ac:dyDescent="0.3">
      <c r="A45" s="8">
        <v>42</v>
      </c>
      <c r="B45" s="9" t="s">
        <v>236</v>
      </c>
      <c r="C45" s="126">
        <v>49</v>
      </c>
      <c r="D45" s="11"/>
      <c r="E45" s="12">
        <v>2</v>
      </c>
      <c r="F45" s="13">
        <v>2</v>
      </c>
      <c r="G45" s="12">
        <v>3</v>
      </c>
      <c r="H45" s="13">
        <v>3</v>
      </c>
      <c r="I45" s="13">
        <v>2</v>
      </c>
      <c r="J45" s="14">
        <v>2</v>
      </c>
      <c r="K45" s="128"/>
      <c r="L45" s="16">
        <f t="shared" si="0"/>
        <v>14</v>
      </c>
      <c r="M45" s="127" t="s">
        <v>82</v>
      </c>
      <c r="N45" s="127" t="s">
        <v>44</v>
      </c>
      <c r="O45" s="126" t="s">
        <v>50</v>
      </c>
    </row>
    <row r="46" spans="1:15" x14ac:dyDescent="0.3">
      <c r="A46" s="8">
        <v>43</v>
      </c>
      <c r="B46" s="9" t="s">
        <v>236</v>
      </c>
      <c r="C46" s="126">
        <v>49</v>
      </c>
      <c r="D46" s="11"/>
      <c r="E46" s="12">
        <v>2</v>
      </c>
      <c r="F46" s="13">
        <v>2</v>
      </c>
      <c r="G46" s="12">
        <v>3</v>
      </c>
      <c r="H46" s="13">
        <v>3</v>
      </c>
      <c r="I46" s="13">
        <v>2</v>
      </c>
      <c r="J46" s="14">
        <v>2</v>
      </c>
      <c r="K46" s="128"/>
      <c r="L46" s="16">
        <f t="shared" si="0"/>
        <v>14</v>
      </c>
      <c r="M46" s="127" t="s">
        <v>183</v>
      </c>
      <c r="N46" s="127" t="s">
        <v>39</v>
      </c>
      <c r="O46" s="126" t="s">
        <v>109</v>
      </c>
    </row>
    <row r="47" spans="1:15" x14ac:dyDescent="0.3">
      <c r="A47" s="8">
        <v>44</v>
      </c>
      <c r="B47" s="9" t="s">
        <v>18</v>
      </c>
      <c r="C47" s="126">
        <v>75</v>
      </c>
      <c r="D47" s="108"/>
      <c r="E47" s="12">
        <v>3</v>
      </c>
      <c r="F47" s="13">
        <v>4</v>
      </c>
      <c r="G47" s="12">
        <v>4</v>
      </c>
      <c r="H47" s="13">
        <v>2</v>
      </c>
      <c r="I47" s="13">
        <v>1</v>
      </c>
      <c r="J47" s="14">
        <v>1</v>
      </c>
      <c r="K47" s="128"/>
      <c r="L47" s="16">
        <f t="shared" ref="L47:L54" si="8">SUM(D47:K47)</f>
        <v>15</v>
      </c>
      <c r="M47" s="127" t="s">
        <v>86</v>
      </c>
      <c r="N47" s="127" t="s">
        <v>43</v>
      </c>
      <c r="O47" s="126" t="s">
        <v>111</v>
      </c>
    </row>
    <row r="48" spans="1:15" x14ac:dyDescent="0.3">
      <c r="A48" s="8">
        <v>45</v>
      </c>
      <c r="B48" s="9" t="s">
        <v>16</v>
      </c>
      <c r="C48" s="126">
        <v>57</v>
      </c>
      <c r="D48" s="108"/>
      <c r="E48" s="12">
        <v>2</v>
      </c>
      <c r="F48" s="13">
        <v>4</v>
      </c>
      <c r="G48" s="12">
        <v>7</v>
      </c>
      <c r="H48" s="13">
        <v>9</v>
      </c>
      <c r="I48" s="13">
        <v>2</v>
      </c>
      <c r="J48" s="14">
        <v>0</v>
      </c>
      <c r="K48" s="128">
        <v>4</v>
      </c>
      <c r="L48" s="16">
        <f t="shared" si="8"/>
        <v>28</v>
      </c>
      <c r="M48" s="127" t="s">
        <v>154</v>
      </c>
      <c r="N48" s="127" t="s">
        <v>46</v>
      </c>
      <c r="O48" s="126" t="s">
        <v>57</v>
      </c>
    </row>
    <row r="49" spans="1:19" x14ac:dyDescent="0.3">
      <c r="A49" s="8">
        <v>46</v>
      </c>
      <c r="B49" s="9" t="s">
        <v>16</v>
      </c>
      <c r="C49" s="126">
        <v>57</v>
      </c>
      <c r="D49" s="108"/>
      <c r="E49" s="12"/>
      <c r="F49" s="13">
        <v>5</v>
      </c>
      <c r="G49" s="12">
        <v>9</v>
      </c>
      <c r="H49" s="13">
        <v>7</v>
      </c>
      <c r="I49" s="13"/>
      <c r="J49" s="14"/>
      <c r="K49" s="128"/>
      <c r="L49" s="16">
        <f t="shared" si="8"/>
        <v>21</v>
      </c>
      <c r="M49" s="127" t="s">
        <v>156</v>
      </c>
      <c r="N49" s="127" t="s">
        <v>42</v>
      </c>
      <c r="O49" s="126" t="s">
        <v>90</v>
      </c>
    </row>
    <row r="50" spans="1:19" x14ac:dyDescent="0.3">
      <c r="A50" s="8">
        <v>47</v>
      </c>
      <c r="B50" s="9" t="s">
        <v>236</v>
      </c>
      <c r="C50" s="126">
        <v>49</v>
      </c>
      <c r="D50" s="11"/>
      <c r="E50" s="12">
        <v>2</v>
      </c>
      <c r="F50" s="13">
        <v>2</v>
      </c>
      <c r="G50" s="12">
        <v>3</v>
      </c>
      <c r="H50" s="13">
        <v>3</v>
      </c>
      <c r="I50" s="13">
        <v>2</v>
      </c>
      <c r="J50" s="14">
        <v>2</v>
      </c>
      <c r="K50" s="128"/>
      <c r="L50" s="16">
        <f t="shared" si="8"/>
        <v>14</v>
      </c>
      <c r="M50" s="127" t="s">
        <v>125</v>
      </c>
      <c r="N50" s="127" t="s">
        <v>69</v>
      </c>
      <c r="O50" s="126" t="s">
        <v>52</v>
      </c>
    </row>
    <row r="51" spans="1:19" x14ac:dyDescent="0.3">
      <c r="A51" s="8">
        <v>48</v>
      </c>
      <c r="B51" s="9" t="s">
        <v>16</v>
      </c>
      <c r="C51" s="126">
        <v>57</v>
      </c>
      <c r="D51" s="11"/>
      <c r="E51" s="13"/>
      <c r="F51" s="13"/>
      <c r="G51" s="13">
        <v>17</v>
      </c>
      <c r="H51" s="13">
        <v>10</v>
      </c>
      <c r="I51" s="13"/>
      <c r="J51" s="14"/>
      <c r="K51" s="128"/>
      <c r="L51" s="16">
        <f t="shared" si="8"/>
        <v>27</v>
      </c>
      <c r="M51" s="127" t="s">
        <v>126</v>
      </c>
      <c r="N51" s="127" t="s">
        <v>45</v>
      </c>
      <c r="O51" s="126" t="s">
        <v>58</v>
      </c>
    </row>
    <row r="52" spans="1:19" x14ac:dyDescent="0.3">
      <c r="A52" s="8">
        <v>49</v>
      </c>
      <c r="B52" s="9" t="s">
        <v>16</v>
      </c>
      <c r="C52" s="126">
        <v>57</v>
      </c>
      <c r="D52" s="11"/>
      <c r="E52" s="13"/>
      <c r="F52" s="13"/>
      <c r="G52" s="13">
        <v>17</v>
      </c>
      <c r="H52" s="13">
        <v>10</v>
      </c>
      <c r="I52" s="13"/>
      <c r="J52" s="14"/>
      <c r="K52" s="128"/>
      <c r="L52" s="16">
        <f>SUM(D52:K52)</f>
        <v>27</v>
      </c>
      <c r="M52" s="127" t="s">
        <v>159</v>
      </c>
      <c r="N52" s="127" t="s">
        <v>66</v>
      </c>
      <c r="O52" s="126" t="s">
        <v>67</v>
      </c>
    </row>
    <row r="53" spans="1:19" x14ac:dyDescent="0.3">
      <c r="A53" s="8">
        <v>50</v>
      </c>
      <c r="B53" s="9" t="s">
        <v>16</v>
      </c>
      <c r="C53" s="126">
        <v>57</v>
      </c>
      <c r="D53" s="108"/>
      <c r="E53" s="12">
        <v>4</v>
      </c>
      <c r="F53" s="13">
        <v>4</v>
      </c>
      <c r="G53" s="12">
        <v>7</v>
      </c>
      <c r="H53" s="13">
        <v>8</v>
      </c>
      <c r="I53" s="13">
        <v>5</v>
      </c>
      <c r="J53" s="14"/>
      <c r="K53" s="128"/>
      <c r="L53" s="16">
        <f t="shared" si="8"/>
        <v>28</v>
      </c>
      <c r="M53" s="127" t="s">
        <v>91</v>
      </c>
      <c r="N53" s="127" t="s">
        <v>41</v>
      </c>
      <c r="O53" s="126" t="s">
        <v>55</v>
      </c>
    </row>
    <row r="54" spans="1:19" x14ac:dyDescent="0.3">
      <c r="A54" s="8">
        <v>51</v>
      </c>
      <c r="B54" s="9" t="s">
        <v>16</v>
      </c>
      <c r="C54" s="126">
        <v>57</v>
      </c>
      <c r="D54" s="11"/>
      <c r="E54" s="12"/>
      <c r="F54" s="13"/>
      <c r="G54" s="12"/>
      <c r="H54" s="13">
        <v>7</v>
      </c>
      <c r="I54" s="13">
        <v>5</v>
      </c>
      <c r="J54" s="14">
        <v>7</v>
      </c>
      <c r="K54" s="128"/>
      <c r="L54" s="16">
        <f t="shared" si="8"/>
        <v>19</v>
      </c>
      <c r="M54" s="127" t="s">
        <v>92</v>
      </c>
      <c r="N54" s="127" t="s">
        <v>43</v>
      </c>
      <c r="O54" s="126" t="s">
        <v>111</v>
      </c>
    </row>
    <row r="55" spans="1:19" x14ac:dyDescent="0.3">
      <c r="A55" s="8">
        <v>52</v>
      </c>
      <c r="B55" s="9" t="s">
        <v>16</v>
      </c>
      <c r="C55" s="126">
        <v>57</v>
      </c>
      <c r="D55" s="11"/>
      <c r="E55" s="12">
        <v>4</v>
      </c>
      <c r="F55" s="13">
        <v>6</v>
      </c>
      <c r="G55" s="12">
        <v>8</v>
      </c>
      <c r="H55" s="13">
        <v>2</v>
      </c>
      <c r="I55" s="13">
        <v>2</v>
      </c>
      <c r="J55" s="14">
        <v>2</v>
      </c>
      <c r="K55" s="128"/>
      <c r="L55" s="16">
        <f>SUM(D55:K55)</f>
        <v>24</v>
      </c>
      <c r="M55" s="127" t="s">
        <v>95</v>
      </c>
      <c r="N55" s="127" t="s">
        <v>43</v>
      </c>
      <c r="O55" s="126" t="s">
        <v>253</v>
      </c>
    </row>
    <row r="56" spans="1:19" x14ac:dyDescent="0.3">
      <c r="A56" s="8">
        <v>53</v>
      </c>
      <c r="B56" s="9" t="s">
        <v>16</v>
      </c>
      <c r="C56" s="126">
        <v>57</v>
      </c>
      <c r="D56" s="11"/>
      <c r="E56" s="12">
        <v>3</v>
      </c>
      <c r="F56" s="13">
        <v>0</v>
      </c>
      <c r="G56" s="12">
        <v>4</v>
      </c>
      <c r="H56" s="13">
        <v>9</v>
      </c>
      <c r="I56" s="13">
        <v>5</v>
      </c>
      <c r="J56" s="14">
        <v>5</v>
      </c>
      <c r="K56" s="128">
        <v>2</v>
      </c>
      <c r="L56" s="16">
        <f t="shared" ref="L56:L57" si="9">SUM(D56:K56)</f>
        <v>28</v>
      </c>
      <c r="M56" s="127" t="s">
        <v>162</v>
      </c>
      <c r="N56" s="127" t="s">
        <v>38</v>
      </c>
      <c r="O56" s="126" t="s">
        <v>52</v>
      </c>
    </row>
    <row r="57" spans="1:19" ht="17.25" thickBot="1" x14ac:dyDescent="0.35">
      <c r="A57" s="8">
        <v>54</v>
      </c>
      <c r="B57" s="9" t="s">
        <v>16</v>
      </c>
      <c r="C57" s="126">
        <v>57</v>
      </c>
      <c r="D57" s="108"/>
      <c r="E57" s="12"/>
      <c r="F57" s="13">
        <v>5</v>
      </c>
      <c r="G57" s="12">
        <v>9</v>
      </c>
      <c r="H57" s="13">
        <v>7</v>
      </c>
      <c r="I57" s="13"/>
      <c r="J57" s="14"/>
      <c r="K57" s="128"/>
      <c r="L57" s="16">
        <f t="shared" si="9"/>
        <v>21</v>
      </c>
      <c r="M57" s="127" t="s">
        <v>187</v>
      </c>
      <c r="N57" s="127" t="s">
        <v>42</v>
      </c>
      <c r="O57" s="126" t="s">
        <v>90</v>
      </c>
    </row>
    <row r="58" spans="1:19" ht="17.25" thickBot="1" x14ac:dyDescent="0.35">
      <c r="A58" s="8"/>
      <c r="B58" s="19"/>
      <c r="C58" s="20"/>
      <c r="D58" s="21" t="s">
        <v>7</v>
      </c>
      <c r="E58" s="6" t="s">
        <v>23</v>
      </c>
      <c r="F58" s="6" t="s">
        <v>9</v>
      </c>
      <c r="G58" s="6" t="s">
        <v>10</v>
      </c>
      <c r="H58" s="6" t="s">
        <v>11</v>
      </c>
      <c r="I58" s="6" t="s">
        <v>12</v>
      </c>
      <c r="J58" s="6" t="s">
        <v>13</v>
      </c>
      <c r="K58" s="6" t="s">
        <v>14</v>
      </c>
      <c r="L58" s="6"/>
      <c r="M58" s="22"/>
      <c r="N58" s="23"/>
      <c r="O58" s="24"/>
    </row>
    <row r="59" spans="1:19" ht="16.5" customHeight="1" x14ac:dyDescent="0.3"/>
    <row r="60" spans="1:19" ht="17.25" customHeight="1" x14ac:dyDescent="0.3">
      <c r="S60" s="26"/>
    </row>
    <row r="62" spans="1:19" ht="17.25" customHeight="1" x14ac:dyDescent="0.3"/>
    <row r="63" spans="1:19" ht="17.25" customHeight="1" x14ac:dyDescent="0.3"/>
    <row r="64" spans="1:19" ht="17.25" customHeight="1" x14ac:dyDescent="0.3"/>
    <row r="65" ht="17.25" customHeight="1" x14ac:dyDescent="0.3"/>
    <row r="66" ht="15.75" customHeight="1" x14ac:dyDescent="0.3"/>
    <row r="68" ht="16.5" customHeight="1" x14ac:dyDescent="0.3"/>
    <row r="69" ht="16.5" customHeight="1" x14ac:dyDescent="0.3"/>
    <row r="70" ht="18" customHeight="1" x14ac:dyDescent="0.3"/>
    <row r="71" ht="18" customHeight="1" x14ac:dyDescent="0.3"/>
    <row r="72" ht="18" customHeight="1" x14ac:dyDescent="0.3"/>
    <row r="73" ht="18" customHeight="1" x14ac:dyDescent="0.3"/>
    <row r="80" ht="16.5" customHeight="1" x14ac:dyDescent="0.3"/>
    <row r="81" ht="18" customHeight="1" x14ac:dyDescent="0.3"/>
    <row r="83" ht="17.25" customHeight="1" x14ac:dyDescent="0.3"/>
    <row r="84" ht="16.5" customHeight="1" x14ac:dyDescent="0.3"/>
    <row r="85" ht="17.25" customHeight="1" x14ac:dyDescent="0.3"/>
    <row r="87" ht="17.25" customHeight="1" x14ac:dyDescent="0.3"/>
    <row r="88" ht="16.5" customHeight="1" x14ac:dyDescent="0.3"/>
    <row r="89" ht="17.25" customHeight="1" x14ac:dyDescent="0.3"/>
    <row r="91" ht="17.25" customHeight="1" x14ac:dyDescent="0.3"/>
  </sheetData>
  <mergeCells count="14">
    <mergeCell ref="O32:O34"/>
    <mergeCell ref="M19:M23"/>
    <mergeCell ref="N19:N23"/>
    <mergeCell ref="O19:O23"/>
    <mergeCell ref="M32:M34"/>
    <mergeCell ref="N32:N34"/>
    <mergeCell ref="N2:N3"/>
    <mergeCell ref="O2:O3"/>
    <mergeCell ref="D1:L1"/>
    <mergeCell ref="A2:A3"/>
    <mergeCell ref="B2:B3"/>
    <mergeCell ref="C2:C3"/>
    <mergeCell ref="D2:L2"/>
    <mergeCell ref="M2:M3"/>
  </mergeCells>
  <phoneticPr fontId="8" type="noConversion"/>
  <pageMargins left="0.7" right="0.7" top="0.75" bottom="0.75" header="0.3" footer="0.3"/>
  <pageSetup paperSize="25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DE26F-7505-45AC-86E0-36D8AC28A033}">
  <dimension ref="A1:T95"/>
  <sheetViews>
    <sheetView zoomScale="115" zoomScaleNormal="115" workbookViewId="0">
      <pane ySplit="3" topLeftCell="A4" activePane="bottomLeft" state="frozen"/>
      <selection pane="bottomLeft" activeCell="A8" sqref="A8:XFD8"/>
    </sheetView>
  </sheetViews>
  <sheetFormatPr defaultColWidth="9.125" defaultRowHeight="16.5" x14ac:dyDescent="0.3"/>
  <cols>
    <col min="1" max="1" width="4.375" customWidth="1"/>
    <col min="2" max="2" width="20.25" customWidth="1"/>
    <col min="3" max="3" width="7.125" customWidth="1"/>
    <col min="4" max="4" width="4.875" customWidth="1"/>
    <col min="5" max="5" width="4.75" customWidth="1"/>
    <col min="6" max="6" width="5.125" customWidth="1"/>
    <col min="7" max="8" width="4.875" customWidth="1"/>
    <col min="9" max="9" width="4.75" customWidth="1"/>
    <col min="10" max="10" width="4.875" customWidth="1"/>
    <col min="11" max="11" width="5" style="25" customWidth="1"/>
    <col min="12" max="12" width="6.375" customWidth="1"/>
    <col min="13" max="14" width="7.625" style="25" customWidth="1"/>
    <col min="15" max="15" width="11.375" style="25" customWidth="1"/>
    <col min="17" max="17" width="13.125" bestFit="1" customWidth="1"/>
  </cols>
  <sheetData>
    <row r="1" spans="1:20" ht="32.25" thickBot="1" x14ac:dyDescent="0.35">
      <c r="A1" s="1"/>
      <c r="B1" s="2"/>
      <c r="C1" s="2"/>
      <c r="D1" s="143" t="s">
        <v>266</v>
      </c>
      <c r="E1" s="144"/>
      <c r="F1" s="144"/>
      <c r="G1" s="144"/>
      <c r="H1" s="144"/>
      <c r="I1" s="144"/>
      <c r="J1" s="144"/>
      <c r="K1" s="144"/>
      <c r="L1" s="144"/>
      <c r="M1" s="3"/>
      <c r="N1" s="3"/>
      <c r="O1" s="4"/>
    </row>
    <row r="2" spans="1:20" ht="17.25" thickBot="1" x14ac:dyDescent="0.35">
      <c r="A2" s="145" t="s">
        <v>0</v>
      </c>
      <c r="B2" s="147" t="s">
        <v>1</v>
      </c>
      <c r="C2" s="149" t="s">
        <v>2</v>
      </c>
      <c r="D2" s="151" t="s">
        <v>3</v>
      </c>
      <c r="E2" s="152"/>
      <c r="F2" s="152"/>
      <c r="G2" s="152"/>
      <c r="H2" s="152"/>
      <c r="I2" s="152"/>
      <c r="J2" s="152"/>
      <c r="K2" s="152"/>
      <c r="L2" s="153"/>
      <c r="M2" s="154" t="s">
        <v>4</v>
      </c>
      <c r="N2" s="139" t="s">
        <v>5</v>
      </c>
      <c r="O2" s="141" t="s">
        <v>6</v>
      </c>
    </row>
    <row r="3" spans="1:20" ht="17.25" thickBot="1" x14ac:dyDescent="0.35">
      <c r="A3" s="146"/>
      <c r="B3" s="148"/>
      <c r="C3" s="150"/>
      <c r="D3" s="5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7" t="s">
        <v>15</v>
      </c>
      <c r="M3" s="155"/>
      <c r="N3" s="140"/>
      <c r="O3" s="142"/>
    </row>
    <row r="4" spans="1:20" x14ac:dyDescent="0.3">
      <c r="A4" s="8">
        <v>1</v>
      </c>
      <c r="B4" s="9" t="s">
        <v>16</v>
      </c>
      <c r="C4" s="83">
        <v>57</v>
      </c>
      <c r="D4" s="11"/>
      <c r="E4" s="12">
        <v>3</v>
      </c>
      <c r="F4" s="13">
        <v>3</v>
      </c>
      <c r="G4" s="12">
        <v>6</v>
      </c>
      <c r="H4" s="13">
        <v>6</v>
      </c>
      <c r="I4" s="13">
        <v>5</v>
      </c>
      <c r="J4" s="14">
        <v>2</v>
      </c>
      <c r="K4" s="84">
        <v>2</v>
      </c>
      <c r="L4" s="16">
        <f t="shared" ref="L4:L6" si="0">SUM(D4:K4)</f>
        <v>27</v>
      </c>
      <c r="M4" s="81" t="s">
        <v>136</v>
      </c>
      <c r="N4" s="81" t="s">
        <v>45</v>
      </c>
      <c r="O4" s="83" t="s">
        <v>58</v>
      </c>
    </row>
    <row r="5" spans="1:20" x14ac:dyDescent="0.3">
      <c r="A5" s="8">
        <v>2</v>
      </c>
      <c r="B5" s="9" t="s">
        <v>241</v>
      </c>
      <c r="C5" s="83">
        <v>59</v>
      </c>
      <c r="D5" s="11"/>
      <c r="E5" s="12">
        <v>2</v>
      </c>
      <c r="F5" s="12">
        <v>2</v>
      </c>
      <c r="G5" s="12">
        <v>2</v>
      </c>
      <c r="H5" s="12">
        <v>2</v>
      </c>
      <c r="I5" s="12">
        <v>2</v>
      </c>
      <c r="J5" s="14"/>
      <c r="K5" s="84"/>
      <c r="L5" s="16">
        <f t="shared" si="0"/>
        <v>10</v>
      </c>
      <c r="M5" s="81" t="s">
        <v>62</v>
      </c>
      <c r="N5" s="81" t="s">
        <v>43</v>
      </c>
      <c r="O5" s="83" t="s">
        <v>253</v>
      </c>
    </row>
    <row r="6" spans="1:20" x14ac:dyDescent="0.3">
      <c r="A6" s="8">
        <v>3</v>
      </c>
      <c r="B6" s="9" t="s">
        <v>16</v>
      </c>
      <c r="C6" s="83">
        <v>57</v>
      </c>
      <c r="D6" s="11"/>
      <c r="E6" s="12">
        <v>4</v>
      </c>
      <c r="F6" s="13">
        <v>6</v>
      </c>
      <c r="G6" s="12">
        <v>8</v>
      </c>
      <c r="H6" s="13">
        <v>2</v>
      </c>
      <c r="I6" s="13">
        <v>2</v>
      </c>
      <c r="J6" s="14">
        <v>2</v>
      </c>
      <c r="K6" s="84"/>
      <c r="L6" s="16">
        <f t="shared" si="0"/>
        <v>24</v>
      </c>
      <c r="M6" s="81" t="s">
        <v>63</v>
      </c>
      <c r="N6" s="81" t="s">
        <v>43</v>
      </c>
      <c r="O6" s="83" t="s">
        <v>219</v>
      </c>
    </row>
    <row r="7" spans="1:20" x14ac:dyDescent="0.3">
      <c r="A7" s="8">
        <v>4</v>
      </c>
      <c r="B7" s="9" t="s">
        <v>20</v>
      </c>
      <c r="C7" s="83">
        <v>50</v>
      </c>
      <c r="D7" s="11"/>
      <c r="E7" s="12"/>
      <c r="F7" s="13">
        <v>5</v>
      </c>
      <c r="G7" s="13">
        <v>3</v>
      </c>
      <c r="H7" s="13">
        <v>4</v>
      </c>
      <c r="I7" s="13">
        <v>4</v>
      </c>
      <c r="J7" s="14">
        <v>1</v>
      </c>
      <c r="K7" s="84"/>
      <c r="L7" s="16">
        <f t="shared" ref="L7:L20" si="1">SUM(D7:K7)</f>
        <v>17</v>
      </c>
      <c r="M7" s="81" t="s">
        <v>65</v>
      </c>
      <c r="N7" s="81" t="s">
        <v>44</v>
      </c>
      <c r="O7" s="83" t="s">
        <v>50</v>
      </c>
      <c r="T7" t="s">
        <v>21</v>
      </c>
    </row>
    <row r="8" spans="1:20" x14ac:dyDescent="0.3">
      <c r="A8" s="8">
        <v>5</v>
      </c>
      <c r="B8" s="9" t="s">
        <v>18</v>
      </c>
      <c r="C8" s="83">
        <v>75</v>
      </c>
      <c r="D8" s="11"/>
      <c r="E8" s="12">
        <v>3</v>
      </c>
      <c r="F8" s="13">
        <v>4</v>
      </c>
      <c r="G8" s="13">
        <v>4</v>
      </c>
      <c r="H8" s="13">
        <v>2</v>
      </c>
      <c r="I8" s="13">
        <v>1</v>
      </c>
      <c r="J8" s="14">
        <v>1</v>
      </c>
      <c r="K8" s="84"/>
      <c r="L8" s="16">
        <f t="shared" ref="L8" si="2">SUM(D8:K8)</f>
        <v>15</v>
      </c>
      <c r="M8" s="80" t="s">
        <v>267</v>
      </c>
      <c r="N8" s="80" t="s">
        <v>43</v>
      </c>
      <c r="O8" s="82" t="s">
        <v>111</v>
      </c>
    </row>
    <row r="9" spans="1:20" x14ac:dyDescent="0.3">
      <c r="A9" s="8">
        <v>6</v>
      </c>
      <c r="B9" s="9" t="s">
        <v>18</v>
      </c>
      <c r="C9" s="83">
        <v>72</v>
      </c>
      <c r="D9" s="11"/>
      <c r="E9" s="12"/>
      <c r="F9" s="13"/>
      <c r="G9" s="13">
        <v>1</v>
      </c>
      <c r="H9" s="13"/>
      <c r="I9" s="13"/>
      <c r="J9" s="14"/>
      <c r="K9" s="84"/>
      <c r="L9" s="16">
        <f t="shared" si="1"/>
        <v>1</v>
      </c>
      <c r="M9" s="134" t="s">
        <v>26</v>
      </c>
      <c r="N9" s="134" t="s">
        <v>43</v>
      </c>
      <c r="O9" s="135" t="s">
        <v>64</v>
      </c>
    </row>
    <row r="10" spans="1:20" x14ac:dyDescent="0.3">
      <c r="A10" s="8">
        <v>7</v>
      </c>
      <c r="B10" s="9" t="s">
        <v>18</v>
      </c>
      <c r="C10" s="83">
        <v>72</v>
      </c>
      <c r="D10" s="11"/>
      <c r="E10" s="12"/>
      <c r="F10" s="13"/>
      <c r="G10" s="13">
        <v>1</v>
      </c>
      <c r="H10" s="13"/>
      <c r="I10" s="13"/>
      <c r="J10" s="14"/>
      <c r="K10" s="84"/>
      <c r="L10" s="16">
        <f t="shared" si="1"/>
        <v>1</v>
      </c>
      <c r="M10" s="134"/>
      <c r="N10" s="134"/>
      <c r="O10" s="135"/>
    </row>
    <row r="11" spans="1:20" x14ac:dyDescent="0.3">
      <c r="A11" s="8">
        <v>8</v>
      </c>
      <c r="B11" s="9" t="s">
        <v>18</v>
      </c>
      <c r="C11" s="83">
        <v>72</v>
      </c>
      <c r="D11" s="11"/>
      <c r="E11" s="12"/>
      <c r="F11" s="13"/>
      <c r="G11" s="13">
        <v>1</v>
      </c>
      <c r="H11" s="13"/>
      <c r="I11" s="13"/>
      <c r="J11" s="14"/>
      <c r="K11" s="84"/>
      <c r="L11" s="16">
        <f t="shared" si="1"/>
        <v>1</v>
      </c>
      <c r="M11" s="134"/>
      <c r="N11" s="134"/>
      <c r="O11" s="135"/>
      <c r="T11" t="s">
        <v>21</v>
      </c>
    </row>
    <row r="12" spans="1:20" x14ac:dyDescent="0.3">
      <c r="A12" s="8">
        <v>9</v>
      </c>
      <c r="B12" s="9" t="s">
        <v>18</v>
      </c>
      <c r="C12" s="83">
        <v>72</v>
      </c>
      <c r="D12" s="11"/>
      <c r="E12" s="12"/>
      <c r="F12" s="13"/>
      <c r="G12" s="13">
        <v>1</v>
      </c>
      <c r="H12" s="13"/>
      <c r="I12" s="13"/>
      <c r="J12" s="14"/>
      <c r="K12" s="84"/>
      <c r="L12" s="16">
        <f t="shared" si="1"/>
        <v>1</v>
      </c>
      <c r="M12" s="134"/>
      <c r="N12" s="134"/>
      <c r="O12" s="135"/>
    </row>
    <row r="13" spans="1:20" x14ac:dyDescent="0.3">
      <c r="A13" s="8">
        <v>10</v>
      </c>
      <c r="B13" s="9" t="s">
        <v>18</v>
      </c>
      <c r="C13" s="83">
        <v>72</v>
      </c>
      <c r="D13" s="27"/>
      <c r="E13" s="12"/>
      <c r="F13" s="13"/>
      <c r="G13" s="13"/>
      <c r="H13" s="13"/>
      <c r="I13" s="13">
        <v>1</v>
      </c>
      <c r="J13" s="14"/>
      <c r="K13" s="84"/>
      <c r="L13" s="16">
        <f t="shared" si="1"/>
        <v>1</v>
      </c>
      <c r="M13" s="134"/>
      <c r="N13" s="134"/>
      <c r="O13" s="135"/>
    </row>
    <row r="14" spans="1:20" x14ac:dyDescent="0.3">
      <c r="A14" s="8">
        <v>11</v>
      </c>
      <c r="B14" s="9" t="s">
        <v>18</v>
      </c>
      <c r="C14" s="83">
        <v>72</v>
      </c>
      <c r="D14" s="11"/>
      <c r="E14" s="12"/>
      <c r="F14" s="13"/>
      <c r="G14" s="13"/>
      <c r="H14" s="13"/>
      <c r="I14" s="13">
        <v>1</v>
      </c>
      <c r="J14" s="14"/>
      <c r="K14" s="84"/>
      <c r="L14" s="16">
        <f t="shared" si="1"/>
        <v>1</v>
      </c>
      <c r="M14" s="131"/>
      <c r="N14" s="131"/>
      <c r="O14" s="133"/>
    </row>
    <row r="15" spans="1:20" x14ac:dyDescent="0.3">
      <c r="A15" s="8">
        <v>12</v>
      </c>
      <c r="B15" s="9" t="s">
        <v>236</v>
      </c>
      <c r="C15" s="83">
        <v>50</v>
      </c>
      <c r="D15" s="11"/>
      <c r="E15" s="12">
        <v>2</v>
      </c>
      <c r="F15" s="13">
        <v>2</v>
      </c>
      <c r="G15" s="12">
        <v>3</v>
      </c>
      <c r="H15" s="13">
        <v>3</v>
      </c>
      <c r="I15" s="13">
        <v>2</v>
      </c>
      <c r="J15" s="14">
        <v>2</v>
      </c>
      <c r="K15" s="84"/>
      <c r="L15" s="16">
        <f t="shared" ref="L15:L16" si="3">SUM(D15:K15)</f>
        <v>14</v>
      </c>
      <c r="M15" s="81" t="s">
        <v>75</v>
      </c>
      <c r="N15" s="81" t="s">
        <v>66</v>
      </c>
      <c r="O15" s="83" t="s">
        <v>67</v>
      </c>
    </row>
    <row r="16" spans="1:20" x14ac:dyDescent="0.3">
      <c r="A16" s="8">
        <v>13</v>
      </c>
      <c r="B16" s="9" t="s">
        <v>20</v>
      </c>
      <c r="C16" s="83">
        <v>50</v>
      </c>
      <c r="D16" s="11"/>
      <c r="E16" s="12">
        <v>2</v>
      </c>
      <c r="F16" s="13">
        <v>2</v>
      </c>
      <c r="G16" s="12">
        <v>5</v>
      </c>
      <c r="H16" s="13">
        <v>4</v>
      </c>
      <c r="I16" s="13">
        <v>2</v>
      </c>
      <c r="J16" s="14">
        <v>2</v>
      </c>
      <c r="K16" s="84"/>
      <c r="L16" s="16">
        <f t="shared" si="3"/>
        <v>17</v>
      </c>
      <c r="M16" s="81" t="s">
        <v>115</v>
      </c>
      <c r="N16" s="81" t="s">
        <v>46</v>
      </c>
      <c r="O16" s="83" t="s">
        <v>57</v>
      </c>
    </row>
    <row r="17" spans="1:20" x14ac:dyDescent="0.3">
      <c r="A17" s="8">
        <v>14</v>
      </c>
      <c r="B17" s="9" t="s">
        <v>18</v>
      </c>
      <c r="C17" s="83">
        <v>44</v>
      </c>
      <c r="D17" s="11"/>
      <c r="E17" s="12">
        <v>10</v>
      </c>
      <c r="F17" s="13">
        <v>10</v>
      </c>
      <c r="G17" s="13">
        <v>15</v>
      </c>
      <c r="H17" s="13">
        <v>8</v>
      </c>
      <c r="I17" s="13">
        <v>3</v>
      </c>
      <c r="J17" s="14"/>
      <c r="K17" s="84"/>
      <c r="L17" s="16">
        <f t="shared" si="1"/>
        <v>46</v>
      </c>
      <c r="M17" s="81" t="s">
        <v>140</v>
      </c>
      <c r="N17" s="81" t="s">
        <v>37</v>
      </c>
      <c r="O17" s="83" t="s">
        <v>51</v>
      </c>
    </row>
    <row r="18" spans="1:20" x14ac:dyDescent="0.3">
      <c r="A18" s="8">
        <v>15</v>
      </c>
      <c r="B18" s="9" t="s">
        <v>16</v>
      </c>
      <c r="C18" s="83">
        <v>57</v>
      </c>
      <c r="D18" s="11"/>
      <c r="E18" s="12">
        <v>3</v>
      </c>
      <c r="F18" s="13">
        <v>3</v>
      </c>
      <c r="G18" s="12">
        <v>6</v>
      </c>
      <c r="H18" s="13">
        <v>6</v>
      </c>
      <c r="I18" s="13">
        <v>5</v>
      </c>
      <c r="J18" s="14">
        <v>2</v>
      </c>
      <c r="K18" s="84">
        <v>2</v>
      </c>
      <c r="L18" s="16">
        <f>SUM(D18:K18)</f>
        <v>27</v>
      </c>
      <c r="M18" s="81" t="s">
        <v>141</v>
      </c>
      <c r="N18" s="81" t="s">
        <v>69</v>
      </c>
      <c r="O18" s="83" t="s">
        <v>52</v>
      </c>
    </row>
    <row r="19" spans="1:20" x14ac:dyDescent="0.3">
      <c r="A19" s="8">
        <v>16</v>
      </c>
      <c r="B19" s="9" t="s">
        <v>16</v>
      </c>
      <c r="C19" s="83">
        <v>57</v>
      </c>
      <c r="D19" s="11"/>
      <c r="E19" s="12">
        <v>3</v>
      </c>
      <c r="F19" s="13">
        <v>3</v>
      </c>
      <c r="G19" s="12">
        <v>6</v>
      </c>
      <c r="H19" s="13">
        <v>6</v>
      </c>
      <c r="I19" s="13">
        <v>5</v>
      </c>
      <c r="J19" s="14">
        <v>2</v>
      </c>
      <c r="K19" s="84">
        <v>2</v>
      </c>
      <c r="L19" s="16">
        <f>SUM(D19:K19)</f>
        <v>27</v>
      </c>
      <c r="M19" s="81" t="s">
        <v>166</v>
      </c>
      <c r="N19" s="81" t="s">
        <v>38</v>
      </c>
      <c r="O19" s="83" t="s">
        <v>52</v>
      </c>
    </row>
    <row r="20" spans="1:20" x14ac:dyDescent="0.3">
      <c r="A20" s="8">
        <v>17</v>
      </c>
      <c r="B20" s="9">
        <v>811934</v>
      </c>
      <c r="C20" s="83">
        <v>52</v>
      </c>
      <c r="D20" s="11"/>
      <c r="E20" s="12"/>
      <c r="F20" s="13">
        <v>1</v>
      </c>
      <c r="G20" s="13">
        <v>1</v>
      </c>
      <c r="H20" s="13"/>
      <c r="I20" s="13"/>
      <c r="J20" s="14">
        <v>1</v>
      </c>
      <c r="K20" s="84"/>
      <c r="L20" s="16">
        <f t="shared" si="1"/>
        <v>3</v>
      </c>
      <c r="M20" s="81" t="s">
        <v>167</v>
      </c>
      <c r="N20" s="81" t="s">
        <v>40</v>
      </c>
      <c r="O20" s="83" t="s">
        <v>54</v>
      </c>
    </row>
    <row r="21" spans="1:20" x14ac:dyDescent="0.3">
      <c r="A21" s="8">
        <v>18</v>
      </c>
      <c r="B21" s="9" t="s">
        <v>236</v>
      </c>
      <c r="C21" s="83">
        <v>50</v>
      </c>
      <c r="D21" s="11"/>
      <c r="E21" s="12">
        <v>2</v>
      </c>
      <c r="F21" s="13">
        <v>2</v>
      </c>
      <c r="G21" s="12">
        <v>3</v>
      </c>
      <c r="H21" s="13">
        <v>3</v>
      </c>
      <c r="I21" s="13">
        <v>2</v>
      </c>
      <c r="J21" s="14">
        <v>2</v>
      </c>
      <c r="K21" s="84"/>
      <c r="L21" s="16">
        <f t="shared" ref="L21" si="4">SUM(D21:K21)</f>
        <v>14</v>
      </c>
      <c r="M21" s="81" t="s">
        <v>168</v>
      </c>
      <c r="N21" s="81" t="s">
        <v>39</v>
      </c>
      <c r="O21" s="83" t="s">
        <v>51</v>
      </c>
    </row>
    <row r="22" spans="1:20" x14ac:dyDescent="0.3">
      <c r="A22" s="8">
        <v>19</v>
      </c>
      <c r="B22" s="9" t="s">
        <v>18</v>
      </c>
      <c r="C22" s="83">
        <v>75</v>
      </c>
      <c r="D22" s="11"/>
      <c r="E22" s="12"/>
      <c r="F22" s="13">
        <v>2</v>
      </c>
      <c r="G22" s="12">
        <v>2</v>
      </c>
      <c r="H22" s="13">
        <v>4</v>
      </c>
      <c r="I22" s="13">
        <v>5</v>
      </c>
      <c r="J22" s="14">
        <v>2</v>
      </c>
      <c r="K22" s="84"/>
      <c r="L22" s="16">
        <f t="shared" ref="L22:L24" si="5">SUM(D22:K22)</f>
        <v>15</v>
      </c>
      <c r="M22" s="81" t="s">
        <v>105</v>
      </c>
      <c r="N22" s="81" t="s">
        <v>43</v>
      </c>
      <c r="O22" s="83" t="s">
        <v>53</v>
      </c>
    </row>
    <row r="23" spans="1:20" x14ac:dyDescent="0.3">
      <c r="A23" s="8">
        <v>20</v>
      </c>
      <c r="B23" s="9" t="s">
        <v>18</v>
      </c>
      <c r="C23" s="83">
        <v>75</v>
      </c>
      <c r="D23" s="11"/>
      <c r="E23" s="12">
        <v>3</v>
      </c>
      <c r="F23" s="13">
        <v>4</v>
      </c>
      <c r="G23" s="13">
        <v>4</v>
      </c>
      <c r="H23" s="13">
        <v>2</v>
      </c>
      <c r="I23" s="13">
        <v>1</v>
      </c>
      <c r="J23" s="14">
        <v>1</v>
      </c>
      <c r="K23" s="84"/>
      <c r="L23" s="16">
        <f t="shared" si="5"/>
        <v>15</v>
      </c>
      <c r="M23" s="80" t="s">
        <v>28</v>
      </c>
      <c r="N23" s="80" t="s">
        <v>43</v>
      </c>
      <c r="O23" s="82" t="s">
        <v>111</v>
      </c>
      <c r="T23" t="s">
        <v>21</v>
      </c>
    </row>
    <row r="24" spans="1:20" x14ac:dyDescent="0.3">
      <c r="A24" s="8">
        <v>21</v>
      </c>
      <c r="B24" s="9" t="s">
        <v>16</v>
      </c>
      <c r="C24" s="83">
        <v>58</v>
      </c>
      <c r="D24" s="11"/>
      <c r="E24" s="12">
        <v>3</v>
      </c>
      <c r="F24" s="13">
        <v>3</v>
      </c>
      <c r="G24" s="12">
        <v>6</v>
      </c>
      <c r="H24" s="13">
        <v>6</v>
      </c>
      <c r="I24" s="13">
        <v>5</v>
      </c>
      <c r="J24" s="14">
        <v>2</v>
      </c>
      <c r="K24" s="84">
        <v>2</v>
      </c>
      <c r="L24" s="16">
        <f t="shared" si="5"/>
        <v>27</v>
      </c>
      <c r="M24" s="81" t="s">
        <v>175</v>
      </c>
      <c r="N24" s="81" t="s">
        <v>43</v>
      </c>
      <c r="O24" s="83" t="s">
        <v>219</v>
      </c>
    </row>
    <row r="25" spans="1:20" x14ac:dyDescent="0.3">
      <c r="A25" s="8">
        <v>22</v>
      </c>
      <c r="B25" s="9">
        <v>811934</v>
      </c>
      <c r="C25" s="83">
        <v>52</v>
      </c>
      <c r="D25" s="11"/>
      <c r="E25" s="12"/>
      <c r="F25" s="13">
        <v>1</v>
      </c>
      <c r="G25" s="13">
        <v>2</v>
      </c>
      <c r="H25" s="13">
        <v>1</v>
      </c>
      <c r="I25" s="13">
        <v>1</v>
      </c>
      <c r="J25" s="14"/>
      <c r="K25" s="84"/>
      <c r="L25" s="16">
        <f t="shared" ref="L25:L36" si="6">SUM(D25:K25)</f>
        <v>5</v>
      </c>
      <c r="M25" s="81" t="s">
        <v>202</v>
      </c>
      <c r="N25" s="81" t="s">
        <v>40</v>
      </c>
      <c r="O25" s="83" t="s">
        <v>54</v>
      </c>
    </row>
    <row r="26" spans="1:20" x14ac:dyDescent="0.3">
      <c r="A26" s="8">
        <v>23</v>
      </c>
      <c r="B26" s="9" t="s">
        <v>16</v>
      </c>
      <c r="C26" s="83">
        <v>57</v>
      </c>
      <c r="D26" s="11"/>
      <c r="E26" s="12">
        <v>3</v>
      </c>
      <c r="F26" s="13">
        <v>3</v>
      </c>
      <c r="G26" s="12">
        <v>6</v>
      </c>
      <c r="H26" s="13">
        <v>6</v>
      </c>
      <c r="I26" s="13">
        <v>5</v>
      </c>
      <c r="J26" s="14">
        <v>2</v>
      </c>
      <c r="K26" s="84">
        <v>2</v>
      </c>
      <c r="L26" s="16">
        <f t="shared" si="6"/>
        <v>27</v>
      </c>
      <c r="M26" s="81" t="s">
        <v>142</v>
      </c>
      <c r="N26" s="81" t="s">
        <v>45</v>
      </c>
      <c r="O26" s="83" t="s">
        <v>58</v>
      </c>
    </row>
    <row r="27" spans="1:20" x14ac:dyDescent="0.3">
      <c r="A27" s="8">
        <v>24</v>
      </c>
      <c r="B27" s="9" t="s">
        <v>20</v>
      </c>
      <c r="C27" s="83">
        <v>50</v>
      </c>
      <c r="D27" s="11"/>
      <c r="E27" s="12">
        <v>2</v>
      </c>
      <c r="F27" s="13">
        <v>2</v>
      </c>
      <c r="G27" s="12">
        <v>5</v>
      </c>
      <c r="H27" s="13">
        <v>4</v>
      </c>
      <c r="I27" s="13">
        <v>2</v>
      </c>
      <c r="J27" s="14">
        <v>2</v>
      </c>
      <c r="K27" s="84"/>
      <c r="L27" s="16">
        <f t="shared" si="6"/>
        <v>17</v>
      </c>
      <c r="M27" s="81" t="s">
        <v>143</v>
      </c>
      <c r="N27" s="81" t="s">
        <v>44</v>
      </c>
      <c r="O27" s="83" t="s">
        <v>50</v>
      </c>
    </row>
    <row r="28" spans="1:20" x14ac:dyDescent="0.3">
      <c r="A28" s="8">
        <v>25</v>
      </c>
      <c r="B28" s="9" t="s">
        <v>236</v>
      </c>
      <c r="C28" s="83">
        <v>50</v>
      </c>
      <c r="D28" s="11"/>
      <c r="E28" s="12">
        <v>2</v>
      </c>
      <c r="F28" s="13">
        <v>2</v>
      </c>
      <c r="G28" s="12">
        <v>3</v>
      </c>
      <c r="H28" s="13">
        <v>3</v>
      </c>
      <c r="I28" s="13">
        <v>2</v>
      </c>
      <c r="J28" s="14">
        <v>2</v>
      </c>
      <c r="K28" s="84"/>
      <c r="L28" s="16">
        <f>SUM(D28:K28)</f>
        <v>14</v>
      </c>
      <c r="M28" s="81" t="s">
        <v>106</v>
      </c>
      <c r="N28" s="81" t="s">
        <v>66</v>
      </c>
      <c r="O28" s="83" t="s">
        <v>67</v>
      </c>
    </row>
    <row r="29" spans="1:20" x14ac:dyDescent="0.3">
      <c r="A29" s="8">
        <v>26</v>
      </c>
      <c r="B29" s="9" t="s">
        <v>241</v>
      </c>
      <c r="C29" s="83">
        <v>59</v>
      </c>
      <c r="D29" s="11"/>
      <c r="E29" s="12">
        <v>2</v>
      </c>
      <c r="F29" s="12">
        <v>2</v>
      </c>
      <c r="G29" s="12">
        <v>2</v>
      </c>
      <c r="H29" s="12">
        <v>2</v>
      </c>
      <c r="I29" s="12">
        <v>2</v>
      </c>
      <c r="J29" s="14"/>
      <c r="K29" s="84"/>
      <c r="L29" s="16">
        <f t="shared" ref="L29" si="7">SUM(D29:K29)</f>
        <v>10</v>
      </c>
      <c r="M29" s="130" t="s">
        <v>107</v>
      </c>
      <c r="N29" s="130" t="s">
        <v>43</v>
      </c>
      <c r="O29" s="132" t="s">
        <v>253</v>
      </c>
    </row>
    <row r="30" spans="1:20" x14ac:dyDescent="0.3">
      <c r="A30" s="8">
        <v>27</v>
      </c>
      <c r="B30" s="9" t="s">
        <v>241</v>
      </c>
      <c r="C30" s="83">
        <v>59</v>
      </c>
      <c r="D30" s="11"/>
      <c r="E30" s="12">
        <v>2</v>
      </c>
      <c r="F30" s="12">
        <v>2</v>
      </c>
      <c r="G30" s="12">
        <v>2</v>
      </c>
      <c r="H30" s="12">
        <v>2</v>
      </c>
      <c r="I30" s="12">
        <v>2</v>
      </c>
      <c r="J30" s="14"/>
      <c r="K30" s="84"/>
      <c r="L30" s="16">
        <f t="shared" si="6"/>
        <v>10</v>
      </c>
      <c r="M30" s="131"/>
      <c r="N30" s="131"/>
      <c r="O30" s="133"/>
    </row>
    <row r="31" spans="1:20" x14ac:dyDescent="0.3">
      <c r="A31" s="8">
        <v>28</v>
      </c>
      <c r="B31" s="9" t="s">
        <v>16</v>
      </c>
      <c r="C31" s="83">
        <v>57</v>
      </c>
      <c r="D31" s="11"/>
      <c r="E31" s="12">
        <v>3</v>
      </c>
      <c r="F31" s="13">
        <v>3</v>
      </c>
      <c r="G31" s="12">
        <v>6</v>
      </c>
      <c r="H31" s="13">
        <v>6</v>
      </c>
      <c r="I31" s="13">
        <v>5</v>
      </c>
      <c r="J31" s="14">
        <v>2</v>
      </c>
      <c r="K31" s="84">
        <v>2</v>
      </c>
      <c r="L31" s="16">
        <f t="shared" si="6"/>
        <v>27</v>
      </c>
      <c r="M31" s="81" t="s">
        <v>178</v>
      </c>
      <c r="N31" s="81" t="s">
        <v>41</v>
      </c>
      <c r="O31" s="83" t="s">
        <v>55</v>
      </c>
    </row>
    <row r="32" spans="1:20" x14ac:dyDescent="0.3">
      <c r="A32" s="8">
        <v>29</v>
      </c>
      <c r="B32" s="9" t="s">
        <v>16</v>
      </c>
      <c r="C32" s="83">
        <v>57</v>
      </c>
      <c r="D32" s="11"/>
      <c r="E32" s="12"/>
      <c r="F32" s="13">
        <v>5</v>
      </c>
      <c r="G32" s="13">
        <v>3</v>
      </c>
      <c r="H32" s="13">
        <v>8</v>
      </c>
      <c r="I32" s="13">
        <v>7</v>
      </c>
      <c r="J32" s="14">
        <v>3</v>
      </c>
      <c r="K32" s="84">
        <v>2</v>
      </c>
      <c r="L32" s="16">
        <f t="shared" si="6"/>
        <v>28</v>
      </c>
      <c r="M32" s="81" t="s">
        <v>206</v>
      </c>
      <c r="N32" s="81" t="s">
        <v>41</v>
      </c>
      <c r="O32" s="83" t="s">
        <v>55</v>
      </c>
    </row>
    <row r="33" spans="1:20" x14ac:dyDescent="0.3">
      <c r="A33" s="8">
        <v>30</v>
      </c>
      <c r="B33" s="9" t="s">
        <v>20</v>
      </c>
      <c r="C33" s="83">
        <v>50</v>
      </c>
      <c r="D33" s="11"/>
      <c r="E33" s="12">
        <v>1</v>
      </c>
      <c r="F33" s="13">
        <v>2</v>
      </c>
      <c r="G33" s="13">
        <v>6</v>
      </c>
      <c r="H33" s="13">
        <v>6</v>
      </c>
      <c r="I33" s="13">
        <v>0</v>
      </c>
      <c r="J33" s="14">
        <v>2</v>
      </c>
      <c r="K33" s="84"/>
      <c r="L33" s="16">
        <f t="shared" ref="L33" si="8">SUM(D33:K33)</f>
        <v>17</v>
      </c>
      <c r="M33" s="81" t="s">
        <v>33</v>
      </c>
      <c r="N33" s="81" t="s">
        <v>46</v>
      </c>
      <c r="O33" s="83" t="s">
        <v>57</v>
      </c>
    </row>
    <row r="34" spans="1:20" x14ac:dyDescent="0.3">
      <c r="A34" s="8">
        <v>31</v>
      </c>
      <c r="B34" s="9">
        <v>823361</v>
      </c>
      <c r="C34" s="83">
        <v>62</v>
      </c>
      <c r="D34" s="136" t="s">
        <v>268</v>
      </c>
      <c r="E34" s="137"/>
      <c r="F34" s="137"/>
      <c r="G34" s="137"/>
      <c r="H34" s="137"/>
      <c r="I34" s="137"/>
      <c r="J34" s="137"/>
      <c r="K34" s="138"/>
      <c r="L34" s="16">
        <f t="shared" si="6"/>
        <v>0</v>
      </c>
      <c r="M34" s="81" t="s">
        <v>33</v>
      </c>
      <c r="N34" s="81" t="s">
        <v>43</v>
      </c>
      <c r="O34" s="83" t="s">
        <v>56</v>
      </c>
    </row>
    <row r="35" spans="1:20" x14ac:dyDescent="0.3">
      <c r="A35" s="8">
        <v>32</v>
      </c>
      <c r="B35" s="9" t="s">
        <v>236</v>
      </c>
      <c r="C35" s="83">
        <v>49</v>
      </c>
      <c r="D35" s="11"/>
      <c r="E35" s="12">
        <v>2</v>
      </c>
      <c r="F35" s="13">
        <v>2</v>
      </c>
      <c r="G35" s="12">
        <v>3</v>
      </c>
      <c r="H35" s="13">
        <v>3</v>
      </c>
      <c r="I35" s="13">
        <v>2</v>
      </c>
      <c r="J35" s="14">
        <v>2</v>
      </c>
      <c r="K35" s="84"/>
      <c r="L35" s="16">
        <f t="shared" ref="L35" si="9">SUM(D35:K35)</f>
        <v>14</v>
      </c>
      <c r="M35" s="81" t="s">
        <v>35</v>
      </c>
      <c r="N35" s="81" t="s">
        <v>37</v>
      </c>
      <c r="O35" s="83" t="s">
        <v>51</v>
      </c>
    </row>
    <row r="36" spans="1:20" x14ac:dyDescent="0.3">
      <c r="A36" s="8">
        <v>33</v>
      </c>
      <c r="B36" s="9">
        <v>811934</v>
      </c>
      <c r="C36" s="83">
        <v>52</v>
      </c>
      <c r="D36" s="11"/>
      <c r="E36" s="12">
        <v>2</v>
      </c>
      <c r="F36" s="13">
        <v>2</v>
      </c>
      <c r="G36" s="13">
        <v>2</v>
      </c>
      <c r="H36" s="13">
        <v>1</v>
      </c>
      <c r="I36" s="13"/>
      <c r="J36" s="14"/>
      <c r="K36" s="84"/>
      <c r="L36" s="16">
        <f t="shared" si="6"/>
        <v>7</v>
      </c>
      <c r="M36" s="81" t="s">
        <v>117</v>
      </c>
      <c r="N36" s="81" t="s">
        <v>40</v>
      </c>
      <c r="O36" s="83" t="s">
        <v>54</v>
      </c>
    </row>
    <row r="37" spans="1:20" x14ac:dyDescent="0.3">
      <c r="A37" s="8">
        <v>34</v>
      </c>
      <c r="B37" s="9" t="s">
        <v>236</v>
      </c>
      <c r="C37" s="83">
        <v>50</v>
      </c>
      <c r="D37" s="11"/>
      <c r="E37" s="12">
        <v>2</v>
      </c>
      <c r="F37" s="13">
        <v>2</v>
      </c>
      <c r="G37" s="12">
        <v>3</v>
      </c>
      <c r="H37" s="13">
        <v>3</v>
      </c>
      <c r="I37" s="13">
        <v>2</v>
      </c>
      <c r="J37" s="14">
        <v>2</v>
      </c>
      <c r="K37" s="84"/>
      <c r="L37" s="16">
        <f>SUM(D37:K37)</f>
        <v>14</v>
      </c>
      <c r="M37" s="81" t="s">
        <v>118</v>
      </c>
      <c r="N37" s="81" t="s">
        <v>66</v>
      </c>
      <c r="O37" s="83" t="s">
        <v>67</v>
      </c>
    </row>
    <row r="38" spans="1:20" x14ac:dyDescent="0.3">
      <c r="A38" s="8">
        <v>35</v>
      </c>
      <c r="B38" s="9" t="s">
        <v>16</v>
      </c>
      <c r="C38" s="83">
        <v>57</v>
      </c>
      <c r="D38" s="11"/>
      <c r="E38" s="12">
        <v>3</v>
      </c>
      <c r="F38" s="13">
        <v>3</v>
      </c>
      <c r="G38" s="12">
        <v>6</v>
      </c>
      <c r="H38" s="13">
        <v>6</v>
      </c>
      <c r="I38" s="13">
        <v>5</v>
      </c>
      <c r="J38" s="14">
        <v>2</v>
      </c>
      <c r="K38" s="84">
        <v>2</v>
      </c>
      <c r="L38" s="16">
        <f>SUM(D38:K38)</f>
        <v>27</v>
      </c>
      <c r="M38" s="81" t="s">
        <v>121</v>
      </c>
      <c r="N38" s="81" t="s">
        <v>69</v>
      </c>
      <c r="O38" s="83" t="s">
        <v>52</v>
      </c>
    </row>
    <row r="39" spans="1:20" x14ac:dyDescent="0.3">
      <c r="A39" s="8">
        <v>36</v>
      </c>
      <c r="B39" s="9" t="s">
        <v>16</v>
      </c>
      <c r="C39" s="83">
        <v>57</v>
      </c>
      <c r="D39" s="11"/>
      <c r="E39" s="12">
        <v>3</v>
      </c>
      <c r="F39" s="13">
        <v>3</v>
      </c>
      <c r="G39" s="12">
        <v>6</v>
      </c>
      <c r="H39" s="13">
        <v>6</v>
      </c>
      <c r="I39" s="13">
        <v>5</v>
      </c>
      <c r="J39" s="14">
        <v>2</v>
      </c>
      <c r="K39" s="84">
        <v>2</v>
      </c>
      <c r="L39" s="16">
        <f>SUM(D39:K39)</f>
        <v>27</v>
      </c>
      <c r="M39" s="81" t="s">
        <v>76</v>
      </c>
      <c r="N39" s="81" t="s">
        <v>38</v>
      </c>
      <c r="O39" s="83" t="s">
        <v>52</v>
      </c>
    </row>
    <row r="40" spans="1:20" x14ac:dyDescent="0.3">
      <c r="A40" s="8">
        <v>37</v>
      </c>
      <c r="B40" s="9" t="s">
        <v>236</v>
      </c>
      <c r="C40" s="83">
        <v>50</v>
      </c>
      <c r="D40" s="11"/>
      <c r="E40" s="12">
        <v>2</v>
      </c>
      <c r="F40" s="13">
        <v>2</v>
      </c>
      <c r="G40" s="12">
        <v>3</v>
      </c>
      <c r="H40" s="13">
        <v>3</v>
      </c>
      <c r="I40" s="13">
        <v>2</v>
      </c>
      <c r="J40" s="14">
        <v>2</v>
      </c>
      <c r="K40" s="84"/>
      <c r="L40" s="16">
        <f>SUM(D40:K40)</f>
        <v>14</v>
      </c>
      <c r="M40" s="81" t="s">
        <v>77</v>
      </c>
      <c r="N40" s="81" t="s">
        <v>39</v>
      </c>
      <c r="O40" s="83" t="s">
        <v>53</v>
      </c>
    </row>
    <row r="41" spans="1:20" x14ac:dyDescent="0.3">
      <c r="A41" s="8">
        <v>38</v>
      </c>
      <c r="B41" s="9">
        <v>823361</v>
      </c>
      <c r="C41" s="83">
        <v>61</v>
      </c>
      <c r="D41" s="136" t="s">
        <v>269</v>
      </c>
      <c r="E41" s="137"/>
      <c r="F41" s="137"/>
      <c r="G41" s="137"/>
      <c r="H41" s="137"/>
      <c r="I41" s="137"/>
      <c r="J41" s="137"/>
      <c r="K41" s="138"/>
      <c r="L41" s="16">
        <v>2</v>
      </c>
      <c r="M41" s="130" t="s">
        <v>79</v>
      </c>
      <c r="N41" s="130" t="s">
        <v>43</v>
      </c>
      <c r="O41" s="132" t="s">
        <v>64</v>
      </c>
    </row>
    <row r="42" spans="1:20" x14ac:dyDescent="0.3">
      <c r="A42" s="8">
        <v>39</v>
      </c>
      <c r="B42" s="9">
        <v>823361</v>
      </c>
      <c r="C42" s="83">
        <v>61</v>
      </c>
      <c r="D42" s="136" t="s">
        <v>270</v>
      </c>
      <c r="E42" s="137"/>
      <c r="F42" s="137"/>
      <c r="G42" s="137"/>
      <c r="H42" s="137"/>
      <c r="I42" s="137"/>
      <c r="J42" s="137"/>
      <c r="K42" s="138"/>
      <c r="L42" s="16">
        <f t="shared" ref="L42" si="10">SUM(D42:K42)</f>
        <v>0</v>
      </c>
      <c r="M42" s="134"/>
      <c r="N42" s="134"/>
      <c r="O42" s="135"/>
    </row>
    <row r="43" spans="1:20" x14ac:dyDescent="0.3">
      <c r="A43" s="8">
        <v>40</v>
      </c>
      <c r="B43" s="9" t="s">
        <v>20</v>
      </c>
      <c r="C43" s="83">
        <v>48</v>
      </c>
      <c r="D43" s="11"/>
      <c r="E43" s="12"/>
      <c r="F43" s="13"/>
      <c r="G43" s="12">
        <v>1</v>
      </c>
      <c r="H43" s="13"/>
      <c r="I43" s="13"/>
      <c r="J43" s="14">
        <v>1</v>
      </c>
      <c r="K43" s="84"/>
      <c r="L43" s="16">
        <f t="shared" ref="L43:L48" si="11">SUM(D43:K43)</f>
        <v>2</v>
      </c>
      <c r="M43" s="131"/>
      <c r="N43" s="131"/>
      <c r="O43" s="133"/>
    </row>
    <row r="44" spans="1:20" x14ac:dyDescent="0.3">
      <c r="A44" s="8">
        <v>41</v>
      </c>
      <c r="B44" s="9" t="s">
        <v>16</v>
      </c>
      <c r="C44" s="83">
        <v>57</v>
      </c>
      <c r="D44" s="11"/>
      <c r="E44" s="12">
        <v>4</v>
      </c>
      <c r="F44" s="13">
        <v>6</v>
      </c>
      <c r="G44" s="12">
        <v>8</v>
      </c>
      <c r="H44" s="13">
        <v>2</v>
      </c>
      <c r="I44" s="13">
        <v>2</v>
      </c>
      <c r="J44" s="14">
        <v>2</v>
      </c>
      <c r="K44" s="84"/>
      <c r="L44" s="16">
        <f t="shared" si="11"/>
        <v>24</v>
      </c>
      <c r="M44" s="81" t="s">
        <v>83</v>
      </c>
      <c r="N44" s="81" t="s">
        <v>43</v>
      </c>
      <c r="O44" s="83" t="s">
        <v>109</v>
      </c>
      <c r="T44" t="s">
        <v>21</v>
      </c>
    </row>
    <row r="45" spans="1:20" x14ac:dyDescent="0.3">
      <c r="A45" s="8">
        <v>42</v>
      </c>
      <c r="B45" s="9" t="s">
        <v>16</v>
      </c>
      <c r="C45" s="83">
        <v>57</v>
      </c>
      <c r="D45" s="11"/>
      <c r="E45" s="12">
        <v>4</v>
      </c>
      <c r="F45" s="13">
        <v>6</v>
      </c>
      <c r="G45" s="12">
        <v>8</v>
      </c>
      <c r="H45" s="13">
        <v>2</v>
      </c>
      <c r="I45" s="13">
        <v>2</v>
      </c>
      <c r="J45" s="14">
        <v>2</v>
      </c>
      <c r="K45" s="84"/>
      <c r="L45" s="16">
        <f t="shared" si="11"/>
        <v>24</v>
      </c>
      <c r="M45" s="81" t="s">
        <v>153</v>
      </c>
      <c r="N45" s="81" t="s">
        <v>43</v>
      </c>
      <c r="O45" s="83" t="s">
        <v>56</v>
      </c>
    </row>
    <row r="46" spans="1:20" x14ac:dyDescent="0.3">
      <c r="A46" s="8">
        <v>43</v>
      </c>
      <c r="B46" s="9" t="s">
        <v>16</v>
      </c>
      <c r="C46" s="83">
        <v>57</v>
      </c>
      <c r="D46" s="11"/>
      <c r="E46" s="12">
        <v>3</v>
      </c>
      <c r="F46" s="13">
        <v>3</v>
      </c>
      <c r="G46" s="12">
        <v>6</v>
      </c>
      <c r="H46" s="13">
        <v>6</v>
      </c>
      <c r="I46" s="13">
        <v>5</v>
      </c>
      <c r="J46" s="14">
        <v>2</v>
      </c>
      <c r="K46" s="84">
        <v>2</v>
      </c>
      <c r="L46" s="16">
        <f t="shared" si="11"/>
        <v>27</v>
      </c>
      <c r="M46" s="81" t="s">
        <v>80</v>
      </c>
      <c r="N46" s="81" t="s">
        <v>45</v>
      </c>
      <c r="O46" s="83" t="s">
        <v>58</v>
      </c>
    </row>
    <row r="47" spans="1:20" x14ac:dyDescent="0.3">
      <c r="A47" s="8">
        <v>44</v>
      </c>
      <c r="B47" s="9" t="s">
        <v>236</v>
      </c>
      <c r="C47" s="83">
        <v>48</v>
      </c>
      <c r="D47" s="11"/>
      <c r="E47" s="12">
        <v>2</v>
      </c>
      <c r="F47" s="13">
        <v>2</v>
      </c>
      <c r="G47" s="12">
        <v>3</v>
      </c>
      <c r="H47" s="13">
        <v>3</v>
      </c>
      <c r="I47" s="13">
        <v>2</v>
      </c>
      <c r="J47" s="14">
        <v>2</v>
      </c>
      <c r="K47" s="84"/>
      <c r="L47" s="16">
        <f>SUM(D47:K47)</f>
        <v>14</v>
      </c>
      <c r="M47" s="81" t="s">
        <v>154</v>
      </c>
      <c r="N47" s="81" t="s">
        <v>66</v>
      </c>
      <c r="O47" s="83" t="s">
        <v>67</v>
      </c>
    </row>
    <row r="48" spans="1:20" x14ac:dyDescent="0.3">
      <c r="A48" s="8">
        <v>45</v>
      </c>
      <c r="B48" s="9" t="s">
        <v>20</v>
      </c>
      <c r="C48" s="83">
        <v>50</v>
      </c>
      <c r="D48" s="11"/>
      <c r="E48" s="12">
        <v>2</v>
      </c>
      <c r="F48" s="13">
        <v>2</v>
      </c>
      <c r="G48" s="12">
        <v>5</v>
      </c>
      <c r="H48" s="13">
        <v>4</v>
      </c>
      <c r="I48" s="13">
        <v>2</v>
      </c>
      <c r="J48" s="14">
        <v>2</v>
      </c>
      <c r="K48" s="84"/>
      <c r="L48" s="16">
        <f t="shared" si="11"/>
        <v>17</v>
      </c>
      <c r="M48" s="81" t="s">
        <v>88</v>
      </c>
      <c r="N48" s="81" t="s">
        <v>44</v>
      </c>
      <c r="O48" s="83" t="s">
        <v>50</v>
      </c>
    </row>
    <row r="49" spans="1:19" x14ac:dyDescent="0.3">
      <c r="A49" s="8">
        <v>46</v>
      </c>
      <c r="B49" s="9">
        <v>8119374</v>
      </c>
      <c r="C49" s="83">
        <v>52</v>
      </c>
      <c r="D49" s="27"/>
      <c r="E49" s="12">
        <v>1</v>
      </c>
      <c r="F49" s="13">
        <v>2</v>
      </c>
      <c r="G49" s="12">
        <v>2</v>
      </c>
      <c r="H49" s="13">
        <v>1</v>
      </c>
      <c r="I49" s="13">
        <v>1</v>
      </c>
      <c r="J49" s="14"/>
      <c r="K49" s="84"/>
      <c r="L49" s="16">
        <f t="shared" ref="L49" si="12">SUM(D49:K49)</f>
        <v>7</v>
      </c>
      <c r="M49" s="81" t="s">
        <v>156</v>
      </c>
      <c r="N49" s="81" t="s">
        <v>40</v>
      </c>
      <c r="O49" s="83" t="s">
        <v>54</v>
      </c>
    </row>
    <row r="50" spans="1:19" x14ac:dyDescent="0.3">
      <c r="A50" s="8">
        <v>47</v>
      </c>
      <c r="B50" s="9" t="s">
        <v>241</v>
      </c>
      <c r="C50" s="83">
        <v>59</v>
      </c>
      <c r="D50" s="11"/>
      <c r="E50" s="12">
        <v>2</v>
      </c>
      <c r="F50" s="13">
        <v>3</v>
      </c>
      <c r="G50" s="12">
        <v>2</v>
      </c>
      <c r="H50" s="13">
        <v>3</v>
      </c>
      <c r="I50" s="13"/>
      <c r="J50" s="14"/>
      <c r="K50" s="84"/>
      <c r="L50" s="16">
        <f>SUM(D50:K50)</f>
        <v>10</v>
      </c>
      <c r="M50" s="81" t="s">
        <v>184</v>
      </c>
      <c r="N50" s="81" t="s">
        <v>43</v>
      </c>
      <c r="O50" s="83" t="s">
        <v>253</v>
      </c>
    </row>
    <row r="51" spans="1:19" x14ac:dyDescent="0.3">
      <c r="A51" s="8">
        <v>48</v>
      </c>
      <c r="B51" s="9" t="s">
        <v>16</v>
      </c>
      <c r="C51" s="83">
        <v>58</v>
      </c>
      <c r="D51" s="11"/>
      <c r="E51" s="12">
        <v>3</v>
      </c>
      <c r="F51" s="13">
        <v>3</v>
      </c>
      <c r="G51" s="12">
        <v>6</v>
      </c>
      <c r="H51" s="13">
        <v>6</v>
      </c>
      <c r="I51" s="13">
        <v>5</v>
      </c>
      <c r="J51" s="14">
        <v>2</v>
      </c>
      <c r="K51" s="84">
        <v>2</v>
      </c>
      <c r="L51" s="16">
        <f t="shared" ref="L51:L53" si="13">SUM(D51:K51)</f>
        <v>27</v>
      </c>
      <c r="M51" s="81" t="s">
        <v>125</v>
      </c>
      <c r="N51" s="81" t="s">
        <v>43</v>
      </c>
      <c r="O51" s="83" t="s">
        <v>219</v>
      </c>
    </row>
    <row r="52" spans="1:19" x14ac:dyDescent="0.3">
      <c r="A52" s="8">
        <v>49</v>
      </c>
      <c r="B52" s="9" t="s">
        <v>20</v>
      </c>
      <c r="C52" s="83">
        <v>50</v>
      </c>
      <c r="D52" s="11"/>
      <c r="E52" s="12"/>
      <c r="F52" s="13">
        <v>4</v>
      </c>
      <c r="G52" s="12">
        <v>4</v>
      </c>
      <c r="H52" s="13">
        <v>4</v>
      </c>
      <c r="I52" s="13">
        <v>5</v>
      </c>
      <c r="J52" s="14"/>
      <c r="K52" s="84"/>
      <c r="L52" s="16">
        <f t="shared" si="13"/>
        <v>17</v>
      </c>
      <c r="M52" s="81" t="s">
        <v>195</v>
      </c>
      <c r="N52" s="81" t="s">
        <v>46</v>
      </c>
      <c r="O52" s="83" t="s">
        <v>57</v>
      </c>
    </row>
    <row r="53" spans="1:19" x14ac:dyDescent="0.3">
      <c r="A53" s="8">
        <v>50</v>
      </c>
      <c r="B53" s="9" t="s">
        <v>20</v>
      </c>
      <c r="C53" s="83">
        <v>48</v>
      </c>
      <c r="D53" s="27"/>
      <c r="E53" s="12"/>
      <c r="F53" s="13">
        <v>1</v>
      </c>
      <c r="G53" s="12">
        <v>1</v>
      </c>
      <c r="H53" s="13">
        <v>1</v>
      </c>
      <c r="I53" s="13"/>
      <c r="J53" s="14"/>
      <c r="K53" s="84"/>
      <c r="L53" s="16">
        <f t="shared" si="13"/>
        <v>3</v>
      </c>
      <c r="M53" s="81" t="s">
        <v>227</v>
      </c>
      <c r="N53" s="81" t="s">
        <v>43</v>
      </c>
      <c r="O53" s="83" t="s">
        <v>64</v>
      </c>
    </row>
    <row r="54" spans="1:19" x14ac:dyDescent="0.3">
      <c r="A54" s="8">
        <v>51</v>
      </c>
      <c r="B54" s="9" t="s">
        <v>236</v>
      </c>
      <c r="C54" s="83">
        <v>50</v>
      </c>
      <c r="D54" s="11"/>
      <c r="E54" s="12">
        <v>2</v>
      </c>
      <c r="F54" s="13">
        <v>2</v>
      </c>
      <c r="G54" s="12">
        <v>3</v>
      </c>
      <c r="H54" s="13">
        <v>3</v>
      </c>
      <c r="I54" s="13">
        <v>2</v>
      </c>
      <c r="J54" s="14">
        <v>2</v>
      </c>
      <c r="K54" s="84"/>
      <c r="L54" s="16">
        <f>SUM(D54:K54)</f>
        <v>14</v>
      </c>
      <c r="M54" s="81" t="s">
        <v>91</v>
      </c>
      <c r="N54" s="81" t="s">
        <v>39</v>
      </c>
      <c r="O54" s="83" t="s">
        <v>53</v>
      </c>
    </row>
    <row r="55" spans="1:19" x14ac:dyDescent="0.3">
      <c r="A55" s="8">
        <v>52</v>
      </c>
      <c r="B55" s="9" t="s">
        <v>236</v>
      </c>
      <c r="C55" s="83">
        <v>48</v>
      </c>
      <c r="D55" s="11"/>
      <c r="E55" s="12">
        <v>2</v>
      </c>
      <c r="F55" s="13">
        <v>2</v>
      </c>
      <c r="G55" s="12">
        <v>3</v>
      </c>
      <c r="H55" s="13">
        <v>3</v>
      </c>
      <c r="I55" s="13">
        <v>2</v>
      </c>
      <c r="J55" s="14">
        <v>2</v>
      </c>
      <c r="K55" s="84"/>
      <c r="L55" s="16">
        <f>SUM(D55:K55)</f>
        <v>14</v>
      </c>
      <c r="M55" s="81" t="s">
        <v>92</v>
      </c>
      <c r="N55" s="81" t="s">
        <v>66</v>
      </c>
      <c r="O55" s="83" t="s">
        <v>67</v>
      </c>
    </row>
    <row r="56" spans="1:19" x14ac:dyDescent="0.3">
      <c r="A56" s="8">
        <v>53</v>
      </c>
      <c r="B56" s="9" t="s">
        <v>16</v>
      </c>
      <c r="C56" s="83">
        <v>57</v>
      </c>
      <c r="D56" s="11"/>
      <c r="E56" s="12">
        <v>3</v>
      </c>
      <c r="F56" s="13">
        <v>3</v>
      </c>
      <c r="G56" s="12">
        <v>6</v>
      </c>
      <c r="H56" s="13">
        <v>6</v>
      </c>
      <c r="I56" s="13">
        <v>5</v>
      </c>
      <c r="J56" s="14">
        <v>2</v>
      </c>
      <c r="K56" s="84">
        <v>2</v>
      </c>
      <c r="L56" s="16">
        <f>SUM(D56:K56)</f>
        <v>27</v>
      </c>
      <c r="M56" s="81" t="s">
        <v>95</v>
      </c>
      <c r="N56" s="81" t="s">
        <v>69</v>
      </c>
      <c r="O56" s="83" t="s">
        <v>52</v>
      </c>
    </row>
    <row r="57" spans="1:19" x14ac:dyDescent="0.3">
      <c r="A57" s="8">
        <v>54</v>
      </c>
      <c r="B57" s="9" t="s">
        <v>16</v>
      </c>
      <c r="C57" s="83">
        <v>57</v>
      </c>
      <c r="D57" s="11"/>
      <c r="E57" s="12">
        <v>3</v>
      </c>
      <c r="F57" s="13">
        <v>3</v>
      </c>
      <c r="G57" s="12">
        <v>6</v>
      </c>
      <c r="H57" s="13">
        <v>6</v>
      </c>
      <c r="I57" s="13">
        <v>5</v>
      </c>
      <c r="J57" s="14">
        <v>2</v>
      </c>
      <c r="K57" s="84">
        <v>2</v>
      </c>
      <c r="L57" s="16">
        <f>SUM(D57:K57)</f>
        <v>27</v>
      </c>
      <c r="M57" s="81" t="s">
        <v>161</v>
      </c>
      <c r="N57" s="81" t="s">
        <v>69</v>
      </c>
      <c r="O57" s="83" t="s">
        <v>52</v>
      </c>
    </row>
    <row r="58" spans="1:19" x14ac:dyDescent="0.3">
      <c r="A58" s="8">
        <v>55</v>
      </c>
      <c r="B58" s="9" t="s">
        <v>16</v>
      </c>
      <c r="C58" s="83">
        <v>57</v>
      </c>
      <c r="D58" s="11"/>
      <c r="E58" s="12">
        <v>3</v>
      </c>
      <c r="F58" s="13">
        <v>3</v>
      </c>
      <c r="G58" s="12">
        <v>6</v>
      </c>
      <c r="H58" s="13">
        <v>6</v>
      </c>
      <c r="I58" s="13">
        <v>5</v>
      </c>
      <c r="J58" s="14">
        <v>2</v>
      </c>
      <c r="K58" s="84">
        <v>2</v>
      </c>
      <c r="L58" s="16">
        <f t="shared" ref="L58:L61" si="14">SUM(D58:K58)</f>
        <v>27</v>
      </c>
      <c r="M58" s="81" t="s">
        <v>163</v>
      </c>
      <c r="N58" s="81" t="s">
        <v>45</v>
      </c>
      <c r="O58" s="83" t="s">
        <v>58</v>
      </c>
    </row>
    <row r="59" spans="1:19" x14ac:dyDescent="0.3">
      <c r="A59" s="8">
        <v>56</v>
      </c>
      <c r="B59" s="9" t="s">
        <v>18</v>
      </c>
      <c r="C59" s="83">
        <v>75</v>
      </c>
      <c r="D59" s="11"/>
      <c r="E59" s="12">
        <v>3</v>
      </c>
      <c r="F59" s="13">
        <v>4</v>
      </c>
      <c r="G59" s="13">
        <v>4</v>
      </c>
      <c r="H59" s="13">
        <v>2</v>
      </c>
      <c r="I59" s="13">
        <v>1</v>
      </c>
      <c r="J59" s="14">
        <v>1</v>
      </c>
      <c r="K59" s="84"/>
      <c r="L59" s="16">
        <f t="shared" si="14"/>
        <v>15</v>
      </c>
      <c r="M59" s="80" t="s">
        <v>96</v>
      </c>
      <c r="N59" s="80" t="s">
        <v>43</v>
      </c>
      <c r="O59" s="82" t="s">
        <v>111</v>
      </c>
    </row>
    <row r="60" spans="1:19" x14ac:dyDescent="0.3">
      <c r="A60" s="8">
        <v>57</v>
      </c>
      <c r="B60" s="9" t="s">
        <v>16</v>
      </c>
      <c r="C60" s="83">
        <v>57</v>
      </c>
      <c r="D60" s="11"/>
      <c r="E60" s="12">
        <v>4</v>
      </c>
      <c r="F60" s="13">
        <v>6</v>
      </c>
      <c r="G60" s="12">
        <v>8</v>
      </c>
      <c r="H60" s="13">
        <v>2</v>
      </c>
      <c r="I60" s="13">
        <v>2</v>
      </c>
      <c r="J60" s="14">
        <v>2</v>
      </c>
      <c r="K60" s="84"/>
      <c r="L60" s="16">
        <f t="shared" si="14"/>
        <v>24</v>
      </c>
      <c r="M60" s="81" t="s">
        <v>97</v>
      </c>
      <c r="N60" s="81" t="s">
        <v>43</v>
      </c>
      <c r="O60" s="83" t="s">
        <v>56</v>
      </c>
    </row>
    <row r="61" spans="1:19" ht="17.25" thickBot="1" x14ac:dyDescent="0.35">
      <c r="A61" s="8">
        <v>58</v>
      </c>
      <c r="B61" s="9" t="s">
        <v>20</v>
      </c>
      <c r="C61" s="83">
        <v>48</v>
      </c>
      <c r="D61" s="27"/>
      <c r="E61" s="12"/>
      <c r="F61" s="13">
        <v>1</v>
      </c>
      <c r="G61" s="12">
        <v>1</v>
      </c>
      <c r="H61" s="13">
        <v>1</v>
      </c>
      <c r="I61" s="13"/>
      <c r="J61" s="14"/>
      <c r="K61" s="84"/>
      <c r="L61" s="16">
        <f t="shared" si="14"/>
        <v>3</v>
      </c>
      <c r="M61" s="81" t="s">
        <v>98</v>
      </c>
      <c r="N61" s="81" t="s">
        <v>43</v>
      </c>
      <c r="O61" s="83" t="s">
        <v>64</v>
      </c>
    </row>
    <row r="62" spans="1:19" ht="17.25" thickBot="1" x14ac:dyDescent="0.35">
      <c r="A62" s="8"/>
      <c r="B62" s="19"/>
      <c r="C62" s="20"/>
      <c r="D62" s="21" t="s">
        <v>7</v>
      </c>
      <c r="E62" s="6" t="s">
        <v>23</v>
      </c>
      <c r="F62" s="6" t="s">
        <v>9</v>
      </c>
      <c r="G62" s="6" t="s">
        <v>10</v>
      </c>
      <c r="H62" s="6" t="s">
        <v>11</v>
      </c>
      <c r="I62" s="6" t="s">
        <v>12</v>
      </c>
      <c r="J62" s="6" t="s">
        <v>13</v>
      </c>
      <c r="K62" s="6" t="s">
        <v>14</v>
      </c>
      <c r="L62" s="6"/>
      <c r="M62" s="22"/>
      <c r="N62" s="23"/>
      <c r="O62" s="24"/>
    </row>
    <row r="63" spans="1:19" ht="16.5" customHeight="1" x14ac:dyDescent="0.3"/>
    <row r="64" spans="1:19" ht="17.25" customHeight="1" x14ac:dyDescent="0.3">
      <c r="S64" s="26"/>
    </row>
    <row r="66" ht="17.25" customHeight="1" x14ac:dyDescent="0.3"/>
    <row r="67" ht="17.25" customHeight="1" x14ac:dyDescent="0.3"/>
    <row r="68" ht="17.25" customHeight="1" x14ac:dyDescent="0.3"/>
    <row r="69" ht="17.25" customHeight="1" x14ac:dyDescent="0.3"/>
    <row r="70" ht="15.75" customHeight="1" x14ac:dyDescent="0.3"/>
    <row r="72" ht="16.5" customHeight="1" x14ac:dyDescent="0.3"/>
    <row r="73" ht="16.5" customHeight="1" x14ac:dyDescent="0.3"/>
    <row r="74" ht="18" customHeight="1" x14ac:dyDescent="0.3"/>
    <row r="75" ht="18" customHeight="1" x14ac:dyDescent="0.3"/>
    <row r="76" ht="18" customHeight="1" x14ac:dyDescent="0.3"/>
    <row r="77" ht="18" customHeight="1" x14ac:dyDescent="0.3"/>
    <row r="84" ht="16.5" customHeight="1" x14ac:dyDescent="0.3"/>
    <row r="85" ht="18" customHeight="1" x14ac:dyDescent="0.3"/>
    <row r="87" ht="17.25" customHeight="1" x14ac:dyDescent="0.3"/>
    <row r="88" ht="16.5" customHeight="1" x14ac:dyDescent="0.3"/>
    <row r="89" ht="17.25" customHeight="1" x14ac:dyDescent="0.3"/>
    <row r="91" ht="17.25" customHeight="1" x14ac:dyDescent="0.3"/>
    <row r="92" ht="16.5" customHeight="1" x14ac:dyDescent="0.3"/>
    <row r="93" ht="17.25" customHeight="1" x14ac:dyDescent="0.3"/>
    <row r="95" ht="17.25" customHeight="1" x14ac:dyDescent="0.3"/>
  </sheetData>
  <mergeCells count="20">
    <mergeCell ref="D42:K42"/>
    <mergeCell ref="M41:M43"/>
    <mergeCell ref="N41:N43"/>
    <mergeCell ref="O41:O43"/>
    <mergeCell ref="M9:M14"/>
    <mergeCell ref="N9:N14"/>
    <mergeCell ref="O9:O14"/>
    <mergeCell ref="D34:K34"/>
    <mergeCell ref="M29:M30"/>
    <mergeCell ref="N29:N30"/>
    <mergeCell ref="O29:O30"/>
    <mergeCell ref="D41:K41"/>
    <mergeCell ref="N2:N3"/>
    <mergeCell ref="O2:O3"/>
    <mergeCell ref="D1:L1"/>
    <mergeCell ref="A2:A3"/>
    <mergeCell ref="B2:B3"/>
    <mergeCell ref="C2:C3"/>
    <mergeCell ref="D2:L2"/>
    <mergeCell ref="M2:M3"/>
  </mergeCells>
  <phoneticPr fontId="8" type="noConversion"/>
  <pageMargins left="0.7" right="0.7" top="0.75" bottom="0.75" header="0.3" footer="0.3"/>
  <pageSetup paperSize="25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C8027-D4C9-4C29-9E42-14D421F81026}">
  <dimension ref="A1:T96"/>
  <sheetViews>
    <sheetView zoomScale="115" zoomScaleNormal="115" workbookViewId="0">
      <pane ySplit="3" topLeftCell="A22" activePane="bottomLeft" state="frozen"/>
      <selection pane="bottomLeft" activeCell="A22" sqref="A22:XFD22"/>
    </sheetView>
  </sheetViews>
  <sheetFormatPr defaultColWidth="9.125" defaultRowHeight="16.5" x14ac:dyDescent="0.3"/>
  <cols>
    <col min="1" max="1" width="4.375" customWidth="1"/>
    <col min="2" max="2" width="20.25" customWidth="1"/>
    <col min="3" max="3" width="7.125" customWidth="1"/>
    <col min="4" max="4" width="4.875" customWidth="1"/>
    <col min="5" max="5" width="4.75" customWidth="1"/>
    <col min="6" max="6" width="5.125" customWidth="1"/>
    <col min="7" max="8" width="4.875" customWidth="1"/>
    <col min="9" max="9" width="4.75" customWidth="1"/>
    <col min="10" max="10" width="4.875" customWidth="1"/>
    <col min="11" max="11" width="5" style="25" customWidth="1"/>
    <col min="12" max="12" width="6.375" customWidth="1"/>
    <col min="13" max="14" width="7.625" style="25" customWidth="1"/>
    <col min="15" max="15" width="11.375" style="25" customWidth="1"/>
    <col min="17" max="17" width="13.125" bestFit="1" customWidth="1"/>
  </cols>
  <sheetData>
    <row r="1" spans="1:20" ht="32.25" thickBot="1" x14ac:dyDescent="0.35">
      <c r="A1" s="1"/>
      <c r="B1" s="2"/>
      <c r="C1" s="2"/>
      <c r="D1" s="143" t="s">
        <v>254</v>
      </c>
      <c r="E1" s="144"/>
      <c r="F1" s="144"/>
      <c r="G1" s="144"/>
      <c r="H1" s="144"/>
      <c r="I1" s="144"/>
      <c r="J1" s="144"/>
      <c r="K1" s="144"/>
      <c r="L1" s="144"/>
      <c r="M1" s="3"/>
      <c r="N1" s="3"/>
      <c r="O1" s="4"/>
    </row>
    <row r="2" spans="1:20" ht="17.25" thickBot="1" x14ac:dyDescent="0.35">
      <c r="A2" s="145" t="s">
        <v>0</v>
      </c>
      <c r="B2" s="147" t="s">
        <v>1</v>
      </c>
      <c r="C2" s="149" t="s">
        <v>2</v>
      </c>
      <c r="D2" s="151" t="s">
        <v>3</v>
      </c>
      <c r="E2" s="152"/>
      <c r="F2" s="152"/>
      <c r="G2" s="152"/>
      <c r="H2" s="152"/>
      <c r="I2" s="152"/>
      <c r="J2" s="152"/>
      <c r="K2" s="152"/>
      <c r="L2" s="153"/>
      <c r="M2" s="154" t="s">
        <v>4</v>
      </c>
      <c r="N2" s="139" t="s">
        <v>5</v>
      </c>
      <c r="O2" s="141" t="s">
        <v>6</v>
      </c>
    </row>
    <row r="3" spans="1:20" ht="17.25" thickBot="1" x14ac:dyDescent="0.35">
      <c r="A3" s="146"/>
      <c r="B3" s="148"/>
      <c r="C3" s="150"/>
      <c r="D3" s="5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7" t="s">
        <v>15</v>
      </c>
      <c r="M3" s="155"/>
      <c r="N3" s="140"/>
      <c r="O3" s="142"/>
    </row>
    <row r="4" spans="1:20" x14ac:dyDescent="0.3">
      <c r="A4" s="8">
        <v>1</v>
      </c>
      <c r="B4" s="9" t="s">
        <v>165</v>
      </c>
      <c r="C4" s="78">
        <v>63</v>
      </c>
      <c r="D4" s="11"/>
      <c r="E4" s="12">
        <v>1</v>
      </c>
      <c r="F4" s="13"/>
      <c r="G4" s="13"/>
      <c r="H4" s="13"/>
      <c r="I4" s="13"/>
      <c r="J4" s="14">
        <v>1</v>
      </c>
      <c r="K4" s="79"/>
      <c r="L4" s="16">
        <f t="shared" ref="L4:L5" si="0">SUM(D4:K4)</f>
        <v>2</v>
      </c>
      <c r="M4" s="76" t="s">
        <v>62</v>
      </c>
      <c r="N4" s="76" t="s">
        <v>43</v>
      </c>
      <c r="O4" s="78" t="s">
        <v>130</v>
      </c>
    </row>
    <row r="5" spans="1:20" x14ac:dyDescent="0.3">
      <c r="A5" s="8">
        <v>2</v>
      </c>
      <c r="B5" s="9" t="s">
        <v>18</v>
      </c>
      <c r="C5" s="78">
        <v>75</v>
      </c>
      <c r="D5" s="11"/>
      <c r="E5" s="12">
        <v>3</v>
      </c>
      <c r="F5" s="13">
        <v>4</v>
      </c>
      <c r="G5" s="13">
        <v>4</v>
      </c>
      <c r="H5" s="13">
        <v>2</v>
      </c>
      <c r="I5" s="13">
        <v>1</v>
      </c>
      <c r="J5" s="14">
        <v>1</v>
      </c>
      <c r="K5" s="79"/>
      <c r="L5" s="16">
        <f t="shared" si="0"/>
        <v>15</v>
      </c>
      <c r="M5" s="76" t="s">
        <v>113</v>
      </c>
      <c r="N5" s="76" t="s">
        <v>43</v>
      </c>
      <c r="O5" s="78" t="s">
        <v>56</v>
      </c>
    </row>
    <row r="6" spans="1:20" x14ac:dyDescent="0.3">
      <c r="A6" s="8">
        <v>3</v>
      </c>
      <c r="B6" s="9" t="s">
        <v>236</v>
      </c>
      <c r="C6" s="78">
        <v>50</v>
      </c>
      <c r="D6" s="11"/>
      <c r="E6" s="12">
        <v>2</v>
      </c>
      <c r="F6" s="13">
        <v>2</v>
      </c>
      <c r="G6" s="12">
        <v>3</v>
      </c>
      <c r="H6" s="13">
        <v>3</v>
      </c>
      <c r="I6" s="13">
        <v>2</v>
      </c>
      <c r="J6" s="14">
        <v>2</v>
      </c>
      <c r="K6" s="79"/>
      <c r="L6" s="16">
        <f t="shared" ref="L6" si="1">+SUM(D6:K6)</f>
        <v>14</v>
      </c>
      <c r="M6" s="76" t="s">
        <v>26</v>
      </c>
      <c r="N6" s="76" t="s">
        <v>66</v>
      </c>
      <c r="O6" s="78" t="s">
        <v>67</v>
      </c>
      <c r="T6" t="s">
        <v>21</v>
      </c>
    </row>
    <row r="7" spans="1:20" x14ac:dyDescent="0.3">
      <c r="A7" s="8">
        <v>4</v>
      </c>
      <c r="B7" s="9" t="s">
        <v>18</v>
      </c>
      <c r="C7" s="78">
        <v>75</v>
      </c>
      <c r="D7" s="11"/>
      <c r="E7" s="12">
        <v>3</v>
      </c>
      <c r="F7" s="13">
        <v>4</v>
      </c>
      <c r="G7" s="13">
        <v>4</v>
      </c>
      <c r="H7" s="13">
        <v>2</v>
      </c>
      <c r="I7" s="13">
        <v>1</v>
      </c>
      <c r="J7" s="14">
        <v>1</v>
      </c>
      <c r="K7" s="79"/>
      <c r="L7" s="16">
        <f t="shared" ref="L7:L8" si="2">SUM(D7:K7)</f>
        <v>15</v>
      </c>
      <c r="M7" s="130" t="s">
        <v>213</v>
      </c>
      <c r="N7" s="130" t="s">
        <v>43</v>
      </c>
      <c r="O7" s="132" t="s">
        <v>111</v>
      </c>
    </row>
    <row r="8" spans="1:20" x14ac:dyDescent="0.3">
      <c r="A8" s="8">
        <v>5</v>
      </c>
      <c r="B8" s="9" t="s">
        <v>18</v>
      </c>
      <c r="C8" s="78">
        <v>75</v>
      </c>
      <c r="D8" s="11"/>
      <c r="E8" s="12">
        <v>3</v>
      </c>
      <c r="F8" s="13">
        <v>4</v>
      </c>
      <c r="G8" s="13">
        <v>4</v>
      </c>
      <c r="H8" s="13">
        <v>2</v>
      </c>
      <c r="I8" s="13">
        <v>1</v>
      </c>
      <c r="J8" s="14">
        <v>1</v>
      </c>
      <c r="K8" s="79"/>
      <c r="L8" s="16">
        <f t="shared" si="2"/>
        <v>15</v>
      </c>
      <c r="M8" s="131"/>
      <c r="N8" s="131"/>
      <c r="O8" s="133"/>
    </row>
    <row r="9" spans="1:20" x14ac:dyDescent="0.3">
      <c r="A9" s="8">
        <v>6</v>
      </c>
      <c r="B9" s="9" t="s">
        <v>16</v>
      </c>
      <c r="C9" s="78">
        <v>57</v>
      </c>
      <c r="D9" s="11"/>
      <c r="E9" s="12">
        <v>3</v>
      </c>
      <c r="F9" s="13">
        <v>3</v>
      </c>
      <c r="G9" s="12">
        <v>6</v>
      </c>
      <c r="H9" s="13">
        <v>6</v>
      </c>
      <c r="I9" s="13">
        <v>5</v>
      </c>
      <c r="J9" s="14">
        <v>2</v>
      </c>
      <c r="K9" s="79">
        <v>2</v>
      </c>
      <c r="L9" s="16">
        <f t="shared" ref="L9" si="3">SUM(D9:K9)</f>
        <v>27</v>
      </c>
      <c r="M9" s="76" t="s">
        <v>138</v>
      </c>
      <c r="N9" s="76" t="s">
        <v>45</v>
      </c>
      <c r="O9" s="78" t="s">
        <v>58</v>
      </c>
    </row>
    <row r="10" spans="1:20" x14ac:dyDescent="0.3">
      <c r="A10" s="8">
        <v>7</v>
      </c>
      <c r="B10" s="9" t="s">
        <v>16</v>
      </c>
      <c r="C10" s="78">
        <v>57</v>
      </c>
      <c r="D10" s="11"/>
      <c r="E10" s="12">
        <v>3</v>
      </c>
      <c r="F10" s="13">
        <v>3</v>
      </c>
      <c r="G10" s="12">
        <v>6</v>
      </c>
      <c r="H10" s="13">
        <v>6</v>
      </c>
      <c r="I10" s="13">
        <v>5</v>
      </c>
      <c r="J10" s="14">
        <v>2</v>
      </c>
      <c r="K10" s="79">
        <v>2</v>
      </c>
      <c r="L10" s="16">
        <f t="shared" ref="L10:L11" si="4">SUM(D10:K10)</f>
        <v>27</v>
      </c>
      <c r="M10" s="76" t="s">
        <v>75</v>
      </c>
      <c r="N10" s="76" t="s">
        <v>69</v>
      </c>
      <c r="O10" s="78" t="s">
        <v>52</v>
      </c>
      <c r="T10" t="s">
        <v>21</v>
      </c>
    </row>
    <row r="11" spans="1:20" x14ac:dyDescent="0.3">
      <c r="A11" s="8">
        <v>8</v>
      </c>
      <c r="B11" s="9" t="s">
        <v>16</v>
      </c>
      <c r="C11" s="78">
        <v>57</v>
      </c>
      <c r="D11" s="11"/>
      <c r="E11" s="12">
        <v>3</v>
      </c>
      <c r="F11" s="13">
        <v>3</v>
      </c>
      <c r="G11" s="12">
        <v>6</v>
      </c>
      <c r="H11" s="13">
        <v>6</v>
      </c>
      <c r="I11" s="13">
        <v>5</v>
      </c>
      <c r="J11" s="14">
        <v>2</v>
      </c>
      <c r="K11" s="79">
        <v>2</v>
      </c>
      <c r="L11" s="16">
        <f t="shared" si="4"/>
        <v>27</v>
      </c>
      <c r="M11" s="76" t="s">
        <v>68</v>
      </c>
      <c r="N11" s="76" t="s">
        <v>38</v>
      </c>
      <c r="O11" s="78" t="s">
        <v>52</v>
      </c>
    </row>
    <row r="12" spans="1:20" x14ac:dyDescent="0.3">
      <c r="A12" s="8">
        <v>9</v>
      </c>
      <c r="B12" s="9">
        <v>804269</v>
      </c>
      <c r="C12" s="78">
        <v>66</v>
      </c>
      <c r="D12" s="136" t="s">
        <v>252</v>
      </c>
      <c r="E12" s="137"/>
      <c r="F12" s="137"/>
      <c r="G12" s="137"/>
      <c r="H12" s="137"/>
      <c r="I12" s="137"/>
      <c r="J12" s="137"/>
      <c r="K12" s="138"/>
      <c r="L12" s="16">
        <v>11</v>
      </c>
      <c r="M12" s="76" t="s">
        <v>71</v>
      </c>
      <c r="N12" s="76" t="s">
        <v>43</v>
      </c>
      <c r="O12" s="78" t="s">
        <v>253</v>
      </c>
    </row>
    <row r="13" spans="1:20" x14ac:dyDescent="0.3">
      <c r="A13" s="8">
        <v>10</v>
      </c>
      <c r="B13" s="9" t="s">
        <v>20</v>
      </c>
      <c r="C13" s="78">
        <v>48</v>
      </c>
      <c r="D13" s="11"/>
      <c r="E13" s="12"/>
      <c r="F13" s="13"/>
      <c r="G13" s="13"/>
      <c r="H13" s="13"/>
      <c r="I13" s="13"/>
      <c r="J13" s="14">
        <v>1</v>
      </c>
      <c r="K13" s="79"/>
      <c r="L13" s="16">
        <f t="shared" ref="L13" si="5">SUM(D13:K13)</f>
        <v>1</v>
      </c>
      <c r="M13" s="130" t="s">
        <v>190</v>
      </c>
      <c r="N13" s="130" t="s">
        <v>43</v>
      </c>
      <c r="O13" s="132" t="s">
        <v>64</v>
      </c>
    </row>
    <row r="14" spans="1:20" x14ac:dyDescent="0.3">
      <c r="A14" s="8">
        <v>11</v>
      </c>
      <c r="B14" s="9" t="s">
        <v>20</v>
      </c>
      <c r="C14" s="78">
        <v>48</v>
      </c>
      <c r="D14" s="11"/>
      <c r="E14" s="12"/>
      <c r="F14" s="13">
        <v>1</v>
      </c>
      <c r="G14" s="13"/>
      <c r="H14" s="13"/>
      <c r="I14" s="13"/>
      <c r="J14" s="14"/>
      <c r="K14" s="79"/>
      <c r="L14" s="16">
        <f t="shared" ref="L14:L17" si="6">SUM(D14:K14)</f>
        <v>1</v>
      </c>
      <c r="M14" s="134"/>
      <c r="N14" s="134"/>
      <c r="O14" s="135"/>
    </row>
    <row r="15" spans="1:20" x14ac:dyDescent="0.3">
      <c r="A15" s="8">
        <v>12</v>
      </c>
      <c r="B15" s="9" t="s">
        <v>20</v>
      </c>
      <c r="C15" s="78">
        <v>48</v>
      </c>
      <c r="D15" s="11"/>
      <c r="E15" s="12">
        <v>1</v>
      </c>
      <c r="F15" s="12"/>
      <c r="G15" s="12"/>
      <c r="H15" s="12"/>
      <c r="I15" s="12">
        <v>1</v>
      </c>
      <c r="J15" s="14"/>
      <c r="K15" s="79"/>
      <c r="L15" s="16">
        <f t="shared" si="6"/>
        <v>2</v>
      </c>
      <c r="M15" s="134"/>
      <c r="N15" s="134"/>
      <c r="O15" s="135"/>
    </row>
    <row r="16" spans="1:20" x14ac:dyDescent="0.3">
      <c r="A16" s="8">
        <v>13</v>
      </c>
      <c r="B16" s="9" t="s">
        <v>18</v>
      </c>
      <c r="C16" s="78">
        <v>73</v>
      </c>
      <c r="D16" s="11"/>
      <c r="E16" s="12"/>
      <c r="F16" s="13"/>
      <c r="G16" s="13">
        <v>2</v>
      </c>
      <c r="H16" s="13"/>
      <c r="I16" s="13"/>
      <c r="J16" s="14"/>
      <c r="K16" s="79"/>
      <c r="L16" s="16">
        <f t="shared" si="6"/>
        <v>2</v>
      </c>
      <c r="M16" s="131"/>
      <c r="N16" s="131"/>
      <c r="O16" s="133"/>
    </row>
    <row r="17" spans="1:20" x14ac:dyDescent="0.3">
      <c r="A17" s="8">
        <v>14</v>
      </c>
      <c r="B17" s="9" t="s">
        <v>20</v>
      </c>
      <c r="C17" s="78">
        <v>48</v>
      </c>
      <c r="D17" s="11"/>
      <c r="E17" s="12">
        <v>3</v>
      </c>
      <c r="F17" s="13">
        <v>1</v>
      </c>
      <c r="G17" s="12">
        <v>3</v>
      </c>
      <c r="H17" s="13">
        <v>3</v>
      </c>
      <c r="I17" s="13">
        <v>4</v>
      </c>
      <c r="J17" s="14">
        <v>2</v>
      </c>
      <c r="K17" s="79"/>
      <c r="L17" s="16">
        <f t="shared" si="6"/>
        <v>16</v>
      </c>
      <c r="M17" s="76" t="s">
        <v>167</v>
      </c>
      <c r="N17" s="76" t="s">
        <v>44</v>
      </c>
      <c r="O17" s="78" t="s">
        <v>50</v>
      </c>
    </row>
    <row r="18" spans="1:20" x14ac:dyDescent="0.3">
      <c r="A18" s="8">
        <v>15</v>
      </c>
      <c r="B18" s="9" t="s">
        <v>18</v>
      </c>
      <c r="C18" s="78">
        <v>45</v>
      </c>
      <c r="D18" s="11"/>
      <c r="E18" s="12">
        <v>13</v>
      </c>
      <c r="F18" s="13">
        <v>13</v>
      </c>
      <c r="G18" s="13">
        <v>13</v>
      </c>
      <c r="H18" s="13">
        <v>2</v>
      </c>
      <c r="I18" s="13">
        <v>3</v>
      </c>
      <c r="J18" s="14">
        <v>2</v>
      </c>
      <c r="K18" s="79"/>
      <c r="L18" s="16">
        <f t="shared" ref="L18:L22" si="7">SUM(D18:K18)</f>
        <v>46</v>
      </c>
      <c r="M18" s="76" t="s">
        <v>168</v>
      </c>
      <c r="N18" s="76" t="s">
        <v>41</v>
      </c>
      <c r="O18" s="78" t="s">
        <v>55</v>
      </c>
      <c r="T18" t="s">
        <v>21</v>
      </c>
    </row>
    <row r="19" spans="1:20" x14ac:dyDescent="0.3">
      <c r="A19" s="8">
        <v>16</v>
      </c>
      <c r="B19" s="9" t="s">
        <v>236</v>
      </c>
      <c r="C19" s="78">
        <v>50</v>
      </c>
      <c r="D19" s="11"/>
      <c r="E19" s="12">
        <v>2</v>
      </c>
      <c r="F19" s="13">
        <v>2</v>
      </c>
      <c r="G19" s="12">
        <v>3</v>
      </c>
      <c r="H19" s="13">
        <v>3</v>
      </c>
      <c r="I19" s="13">
        <v>2</v>
      </c>
      <c r="J19" s="14">
        <v>2</v>
      </c>
      <c r="K19" s="79"/>
      <c r="L19" s="16">
        <f t="shared" si="7"/>
        <v>14</v>
      </c>
      <c r="M19" s="76" t="s">
        <v>168</v>
      </c>
      <c r="N19" s="76" t="s">
        <v>37</v>
      </c>
      <c r="O19" s="78" t="s">
        <v>51</v>
      </c>
    </row>
    <row r="20" spans="1:20" x14ac:dyDescent="0.3">
      <c r="A20" s="8">
        <v>17</v>
      </c>
      <c r="B20" s="9" t="s">
        <v>236</v>
      </c>
      <c r="C20" s="78">
        <v>50</v>
      </c>
      <c r="D20" s="11"/>
      <c r="E20" s="12">
        <v>2</v>
      </c>
      <c r="F20" s="13">
        <v>2</v>
      </c>
      <c r="G20" s="12">
        <v>3</v>
      </c>
      <c r="H20" s="13">
        <v>3</v>
      </c>
      <c r="I20" s="13">
        <v>2</v>
      </c>
      <c r="J20" s="14">
        <v>2</v>
      </c>
      <c r="K20" s="79"/>
      <c r="L20" s="16">
        <f t="shared" si="7"/>
        <v>14</v>
      </c>
      <c r="M20" s="76" t="s">
        <v>149</v>
      </c>
      <c r="N20" s="76" t="s">
        <v>39</v>
      </c>
      <c r="O20" s="78" t="s">
        <v>53</v>
      </c>
    </row>
    <row r="21" spans="1:20" x14ac:dyDescent="0.3">
      <c r="A21" s="8">
        <v>18</v>
      </c>
      <c r="B21" s="9">
        <v>823361</v>
      </c>
      <c r="C21" s="78">
        <v>62</v>
      </c>
      <c r="D21" s="136" t="s">
        <v>244</v>
      </c>
      <c r="E21" s="137"/>
      <c r="F21" s="137"/>
      <c r="G21" s="137"/>
      <c r="H21" s="137"/>
      <c r="I21" s="137"/>
      <c r="J21" s="137"/>
      <c r="K21" s="138"/>
      <c r="L21" s="16">
        <v>26</v>
      </c>
      <c r="M21" s="76" t="s">
        <v>29</v>
      </c>
      <c r="N21" s="76" t="s">
        <v>43</v>
      </c>
      <c r="O21" s="78" t="s">
        <v>56</v>
      </c>
    </row>
    <row r="22" spans="1:20" x14ac:dyDescent="0.3">
      <c r="A22" s="8">
        <v>19</v>
      </c>
      <c r="B22" s="9" t="s">
        <v>18</v>
      </c>
      <c r="C22" s="78">
        <v>45</v>
      </c>
      <c r="D22" s="11"/>
      <c r="E22" s="12">
        <v>9</v>
      </c>
      <c r="F22" s="13">
        <v>12</v>
      </c>
      <c r="G22" s="12">
        <v>12</v>
      </c>
      <c r="H22" s="13">
        <v>6</v>
      </c>
      <c r="I22" s="13">
        <v>3</v>
      </c>
      <c r="J22" s="14">
        <v>3</v>
      </c>
      <c r="K22" s="79"/>
      <c r="L22" s="16">
        <f t="shared" si="7"/>
        <v>45</v>
      </c>
      <c r="M22" s="76" t="s">
        <v>148</v>
      </c>
      <c r="N22" s="76" t="s">
        <v>40</v>
      </c>
      <c r="O22" s="78" t="s">
        <v>54</v>
      </c>
    </row>
    <row r="23" spans="1:20" x14ac:dyDescent="0.3">
      <c r="A23" s="8">
        <v>20</v>
      </c>
      <c r="B23" s="9" t="s">
        <v>16</v>
      </c>
      <c r="C23" s="78">
        <v>57</v>
      </c>
      <c r="D23" s="11"/>
      <c r="E23" s="12">
        <v>4</v>
      </c>
      <c r="F23" s="13">
        <v>6</v>
      </c>
      <c r="G23" s="12">
        <v>8</v>
      </c>
      <c r="H23" s="13">
        <v>2</v>
      </c>
      <c r="I23" s="13">
        <v>2</v>
      </c>
      <c r="J23" s="14">
        <v>2</v>
      </c>
      <c r="K23" s="79"/>
      <c r="L23" s="16">
        <f t="shared" ref="L23" si="8">SUM(D23:K23)</f>
        <v>24</v>
      </c>
      <c r="M23" s="76" t="s">
        <v>256</v>
      </c>
      <c r="N23" s="76" t="s">
        <v>43</v>
      </c>
      <c r="O23" s="78" t="s">
        <v>219</v>
      </c>
    </row>
    <row r="24" spans="1:20" x14ac:dyDescent="0.3">
      <c r="A24" s="8">
        <v>21</v>
      </c>
      <c r="B24" s="9">
        <v>811934</v>
      </c>
      <c r="C24" s="78">
        <v>51</v>
      </c>
      <c r="D24" s="11"/>
      <c r="E24" s="12"/>
      <c r="F24" s="13">
        <v>1</v>
      </c>
      <c r="G24" s="13"/>
      <c r="H24" s="13"/>
      <c r="I24" s="13"/>
      <c r="J24" s="14"/>
      <c r="K24" s="79"/>
      <c r="L24" s="16">
        <f t="shared" ref="L24:L28" si="9">SUM(D24:K24)</f>
        <v>1</v>
      </c>
      <c r="M24" s="130" t="s">
        <v>106</v>
      </c>
      <c r="N24" s="130" t="s">
        <v>43</v>
      </c>
      <c r="O24" s="132" t="s">
        <v>64</v>
      </c>
    </row>
    <row r="25" spans="1:20" x14ac:dyDescent="0.3">
      <c r="A25" s="8">
        <v>22</v>
      </c>
      <c r="B25" s="9">
        <v>811934</v>
      </c>
      <c r="C25" s="78">
        <v>51</v>
      </c>
      <c r="D25" s="11"/>
      <c r="E25" s="12"/>
      <c r="F25" s="13"/>
      <c r="G25" s="13">
        <v>1</v>
      </c>
      <c r="H25" s="13"/>
      <c r="I25" s="13"/>
      <c r="J25" s="14"/>
      <c r="K25" s="79"/>
      <c r="L25" s="16">
        <f t="shared" si="9"/>
        <v>1</v>
      </c>
      <c r="M25" s="134"/>
      <c r="N25" s="134"/>
      <c r="O25" s="135"/>
    </row>
    <row r="26" spans="1:20" x14ac:dyDescent="0.3">
      <c r="A26" s="8">
        <v>23</v>
      </c>
      <c r="B26" s="9">
        <v>811934</v>
      </c>
      <c r="C26" s="78">
        <v>51</v>
      </c>
      <c r="D26" s="11"/>
      <c r="E26" s="12"/>
      <c r="F26" s="13"/>
      <c r="G26" s="13"/>
      <c r="H26" s="13">
        <v>1</v>
      </c>
      <c r="I26" s="13"/>
      <c r="J26" s="14"/>
      <c r="K26" s="79"/>
      <c r="L26" s="16">
        <f t="shared" si="9"/>
        <v>1</v>
      </c>
      <c r="M26" s="131"/>
      <c r="N26" s="131"/>
      <c r="O26" s="133"/>
    </row>
    <row r="27" spans="1:20" x14ac:dyDescent="0.3">
      <c r="A27" s="8">
        <v>24</v>
      </c>
      <c r="B27" s="9" t="s">
        <v>20</v>
      </c>
      <c r="C27" s="78">
        <v>50</v>
      </c>
      <c r="D27" s="11"/>
      <c r="E27" s="12">
        <v>2</v>
      </c>
      <c r="F27" s="13">
        <v>2</v>
      </c>
      <c r="G27" s="12">
        <v>5</v>
      </c>
      <c r="H27" s="13">
        <v>4</v>
      </c>
      <c r="I27" s="13">
        <v>2</v>
      </c>
      <c r="J27" s="14">
        <v>2</v>
      </c>
      <c r="K27" s="79"/>
      <c r="L27" s="16">
        <f t="shared" ref="L27" si="10">SUM(D27:K27)</f>
        <v>17</v>
      </c>
      <c r="M27" s="76" t="s">
        <v>177</v>
      </c>
      <c r="N27" s="76" t="s">
        <v>46</v>
      </c>
      <c r="O27" s="78" t="s">
        <v>57</v>
      </c>
    </row>
    <row r="28" spans="1:20" x14ac:dyDescent="0.3">
      <c r="A28" s="8">
        <v>25</v>
      </c>
      <c r="B28" s="9" t="s">
        <v>16</v>
      </c>
      <c r="C28" s="78">
        <v>57</v>
      </c>
      <c r="D28" s="11"/>
      <c r="E28" s="12"/>
      <c r="F28" s="13">
        <v>5</v>
      </c>
      <c r="G28" s="13">
        <v>3</v>
      </c>
      <c r="H28" s="13">
        <v>8</v>
      </c>
      <c r="I28" s="13">
        <v>7</v>
      </c>
      <c r="J28" s="14">
        <v>3</v>
      </c>
      <c r="K28" s="79">
        <v>2</v>
      </c>
      <c r="L28" s="16">
        <f t="shared" si="9"/>
        <v>28</v>
      </c>
      <c r="M28" s="76" t="s">
        <v>206</v>
      </c>
      <c r="N28" s="76" t="s">
        <v>41</v>
      </c>
      <c r="O28" s="78" t="s">
        <v>55</v>
      </c>
    </row>
    <row r="29" spans="1:20" x14ac:dyDescent="0.3">
      <c r="A29" s="8">
        <v>26</v>
      </c>
      <c r="B29" s="9" t="s">
        <v>16</v>
      </c>
      <c r="C29" s="78">
        <v>57</v>
      </c>
      <c r="D29" s="11"/>
      <c r="E29" s="12">
        <v>3</v>
      </c>
      <c r="F29" s="13">
        <v>3</v>
      </c>
      <c r="G29" s="12">
        <v>6</v>
      </c>
      <c r="H29" s="13">
        <v>6</v>
      </c>
      <c r="I29" s="13">
        <v>5</v>
      </c>
      <c r="J29" s="14">
        <v>2</v>
      </c>
      <c r="K29" s="79">
        <v>2</v>
      </c>
      <c r="L29" s="16">
        <f t="shared" ref="L29" si="11">SUM(D29:K29)</f>
        <v>27</v>
      </c>
      <c r="M29" s="76" t="s">
        <v>179</v>
      </c>
      <c r="N29" s="76" t="s">
        <v>45</v>
      </c>
      <c r="O29" s="78" t="s">
        <v>58</v>
      </c>
    </row>
    <row r="30" spans="1:20" x14ac:dyDescent="0.3">
      <c r="A30" s="8">
        <v>27</v>
      </c>
      <c r="B30" s="9" t="s">
        <v>236</v>
      </c>
      <c r="C30" s="78">
        <v>50</v>
      </c>
      <c r="D30" s="11"/>
      <c r="E30" s="12">
        <v>2</v>
      </c>
      <c r="F30" s="13">
        <v>2</v>
      </c>
      <c r="G30" s="12">
        <v>3</v>
      </c>
      <c r="H30" s="13">
        <v>3</v>
      </c>
      <c r="I30" s="13">
        <v>2</v>
      </c>
      <c r="J30" s="14">
        <v>2</v>
      </c>
      <c r="K30" s="79"/>
      <c r="L30" s="16">
        <f t="shared" ref="L30" si="12">+SUM(D30:K30)</f>
        <v>14</v>
      </c>
      <c r="M30" s="76" t="s">
        <v>108</v>
      </c>
      <c r="N30" s="76" t="s">
        <v>66</v>
      </c>
      <c r="O30" s="78" t="s">
        <v>67</v>
      </c>
    </row>
    <row r="31" spans="1:20" x14ac:dyDescent="0.3">
      <c r="A31" s="8">
        <v>28</v>
      </c>
      <c r="B31" s="9" t="s">
        <v>20</v>
      </c>
      <c r="C31" s="78">
        <v>50</v>
      </c>
      <c r="D31" s="11"/>
      <c r="E31" s="12"/>
      <c r="F31" s="13"/>
      <c r="G31" s="13">
        <v>5</v>
      </c>
      <c r="H31" s="13">
        <v>6</v>
      </c>
      <c r="I31" s="13">
        <v>3</v>
      </c>
      <c r="J31" s="14"/>
      <c r="K31" s="79"/>
      <c r="L31" s="16">
        <f t="shared" ref="L31:L32" si="13">SUM(D31:K31)</f>
        <v>14</v>
      </c>
      <c r="M31" s="76" t="s">
        <v>47</v>
      </c>
      <c r="N31" s="76" t="s">
        <v>44</v>
      </c>
      <c r="O31" s="78" t="s">
        <v>50</v>
      </c>
    </row>
    <row r="32" spans="1:20" x14ac:dyDescent="0.3">
      <c r="A32" s="8">
        <v>29</v>
      </c>
      <c r="B32" s="9" t="s">
        <v>16</v>
      </c>
      <c r="C32" s="78">
        <v>57</v>
      </c>
      <c r="D32" s="11"/>
      <c r="E32" s="12">
        <v>3</v>
      </c>
      <c r="F32" s="13">
        <v>3</v>
      </c>
      <c r="G32" s="12">
        <v>6</v>
      </c>
      <c r="H32" s="13">
        <v>6</v>
      </c>
      <c r="I32" s="13">
        <v>5</v>
      </c>
      <c r="J32" s="14">
        <v>2</v>
      </c>
      <c r="K32" s="79">
        <v>2</v>
      </c>
      <c r="L32" s="16">
        <f t="shared" si="13"/>
        <v>27</v>
      </c>
      <c r="M32" s="76" t="s">
        <v>33</v>
      </c>
      <c r="N32" s="76" t="s">
        <v>38</v>
      </c>
      <c r="O32" s="78" t="s">
        <v>52</v>
      </c>
    </row>
    <row r="33" spans="1:20" x14ac:dyDescent="0.3">
      <c r="A33" s="8">
        <v>30</v>
      </c>
      <c r="B33" s="9" t="s">
        <v>18</v>
      </c>
      <c r="C33" s="78">
        <v>75</v>
      </c>
      <c r="D33" s="11"/>
      <c r="E33" s="12">
        <v>3</v>
      </c>
      <c r="F33" s="13">
        <v>4</v>
      </c>
      <c r="G33" s="13">
        <v>4</v>
      </c>
      <c r="H33" s="13">
        <v>2</v>
      </c>
      <c r="I33" s="13">
        <v>1</v>
      </c>
      <c r="J33" s="14">
        <v>1</v>
      </c>
      <c r="K33" s="79"/>
      <c r="L33" s="16">
        <f t="shared" ref="L33" si="14">SUM(D33:K33)</f>
        <v>15</v>
      </c>
      <c r="M33" s="75" t="s">
        <v>36</v>
      </c>
      <c r="N33" s="75" t="s">
        <v>43</v>
      </c>
      <c r="O33" s="77" t="s">
        <v>111</v>
      </c>
      <c r="T33" t="s">
        <v>21</v>
      </c>
    </row>
    <row r="34" spans="1:20" x14ac:dyDescent="0.3">
      <c r="A34" s="8">
        <v>31</v>
      </c>
      <c r="B34" s="9" t="s">
        <v>16</v>
      </c>
      <c r="C34" s="78">
        <v>57</v>
      </c>
      <c r="D34" s="11"/>
      <c r="E34" s="12">
        <v>3</v>
      </c>
      <c r="F34" s="13">
        <v>3</v>
      </c>
      <c r="G34" s="12">
        <v>6</v>
      </c>
      <c r="H34" s="13">
        <v>6</v>
      </c>
      <c r="I34" s="13">
        <v>5</v>
      </c>
      <c r="J34" s="14">
        <v>2</v>
      </c>
      <c r="K34" s="79">
        <v>2</v>
      </c>
      <c r="L34" s="16">
        <f t="shared" ref="L34" si="15">SUM(D34:K34)</f>
        <v>27</v>
      </c>
      <c r="M34" s="76" t="s">
        <v>257</v>
      </c>
      <c r="N34" s="76" t="s">
        <v>69</v>
      </c>
      <c r="O34" s="78" t="s">
        <v>52</v>
      </c>
    </row>
    <row r="35" spans="1:20" x14ac:dyDescent="0.3">
      <c r="A35" s="8">
        <v>32</v>
      </c>
      <c r="B35" s="9" t="s">
        <v>18</v>
      </c>
      <c r="C35" s="78">
        <v>65</v>
      </c>
      <c r="D35" s="11"/>
      <c r="E35" s="12">
        <v>10</v>
      </c>
      <c r="F35" s="13">
        <v>16</v>
      </c>
      <c r="G35" s="12">
        <v>17</v>
      </c>
      <c r="H35" s="13">
        <v>3</v>
      </c>
      <c r="I35" s="13"/>
      <c r="J35" s="14"/>
      <c r="K35" s="79"/>
      <c r="L35" s="16">
        <f t="shared" ref="L35" si="16">SUM(D35:K35)</f>
        <v>46</v>
      </c>
      <c r="M35" s="76" t="s">
        <v>34</v>
      </c>
      <c r="N35" s="76" t="s">
        <v>43</v>
      </c>
      <c r="O35" s="78" t="s">
        <v>56</v>
      </c>
    </row>
    <row r="36" spans="1:20" x14ac:dyDescent="0.3">
      <c r="A36" s="8">
        <v>33</v>
      </c>
      <c r="B36" s="9">
        <v>804269</v>
      </c>
      <c r="C36" s="78">
        <v>41</v>
      </c>
      <c r="D36" s="136" t="s">
        <v>258</v>
      </c>
      <c r="E36" s="137"/>
      <c r="F36" s="137"/>
      <c r="G36" s="137"/>
      <c r="H36" s="137"/>
      <c r="I36" s="137"/>
      <c r="J36" s="137"/>
      <c r="K36" s="138"/>
      <c r="L36" s="16">
        <v>68</v>
      </c>
      <c r="M36" s="76" t="s">
        <v>118</v>
      </c>
      <c r="N36" s="76" t="s">
        <v>40</v>
      </c>
      <c r="O36" s="78" t="s">
        <v>54</v>
      </c>
    </row>
    <row r="37" spans="1:20" x14ac:dyDescent="0.3">
      <c r="A37" s="8">
        <v>34</v>
      </c>
      <c r="B37" s="9">
        <v>804269</v>
      </c>
      <c r="C37" s="78">
        <v>66</v>
      </c>
      <c r="D37" s="136" t="s">
        <v>259</v>
      </c>
      <c r="E37" s="137"/>
      <c r="F37" s="137"/>
      <c r="G37" s="137"/>
      <c r="H37" s="137"/>
      <c r="I37" s="137"/>
      <c r="J37" s="137"/>
      <c r="K37" s="138"/>
      <c r="L37" s="16">
        <v>2</v>
      </c>
      <c r="M37" s="130" t="s">
        <v>261</v>
      </c>
      <c r="N37" s="130" t="s">
        <v>43</v>
      </c>
      <c r="O37" s="132" t="s">
        <v>253</v>
      </c>
    </row>
    <row r="38" spans="1:20" x14ac:dyDescent="0.3">
      <c r="A38" s="8">
        <v>35</v>
      </c>
      <c r="B38" s="9">
        <v>804269</v>
      </c>
      <c r="C38" s="78">
        <v>66</v>
      </c>
      <c r="D38" s="136" t="s">
        <v>260</v>
      </c>
      <c r="E38" s="137"/>
      <c r="F38" s="137"/>
      <c r="G38" s="137"/>
      <c r="H38" s="137"/>
      <c r="I38" s="137"/>
      <c r="J38" s="137"/>
      <c r="K38" s="138"/>
      <c r="L38" s="16">
        <v>9</v>
      </c>
      <c r="M38" s="131"/>
      <c r="N38" s="131"/>
      <c r="O38" s="133"/>
    </row>
    <row r="39" spans="1:20" x14ac:dyDescent="0.3">
      <c r="A39" s="8">
        <v>36</v>
      </c>
      <c r="B39" s="9" t="s">
        <v>236</v>
      </c>
      <c r="C39" s="78">
        <v>50</v>
      </c>
      <c r="D39" s="11"/>
      <c r="E39" s="12">
        <v>2</v>
      </c>
      <c r="F39" s="13">
        <v>2</v>
      </c>
      <c r="G39" s="12">
        <v>3</v>
      </c>
      <c r="H39" s="13">
        <v>3</v>
      </c>
      <c r="I39" s="13">
        <v>2</v>
      </c>
      <c r="J39" s="14">
        <v>2</v>
      </c>
      <c r="K39" s="79"/>
      <c r="L39" s="16">
        <f t="shared" ref="L39:L50" si="17">SUM(D39:K39)</f>
        <v>14</v>
      </c>
      <c r="M39" s="76" t="s">
        <v>76</v>
      </c>
      <c r="N39" s="76" t="s">
        <v>37</v>
      </c>
      <c r="O39" s="78" t="s">
        <v>51</v>
      </c>
    </row>
    <row r="40" spans="1:20" x14ac:dyDescent="0.3">
      <c r="A40" s="8">
        <v>37</v>
      </c>
      <c r="B40" s="9" t="s">
        <v>236</v>
      </c>
      <c r="C40" s="78">
        <v>50</v>
      </c>
      <c r="D40" s="11"/>
      <c r="E40" s="12">
        <v>2</v>
      </c>
      <c r="F40" s="13">
        <v>2</v>
      </c>
      <c r="G40" s="12">
        <v>3</v>
      </c>
      <c r="H40" s="13">
        <v>3</v>
      </c>
      <c r="I40" s="13">
        <v>2</v>
      </c>
      <c r="J40" s="14">
        <v>2</v>
      </c>
      <c r="K40" s="79"/>
      <c r="L40" s="16">
        <f t="shared" si="17"/>
        <v>14</v>
      </c>
      <c r="M40" s="76" t="s">
        <v>77</v>
      </c>
      <c r="N40" s="76" t="s">
        <v>39</v>
      </c>
      <c r="O40" s="78" t="s">
        <v>53</v>
      </c>
    </row>
    <row r="41" spans="1:20" x14ac:dyDescent="0.3">
      <c r="A41" s="8">
        <v>38</v>
      </c>
      <c r="B41" s="9" t="s">
        <v>16</v>
      </c>
      <c r="C41" s="78">
        <v>57</v>
      </c>
      <c r="D41" s="11"/>
      <c r="E41" s="12">
        <v>3</v>
      </c>
      <c r="F41" s="13">
        <v>3</v>
      </c>
      <c r="G41" s="12">
        <v>6</v>
      </c>
      <c r="H41" s="13">
        <v>6</v>
      </c>
      <c r="I41" s="13">
        <v>5</v>
      </c>
      <c r="J41" s="14">
        <v>2</v>
      </c>
      <c r="K41" s="79">
        <v>2</v>
      </c>
      <c r="L41" s="16">
        <f t="shared" si="17"/>
        <v>27</v>
      </c>
      <c r="M41" s="76" t="s">
        <v>83</v>
      </c>
      <c r="N41" s="76" t="s">
        <v>45</v>
      </c>
      <c r="O41" s="78" t="s">
        <v>58</v>
      </c>
    </row>
    <row r="42" spans="1:20" x14ac:dyDescent="0.3">
      <c r="A42" s="8">
        <v>39</v>
      </c>
      <c r="B42" s="9" t="s">
        <v>236</v>
      </c>
      <c r="C42" s="78">
        <v>49</v>
      </c>
      <c r="D42" s="11"/>
      <c r="E42" s="12"/>
      <c r="F42" s="13"/>
      <c r="G42" s="12"/>
      <c r="H42" s="13"/>
      <c r="I42" s="13"/>
      <c r="J42" s="14">
        <v>3</v>
      </c>
      <c r="K42" s="79"/>
      <c r="L42" s="16">
        <f t="shared" si="17"/>
        <v>3</v>
      </c>
      <c r="M42" s="130" t="s">
        <v>183</v>
      </c>
      <c r="N42" s="130" t="s">
        <v>43</v>
      </c>
      <c r="O42" s="132" t="s">
        <v>64</v>
      </c>
    </row>
    <row r="43" spans="1:20" x14ac:dyDescent="0.3">
      <c r="A43" s="8">
        <v>40</v>
      </c>
      <c r="B43" s="9" t="s">
        <v>165</v>
      </c>
      <c r="C43" s="78">
        <v>62</v>
      </c>
      <c r="D43" s="11"/>
      <c r="E43" s="12">
        <v>1</v>
      </c>
      <c r="F43" s="13"/>
      <c r="G43" s="12"/>
      <c r="H43" s="13"/>
      <c r="I43" s="13"/>
      <c r="J43" s="14"/>
      <c r="K43" s="79"/>
      <c r="L43" s="16">
        <f t="shared" si="17"/>
        <v>1</v>
      </c>
      <c r="M43" s="134"/>
      <c r="N43" s="134"/>
      <c r="O43" s="135"/>
    </row>
    <row r="44" spans="1:20" x14ac:dyDescent="0.3">
      <c r="A44" s="8">
        <v>41</v>
      </c>
      <c r="B44" s="9" t="s">
        <v>165</v>
      </c>
      <c r="C44" s="78">
        <v>62</v>
      </c>
      <c r="D44" s="27"/>
      <c r="E44" s="12"/>
      <c r="F44" s="13">
        <v>1</v>
      </c>
      <c r="G44" s="12"/>
      <c r="H44" s="13"/>
      <c r="I44" s="13"/>
      <c r="J44" s="14"/>
      <c r="K44" s="79"/>
      <c r="L44" s="16">
        <f t="shared" si="17"/>
        <v>1</v>
      </c>
      <c r="M44" s="134"/>
      <c r="N44" s="134"/>
      <c r="O44" s="135"/>
    </row>
    <row r="45" spans="1:20" x14ac:dyDescent="0.3">
      <c r="A45" s="8">
        <v>42</v>
      </c>
      <c r="B45" s="9" t="s">
        <v>165</v>
      </c>
      <c r="C45" s="78">
        <v>62</v>
      </c>
      <c r="D45" s="27"/>
      <c r="E45" s="12"/>
      <c r="F45" s="13"/>
      <c r="G45" s="12"/>
      <c r="H45" s="13">
        <v>1</v>
      </c>
      <c r="I45" s="13"/>
      <c r="J45" s="14"/>
      <c r="K45" s="79"/>
      <c r="L45" s="16">
        <f t="shared" si="17"/>
        <v>1</v>
      </c>
      <c r="M45" s="134"/>
      <c r="N45" s="134"/>
      <c r="O45" s="135"/>
    </row>
    <row r="46" spans="1:20" x14ac:dyDescent="0.3">
      <c r="A46" s="8">
        <v>43</v>
      </c>
      <c r="B46" s="9" t="s">
        <v>165</v>
      </c>
      <c r="C46" s="78">
        <v>62</v>
      </c>
      <c r="D46" s="11"/>
      <c r="E46" s="12"/>
      <c r="F46" s="13"/>
      <c r="G46" s="12"/>
      <c r="H46" s="13"/>
      <c r="I46" s="13"/>
      <c r="J46" s="14">
        <v>1</v>
      </c>
      <c r="K46" s="79"/>
      <c r="L46" s="16">
        <f t="shared" si="17"/>
        <v>1</v>
      </c>
      <c r="M46" s="131"/>
      <c r="N46" s="131"/>
      <c r="O46" s="133"/>
    </row>
    <row r="47" spans="1:20" x14ac:dyDescent="0.3">
      <c r="A47" s="8">
        <v>44</v>
      </c>
      <c r="B47" s="9" t="s">
        <v>165</v>
      </c>
      <c r="C47" s="78">
        <v>63</v>
      </c>
      <c r="D47" s="11"/>
      <c r="E47" s="12">
        <v>1</v>
      </c>
      <c r="F47" s="13">
        <v>1</v>
      </c>
      <c r="G47" s="12">
        <v>1</v>
      </c>
      <c r="H47" s="13"/>
      <c r="I47" s="13">
        <v>1</v>
      </c>
      <c r="J47" s="14"/>
      <c r="K47" s="79"/>
      <c r="L47" s="16">
        <f t="shared" si="17"/>
        <v>4</v>
      </c>
      <c r="M47" s="130" t="s">
        <v>153</v>
      </c>
      <c r="N47" s="130" t="s">
        <v>43</v>
      </c>
      <c r="O47" s="132" t="s">
        <v>174</v>
      </c>
    </row>
    <row r="48" spans="1:20" x14ac:dyDescent="0.3">
      <c r="A48" s="8">
        <v>45</v>
      </c>
      <c r="B48" s="9" t="s">
        <v>165</v>
      </c>
      <c r="C48" s="78">
        <v>63</v>
      </c>
      <c r="D48" s="11"/>
      <c r="E48" s="12"/>
      <c r="F48" s="13">
        <v>1</v>
      </c>
      <c r="G48" s="12">
        <v>3</v>
      </c>
      <c r="H48" s="13">
        <v>2</v>
      </c>
      <c r="I48" s="13">
        <v>1</v>
      </c>
      <c r="J48" s="14">
        <v>1</v>
      </c>
      <c r="K48" s="79"/>
      <c r="L48" s="16">
        <f t="shared" si="17"/>
        <v>8</v>
      </c>
      <c r="M48" s="131"/>
      <c r="N48" s="131"/>
      <c r="O48" s="133"/>
    </row>
    <row r="49" spans="1:15" x14ac:dyDescent="0.3">
      <c r="A49" s="8">
        <v>46</v>
      </c>
      <c r="B49" s="9" t="s">
        <v>16</v>
      </c>
      <c r="C49" s="78">
        <v>57</v>
      </c>
      <c r="D49" s="11"/>
      <c r="E49" s="12">
        <v>4</v>
      </c>
      <c r="F49" s="13">
        <v>6</v>
      </c>
      <c r="G49" s="12">
        <v>8</v>
      </c>
      <c r="H49" s="13">
        <v>2</v>
      </c>
      <c r="I49" s="13">
        <v>2</v>
      </c>
      <c r="J49" s="14">
        <v>2</v>
      </c>
      <c r="K49" s="79"/>
      <c r="L49" s="16">
        <f t="shared" si="17"/>
        <v>24</v>
      </c>
      <c r="M49" s="76" t="s">
        <v>124</v>
      </c>
      <c r="N49" s="76" t="s">
        <v>43</v>
      </c>
      <c r="O49" s="78" t="s">
        <v>219</v>
      </c>
    </row>
    <row r="50" spans="1:15" x14ac:dyDescent="0.3">
      <c r="A50" s="8">
        <v>47</v>
      </c>
      <c r="B50" s="9" t="s">
        <v>20</v>
      </c>
      <c r="C50" s="78">
        <v>50</v>
      </c>
      <c r="D50" s="11"/>
      <c r="E50" s="12">
        <v>2</v>
      </c>
      <c r="F50" s="13">
        <v>2</v>
      </c>
      <c r="G50" s="12">
        <v>5</v>
      </c>
      <c r="H50" s="13">
        <v>4</v>
      </c>
      <c r="I50" s="13">
        <v>2</v>
      </c>
      <c r="J50" s="14">
        <v>2</v>
      </c>
      <c r="K50" s="79"/>
      <c r="L50" s="16">
        <f t="shared" si="17"/>
        <v>17</v>
      </c>
      <c r="M50" s="76" t="s">
        <v>158</v>
      </c>
      <c r="N50" s="76" t="s">
        <v>46</v>
      </c>
      <c r="O50" s="78" t="s">
        <v>57</v>
      </c>
    </row>
    <row r="51" spans="1:15" x14ac:dyDescent="0.3">
      <c r="A51" s="8">
        <v>48</v>
      </c>
      <c r="B51" s="9" t="s">
        <v>262</v>
      </c>
      <c r="C51" s="78">
        <v>49</v>
      </c>
      <c r="D51" s="11"/>
      <c r="E51" s="12">
        <v>5</v>
      </c>
      <c r="F51" s="13"/>
      <c r="G51" s="12"/>
      <c r="H51" s="13"/>
      <c r="I51" s="13">
        <v>5</v>
      </c>
      <c r="J51" s="14"/>
      <c r="K51" s="79"/>
      <c r="L51" s="16">
        <f t="shared" ref="L51:L56" si="18">SUM(D51:K51)</f>
        <v>10</v>
      </c>
      <c r="M51" s="76" t="s">
        <v>80</v>
      </c>
      <c r="N51" s="76" t="s">
        <v>43</v>
      </c>
      <c r="O51" s="78" t="s">
        <v>255</v>
      </c>
    </row>
    <row r="52" spans="1:15" x14ac:dyDescent="0.3">
      <c r="A52" s="8">
        <v>49</v>
      </c>
      <c r="B52" s="9" t="s">
        <v>16</v>
      </c>
      <c r="C52" s="78">
        <v>57</v>
      </c>
      <c r="D52" s="11"/>
      <c r="E52" s="12">
        <v>3</v>
      </c>
      <c r="F52" s="13">
        <v>3</v>
      </c>
      <c r="G52" s="12">
        <v>6</v>
      </c>
      <c r="H52" s="13">
        <v>6</v>
      </c>
      <c r="I52" s="13">
        <v>5</v>
      </c>
      <c r="J52" s="14">
        <v>2</v>
      </c>
      <c r="K52" s="79">
        <v>2</v>
      </c>
      <c r="L52" s="16">
        <f t="shared" si="18"/>
        <v>27</v>
      </c>
      <c r="M52" s="76" t="s">
        <v>80</v>
      </c>
      <c r="N52" s="76" t="s">
        <v>38</v>
      </c>
      <c r="O52" s="78" t="s">
        <v>52</v>
      </c>
    </row>
    <row r="53" spans="1:15" x14ac:dyDescent="0.3">
      <c r="A53" s="8">
        <v>50</v>
      </c>
      <c r="B53" s="9" t="s">
        <v>16</v>
      </c>
      <c r="C53" s="78">
        <v>57</v>
      </c>
      <c r="D53" s="11"/>
      <c r="E53" s="12">
        <v>3</v>
      </c>
      <c r="F53" s="13">
        <v>3</v>
      </c>
      <c r="G53" s="12">
        <v>6</v>
      </c>
      <c r="H53" s="13">
        <v>6</v>
      </c>
      <c r="I53" s="13">
        <v>5</v>
      </c>
      <c r="J53" s="14">
        <v>2</v>
      </c>
      <c r="K53" s="79">
        <v>2</v>
      </c>
      <c r="L53" s="16">
        <f t="shared" si="18"/>
        <v>27</v>
      </c>
      <c r="M53" s="76" t="s">
        <v>125</v>
      </c>
      <c r="N53" s="76" t="s">
        <v>41</v>
      </c>
      <c r="O53" s="78" t="s">
        <v>55</v>
      </c>
    </row>
    <row r="54" spans="1:15" x14ac:dyDescent="0.3">
      <c r="A54" s="8">
        <v>51</v>
      </c>
      <c r="B54" s="9" t="s">
        <v>236</v>
      </c>
      <c r="C54" s="78">
        <v>50</v>
      </c>
      <c r="D54" s="11"/>
      <c r="E54" s="12">
        <v>2</v>
      </c>
      <c r="F54" s="13">
        <v>2</v>
      </c>
      <c r="G54" s="12">
        <v>3</v>
      </c>
      <c r="H54" s="13">
        <v>3</v>
      </c>
      <c r="I54" s="13">
        <v>2</v>
      </c>
      <c r="J54" s="14">
        <v>2</v>
      </c>
      <c r="K54" s="79"/>
      <c r="L54" s="16">
        <f t="shared" ref="L54" si="19">+SUM(D54:K54)</f>
        <v>14</v>
      </c>
      <c r="M54" s="76" t="s">
        <v>126</v>
      </c>
      <c r="N54" s="76" t="s">
        <v>66</v>
      </c>
      <c r="O54" s="78" t="s">
        <v>67</v>
      </c>
    </row>
    <row r="55" spans="1:15" x14ac:dyDescent="0.3">
      <c r="A55" s="8">
        <v>52</v>
      </c>
      <c r="B55" s="9">
        <v>804269</v>
      </c>
      <c r="C55" s="78">
        <v>40</v>
      </c>
      <c r="D55" s="136" t="s">
        <v>263</v>
      </c>
      <c r="E55" s="137"/>
      <c r="F55" s="137"/>
      <c r="G55" s="137"/>
      <c r="H55" s="137"/>
      <c r="I55" s="137"/>
      <c r="J55" s="137"/>
      <c r="K55" s="138"/>
      <c r="L55" s="16">
        <v>64</v>
      </c>
      <c r="M55" s="76" t="s">
        <v>195</v>
      </c>
      <c r="N55" s="76" t="s">
        <v>40</v>
      </c>
      <c r="O55" s="78" t="s">
        <v>54</v>
      </c>
    </row>
    <row r="56" spans="1:15" x14ac:dyDescent="0.3">
      <c r="A56" s="8">
        <v>53</v>
      </c>
      <c r="B56" s="9" t="s">
        <v>18</v>
      </c>
      <c r="C56" s="78">
        <v>44</v>
      </c>
      <c r="D56" s="11"/>
      <c r="E56" s="12">
        <v>9</v>
      </c>
      <c r="F56" s="13">
        <v>12</v>
      </c>
      <c r="G56" s="12">
        <v>12</v>
      </c>
      <c r="H56" s="13">
        <v>6</v>
      </c>
      <c r="I56" s="13">
        <v>3</v>
      </c>
      <c r="J56" s="14">
        <v>3</v>
      </c>
      <c r="K56" s="79"/>
      <c r="L56" s="16">
        <f t="shared" si="18"/>
        <v>45</v>
      </c>
      <c r="M56" s="76" t="s">
        <v>185</v>
      </c>
      <c r="N56" s="76" t="s">
        <v>44</v>
      </c>
      <c r="O56" s="78" t="s">
        <v>50</v>
      </c>
    </row>
    <row r="57" spans="1:15" x14ac:dyDescent="0.3">
      <c r="A57" s="8">
        <v>54</v>
      </c>
      <c r="B57" s="9" t="s">
        <v>236</v>
      </c>
      <c r="C57" s="78">
        <v>50</v>
      </c>
      <c r="D57" s="11"/>
      <c r="E57" s="12">
        <v>2</v>
      </c>
      <c r="F57" s="13">
        <v>2</v>
      </c>
      <c r="G57" s="12">
        <v>3</v>
      </c>
      <c r="H57" s="13">
        <v>3</v>
      </c>
      <c r="I57" s="13">
        <v>2</v>
      </c>
      <c r="J57" s="14">
        <v>2</v>
      </c>
      <c r="K57" s="79"/>
      <c r="L57" s="16">
        <f t="shared" ref="L57:L58" si="20">SUM(D57:K57)</f>
        <v>14</v>
      </c>
      <c r="M57" s="76" t="s">
        <v>91</v>
      </c>
      <c r="N57" s="76" t="s">
        <v>37</v>
      </c>
      <c r="O57" s="78" t="s">
        <v>51</v>
      </c>
    </row>
    <row r="58" spans="1:15" x14ac:dyDescent="0.3">
      <c r="A58" s="8">
        <v>55</v>
      </c>
      <c r="B58" s="9" t="s">
        <v>236</v>
      </c>
      <c r="C58" s="78">
        <v>50</v>
      </c>
      <c r="D58" s="11"/>
      <c r="E58" s="12">
        <v>2</v>
      </c>
      <c r="F58" s="13">
        <v>2</v>
      </c>
      <c r="G58" s="12">
        <v>3</v>
      </c>
      <c r="H58" s="13">
        <v>3</v>
      </c>
      <c r="I58" s="13">
        <v>2</v>
      </c>
      <c r="J58" s="14">
        <v>2</v>
      </c>
      <c r="K58" s="79"/>
      <c r="L58" s="16">
        <f t="shared" si="20"/>
        <v>14</v>
      </c>
      <c r="M58" s="76" t="s">
        <v>95</v>
      </c>
      <c r="N58" s="76" t="s">
        <v>39</v>
      </c>
      <c r="O58" s="78" t="s">
        <v>53</v>
      </c>
    </row>
    <row r="59" spans="1:15" x14ac:dyDescent="0.3">
      <c r="A59" s="8">
        <v>56</v>
      </c>
      <c r="B59" s="9">
        <v>804269</v>
      </c>
      <c r="C59" s="78">
        <v>40</v>
      </c>
      <c r="D59" s="136" t="s">
        <v>264</v>
      </c>
      <c r="E59" s="137"/>
      <c r="F59" s="137"/>
      <c r="G59" s="137"/>
      <c r="H59" s="137"/>
      <c r="I59" s="137"/>
      <c r="J59" s="137"/>
      <c r="K59" s="138"/>
      <c r="L59" s="16">
        <v>76</v>
      </c>
      <c r="M59" s="76" t="s">
        <v>98</v>
      </c>
      <c r="N59" s="76" t="s">
        <v>40</v>
      </c>
      <c r="O59" s="78" t="s">
        <v>54</v>
      </c>
    </row>
    <row r="60" spans="1:15" ht="18" customHeight="1" x14ac:dyDescent="0.3">
      <c r="A60" s="8">
        <v>57</v>
      </c>
      <c r="B60" s="9" t="s">
        <v>16</v>
      </c>
      <c r="C60" s="78">
        <v>57</v>
      </c>
      <c r="D60" s="11"/>
      <c r="E60" s="12">
        <v>3</v>
      </c>
      <c r="F60" s="13">
        <v>3</v>
      </c>
      <c r="G60" s="12">
        <v>6</v>
      </c>
      <c r="H60" s="13">
        <v>6</v>
      </c>
      <c r="I60" s="13">
        <v>5</v>
      </c>
      <c r="J60" s="14">
        <v>2</v>
      </c>
      <c r="K60" s="79">
        <v>2</v>
      </c>
      <c r="L60" s="16">
        <f t="shared" ref="L60:L61" si="21">SUM(D60:K60)</f>
        <v>27</v>
      </c>
      <c r="M60" s="76" t="s">
        <v>196</v>
      </c>
      <c r="N60" s="76" t="s">
        <v>69</v>
      </c>
      <c r="O60" s="78" t="s">
        <v>52</v>
      </c>
    </row>
    <row r="61" spans="1:15" x14ac:dyDescent="0.3">
      <c r="A61" s="8">
        <v>58</v>
      </c>
      <c r="B61" s="9" t="s">
        <v>20</v>
      </c>
      <c r="C61" s="78">
        <v>50</v>
      </c>
      <c r="D61" s="11"/>
      <c r="E61" s="12">
        <v>2</v>
      </c>
      <c r="F61" s="13">
        <v>2</v>
      </c>
      <c r="G61" s="12">
        <v>5</v>
      </c>
      <c r="H61" s="13">
        <v>4</v>
      </c>
      <c r="I61" s="13">
        <v>2</v>
      </c>
      <c r="J61" s="14">
        <v>2</v>
      </c>
      <c r="K61" s="79"/>
      <c r="L61" s="16">
        <f t="shared" si="21"/>
        <v>17</v>
      </c>
      <c r="M61" s="76" t="s">
        <v>265</v>
      </c>
      <c r="N61" s="76" t="s">
        <v>46</v>
      </c>
      <c r="O61" s="78" t="s">
        <v>57</v>
      </c>
    </row>
    <row r="62" spans="1:15" ht="18" customHeight="1" thickBot="1" x14ac:dyDescent="0.35">
      <c r="A62" s="8">
        <v>59</v>
      </c>
      <c r="B62" s="9" t="s">
        <v>16</v>
      </c>
      <c r="C62" s="78">
        <v>57</v>
      </c>
      <c r="D62" s="11"/>
      <c r="E62" s="12">
        <v>3</v>
      </c>
      <c r="F62" s="13">
        <v>3</v>
      </c>
      <c r="G62" s="12">
        <v>6</v>
      </c>
      <c r="H62" s="13">
        <v>6</v>
      </c>
      <c r="I62" s="13">
        <v>5</v>
      </c>
      <c r="J62" s="14">
        <v>2</v>
      </c>
      <c r="K62" s="79">
        <v>2</v>
      </c>
      <c r="L62" s="16">
        <f t="shared" ref="L62" si="22">SUM(D62:K62)</f>
        <v>27</v>
      </c>
      <c r="M62" s="76" t="s">
        <v>233</v>
      </c>
      <c r="N62" s="76" t="s">
        <v>38</v>
      </c>
      <c r="O62" s="78" t="s">
        <v>52</v>
      </c>
    </row>
    <row r="63" spans="1:15" ht="17.25" thickBot="1" x14ac:dyDescent="0.35">
      <c r="A63" s="8"/>
      <c r="B63" s="19"/>
      <c r="C63" s="20"/>
      <c r="D63" s="21" t="s">
        <v>7</v>
      </c>
      <c r="E63" s="6" t="s">
        <v>23</v>
      </c>
      <c r="F63" s="6" t="s">
        <v>9</v>
      </c>
      <c r="G63" s="6" t="s">
        <v>10</v>
      </c>
      <c r="H63" s="6" t="s">
        <v>11</v>
      </c>
      <c r="I63" s="6" t="s">
        <v>12</v>
      </c>
      <c r="J63" s="6" t="s">
        <v>13</v>
      </c>
      <c r="K63" s="6" t="s">
        <v>14</v>
      </c>
      <c r="L63" s="6"/>
      <c r="M63" s="22"/>
      <c r="N63" s="23"/>
      <c r="O63" s="24"/>
    </row>
    <row r="64" spans="1:15" ht="16.5" customHeight="1" x14ac:dyDescent="0.3"/>
    <row r="65" spans="19:19" ht="17.25" customHeight="1" x14ac:dyDescent="0.3">
      <c r="S65" s="26"/>
    </row>
    <row r="67" spans="19:19" ht="17.25" customHeight="1" x14ac:dyDescent="0.3"/>
    <row r="68" spans="19:19" ht="17.25" customHeight="1" x14ac:dyDescent="0.3"/>
    <row r="69" spans="19:19" ht="17.25" customHeight="1" x14ac:dyDescent="0.3"/>
    <row r="70" spans="19:19" ht="17.25" customHeight="1" x14ac:dyDescent="0.3"/>
    <row r="71" spans="19:19" ht="15.75" customHeight="1" x14ac:dyDescent="0.3"/>
    <row r="73" spans="19:19" ht="16.5" customHeight="1" x14ac:dyDescent="0.3"/>
    <row r="74" spans="19:19" ht="16.5" customHeight="1" x14ac:dyDescent="0.3"/>
    <row r="75" spans="19:19" ht="18" customHeight="1" x14ac:dyDescent="0.3"/>
    <row r="76" spans="19:19" ht="18" customHeight="1" x14ac:dyDescent="0.3"/>
    <row r="77" spans="19:19" ht="18" customHeight="1" x14ac:dyDescent="0.3"/>
    <row r="78" spans="19:19" ht="18" customHeight="1" x14ac:dyDescent="0.3"/>
    <row r="85" ht="16.5" customHeight="1" x14ac:dyDescent="0.3"/>
    <row r="86" ht="18" customHeight="1" x14ac:dyDescent="0.3"/>
    <row r="88" ht="17.25" customHeight="1" x14ac:dyDescent="0.3"/>
    <row r="89" ht="16.5" customHeight="1" x14ac:dyDescent="0.3"/>
    <row r="90" ht="17.25" customHeight="1" x14ac:dyDescent="0.3"/>
    <row r="92" ht="17.25" customHeight="1" x14ac:dyDescent="0.3"/>
    <row r="93" ht="16.5" customHeight="1" x14ac:dyDescent="0.3"/>
    <row r="94" ht="17.25" customHeight="1" x14ac:dyDescent="0.3"/>
    <row r="96" ht="17.25" customHeight="1" x14ac:dyDescent="0.3"/>
  </sheetData>
  <mergeCells count="33">
    <mergeCell ref="D1:L1"/>
    <mergeCell ref="A2:A3"/>
    <mergeCell ref="B2:B3"/>
    <mergeCell ref="C2:C3"/>
    <mergeCell ref="D2:L2"/>
    <mergeCell ref="O42:O46"/>
    <mergeCell ref="O24:O26"/>
    <mergeCell ref="N2:N3"/>
    <mergeCell ref="O2:O3"/>
    <mergeCell ref="D12:K12"/>
    <mergeCell ref="M2:M3"/>
    <mergeCell ref="D21:K21"/>
    <mergeCell ref="M24:M26"/>
    <mergeCell ref="N24:N26"/>
    <mergeCell ref="M42:M46"/>
    <mergeCell ref="N42:N46"/>
    <mergeCell ref="O37:O38"/>
    <mergeCell ref="M7:M8"/>
    <mergeCell ref="N7:N8"/>
    <mergeCell ref="O7:O8"/>
    <mergeCell ref="M13:M16"/>
    <mergeCell ref="N13:N16"/>
    <mergeCell ref="O13:O16"/>
    <mergeCell ref="D36:K36"/>
    <mergeCell ref="D37:K37"/>
    <mergeCell ref="D38:K38"/>
    <mergeCell ref="M37:M38"/>
    <mergeCell ref="N37:N38"/>
    <mergeCell ref="M47:M48"/>
    <mergeCell ref="N47:N48"/>
    <mergeCell ref="O47:O48"/>
    <mergeCell ref="D55:K55"/>
    <mergeCell ref="D59:K59"/>
  </mergeCells>
  <phoneticPr fontId="8" type="noConversion"/>
  <pageMargins left="0.7" right="0.7" top="0.75" bottom="0.75" header="0.3" footer="0.3"/>
  <pageSetup paperSize="25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5531B-4E98-4C28-9854-987EF1BC7731}">
  <dimension ref="A1:T99"/>
  <sheetViews>
    <sheetView zoomScale="115" zoomScaleNormal="115" workbookViewId="0">
      <pane ySplit="3" topLeftCell="A37" activePane="bottomLeft" state="frozen"/>
      <selection pane="bottomLeft" activeCell="A64" sqref="A64:XFD64"/>
    </sheetView>
  </sheetViews>
  <sheetFormatPr defaultColWidth="9.125" defaultRowHeight="16.5" x14ac:dyDescent="0.3"/>
  <cols>
    <col min="1" max="1" width="4.375" customWidth="1"/>
    <col min="2" max="2" width="20.25" customWidth="1"/>
    <col min="3" max="3" width="7.125" customWidth="1"/>
    <col min="4" max="4" width="4.875" customWidth="1"/>
    <col min="5" max="5" width="4.75" customWidth="1"/>
    <col min="6" max="6" width="5.125" customWidth="1"/>
    <col min="7" max="8" width="4.875" customWidth="1"/>
    <col min="9" max="9" width="4.75" customWidth="1"/>
    <col min="10" max="10" width="4.875" customWidth="1"/>
    <col min="11" max="11" width="5" style="25" customWidth="1"/>
    <col min="12" max="12" width="6.375" customWidth="1"/>
    <col min="13" max="14" width="7.625" style="25" customWidth="1"/>
    <col min="15" max="15" width="11.375" style="25" customWidth="1"/>
    <col min="17" max="17" width="13.125" bestFit="1" customWidth="1"/>
  </cols>
  <sheetData>
    <row r="1" spans="1:20" ht="32.25" thickBot="1" x14ac:dyDescent="0.35">
      <c r="A1" s="1"/>
      <c r="B1" s="2"/>
      <c r="C1" s="2"/>
      <c r="D1" s="143" t="s">
        <v>243</v>
      </c>
      <c r="E1" s="144"/>
      <c r="F1" s="144"/>
      <c r="G1" s="144"/>
      <c r="H1" s="144"/>
      <c r="I1" s="144"/>
      <c r="J1" s="144"/>
      <c r="K1" s="144"/>
      <c r="L1" s="144"/>
      <c r="M1" s="3"/>
      <c r="N1" s="3"/>
      <c r="O1" s="4"/>
    </row>
    <row r="2" spans="1:20" ht="17.25" thickBot="1" x14ac:dyDescent="0.35">
      <c r="A2" s="145" t="s">
        <v>0</v>
      </c>
      <c r="B2" s="147" t="s">
        <v>1</v>
      </c>
      <c r="C2" s="149" t="s">
        <v>2</v>
      </c>
      <c r="D2" s="151" t="s">
        <v>3</v>
      </c>
      <c r="E2" s="152"/>
      <c r="F2" s="152"/>
      <c r="G2" s="152"/>
      <c r="H2" s="152"/>
      <c r="I2" s="152"/>
      <c r="J2" s="152"/>
      <c r="K2" s="152"/>
      <c r="L2" s="153"/>
      <c r="M2" s="154" t="s">
        <v>4</v>
      </c>
      <c r="N2" s="139" t="s">
        <v>5</v>
      </c>
      <c r="O2" s="141" t="s">
        <v>6</v>
      </c>
    </row>
    <row r="3" spans="1:20" ht="17.25" thickBot="1" x14ac:dyDescent="0.35">
      <c r="A3" s="146"/>
      <c r="B3" s="148"/>
      <c r="C3" s="150"/>
      <c r="D3" s="5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7" t="s">
        <v>15</v>
      </c>
      <c r="M3" s="155"/>
      <c r="N3" s="140"/>
      <c r="O3" s="142"/>
    </row>
    <row r="4" spans="1:20" x14ac:dyDescent="0.3">
      <c r="A4" s="8">
        <v>1</v>
      </c>
      <c r="B4" s="9" t="s">
        <v>18</v>
      </c>
      <c r="C4" s="72">
        <v>75</v>
      </c>
      <c r="D4" s="11"/>
      <c r="E4" s="12">
        <v>3</v>
      </c>
      <c r="F4" s="13">
        <v>4</v>
      </c>
      <c r="G4" s="13">
        <v>4</v>
      </c>
      <c r="H4" s="13">
        <v>2</v>
      </c>
      <c r="I4" s="13">
        <v>1</v>
      </c>
      <c r="J4" s="14">
        <v>1</v>
      </c>
      <c r="K4" s="73"/>
      <c r="L4" s="16">
        <f t="shared" ref="L4" si="0">SUM(D4:K4)</f>
        <v>15</v>
      </c>
      <c r="M4" s="71" t="s">
        <v>62</v>
      </c>
      <c r="N4" s="71" t="s">
        <v>43</v>
      </c>
      <c r="O4" s="72" t="s">
        <v>111</v>
      </c>
    </row>
    <row r="5" spans="1:20" x14ac:dyDescent="0.3">
      <c r="A5" s="8">
        <v>2</v>
      </c>
      <c r="B5" s="9" t="s">
        <v>16</v>
      </c>
      <c r="C5" s="72">
        <v>57</v>
      </c>
      <c r="D5" s="11"/>
      <c r="E5" s="12"/>
      <c r="F5" s="13">
        <v>5</v>
      </c>
      <c r="G5" s="13">
        <v>3</v>
      </c>
      <c r="H5" s="13">
        <v>8</v>
      </c>
      <c r="I5" s="13">
        <v>7</v>
      </c>
      <c r="J5" s="14">
        <v>3</v>
      </c>
      <c r="K5" s="73">
        <v>2</v>
      </c>
      <c r="L5" s="16">
        <f t="shared" ref="L5" si="1">SUM(D5:K5)</f>
        <v>28</v>
      </c>
      <c r="M5" s="71" t="s">
        <v>245</v>
      </c>
      <c r="N5" s="71" t="s">
        <v>41</v>
      </c>
      <c r="O5" s="72" t="s">
        <v>55</v>
      </c>
    </row>
    <row r="6" spans="1:20" x14ac:dyDescent="0.3">
      <c r="A6" s="8">
        <v>3</v>
      </c>
      <c r="B6" s="9" t="s">
        <v>236</v>
      </c>
      <c r="C6" s="72">
        <v>48</v>
      </c>
      <c r="D6" s="11"/>
      <c r="E6" s="12"/>
      <c r="F6" s="13"/>
      <c r="G6" s="13"/>
      <c r="H6" s="13"/>
      <c r="I6" s="13"/>
      <c r="J6" s="14">
        <v>1</v>
      </c>
      <c r="K6" s="73"/>
      <c r="L6" s="16">
        <f>SUM(D6:K6)</f>
        <v>1</v>
      </c>
      <c r="M6" s="130" t="s">
        <v>213</v>
      </c>
      <c r="N6" s="130" t="s">
        <v>43</v>
      </c>
      <c r="O6" s="132" t="s">
        <v>64</v>
      </c>
      <c r="T6" t="s">
        <v>21</v>
      </c>
    </row>
    <row r="7" spans="1:20" x14ac:dyDescent="0.3">
      <c r="A7" s="8">
        <v>4</v>
      </c>
      <c r="B7" s="9" t="s">
        <v>236</v>
      </c>
      <c r="C7" s="72">
        <v>48</v>
      </c>
      <c r="D7" s="11"/>
      <c r="E7" s="12"/>
      <c r="F7" s="13"/>
      <c r="G7" s="13"/>
      <c r="H7" s="13"/>
      <c r="I7" s="13"/>
      <c r="J7" s="14">
        <v>2</v>
      </c>
      <c r="K7" s="73"/>
      <c r="L7" s="16">
        <f>SUM(D7:K7)</f>
        <v>2</v>
      </c>
      <c r="M7" s="131"/>
      <c r="N7" s="131"/>
      <c r="O7" s="133"/>
    </row>
    <row r="8" spans="1:20" x14ac:dyDescent="0.3">
      <c r="A8" s="8">
        <v>5</v>
      </c>
      <c r="B8" s="9" t="s">
        <v>236</v>
      </c>
      <c r="C8" s="72">
        <v>50</v>
      </c>
      <c r="D8" s="11"/>
      <c r="E8" s="12"/>
      <c r="F8" s="13">
        <v>3</v>
      </c>
      <c r="G8" s="13">
        <v>4</v>
      </c>
      <c r="H8" s="13">
        <v>3</v>
      </c>
      <c r="I8" s="14">
        <v>3</v>
      </c>
      <c r="J8" s="73">
        <v>1</v>
      </c>
      <c r="K8" s="73"/>
      <c r="L8" s="16">
        <f t="shared" ref="L8:L10" si="2">SUM(D8:K8)</f>
        <v>14</v>
      </c>
      <c r="M8" s="71" t="s">
        <v>75</v>
      </c>
      <c r="N8" s="71" t="s">
        <v>66</v>
      </c>
      <c r="O8" s="72" t="s">
        <v>67</v>
      </c>
    </row>
    <row r="9" spans="1:20" x14ac:dyDescent="0.3">
      <c r="A9" s="8">
        <v>6</v>
      </c>
      <c r="B9" s="9" t="s">
        <v>20</v>
      </c>
      <c r="C9" s="72">
        <v>50</v>
      </c>
      <c r="D9" s="11"/>
      <c r="E9" s="12">
        <v>3</v>
      </c>
      <c r="F9" s="13">
        <v>8</v>
      </c>
      <c r="G9" s="13">
        <v>1</v>
      </c>
      <c r="H9" s="13">
        <v>3</v>
      </c>
      <c r="I9" s="13">
        <v>2</v>
      </c>
      <c r="J9" s="14">
        <v>1</v>
      </c>
      <c r="K9" s="73"/>
      <c r="L9" s="16">
        <f t="shared" si="2"/>
        <v>18</v>
      </c>
      <c r="M9" s="71" t="s">
        <v>190</v>
      </c>
      <c r="N9" s="71" t="s">
        <v>46</v>
      </c>
      <c r="O9" s="72" t="s">
        <v>57</v>
      </c>
      <c r="T9" t="s">
        <v>21</v>
      </c>
    </row>
    <row r="10" spans="1:20" x14ac:dyDescent="0.3">
      <c r="A10" s="8">
        <v>7</v>
      </c>
      <c r="B10" s="9" t="s">
        <v>236</v>
      </c>
      <c r="C10" s="72">
        <v>50</v>
      </c>
      <c r="D10" s="11"/>
      <c r="E10" s="12"/>
      <c r="F10" s="13">
        <v>3</v>
      </c>
      <c r="G10" s="13">
        <v>4</v>
      </c>
      <c r="H10" s="13">
        <v>3</v>
      </c>
      <c r="I10" s="14">
        <v>3</v>
      </c>
      <c r="J10" s="73">
        <v>1</v>
      </c>
      <c r="K10" s="73"/>
      <c r="L10" s="16">
        <f t="shared" si="2"/>
        <v>14</v>
      </c>
      <c r="M10" s="71" t="s">
        <v>141</v>
      </c>
      <c r="N10" s="71" t="s">
        <v>39</v>
      </c>
      <c r="O10" s="72" t="s">
        <v>53</v>
      </c>
    </row>
    <row r="11" spans="1:20" x14ac:dyDescent="0.3">
      <c r="A11" s="8">
        <v>8</v>
      </c>
      <c r="B11" s="9">
        <v>823361</v>
      </c>
      <c r="C11" s="72">
        <v>62</v>
      </c>
      <c r="D11" s="136" t="s">
        <v>244</v>
      </c>
      <c r="E11" s="137"/>
      <c r="F11" s="137"/>
      <c r="G11" s="137"/>
      <c r="H11" s="137"/>
      <c r="I11" s="137"/>
      <c r="J11" s="137"/>
      <c r="K11" s="138"/>
      <c r="L11" s="16">
        <v>26</v>
      </c>
      <c r="M11" s="71" t="s">
        <v>150</v>
      </c>
      <c r="N11" s="71" t="s">
        <v>43</v>
      </c>
      <c r="O11" s="72" t="s">
        <v>56</v>
      </c>
    </row>
    <row r="12" spans="1:20" x14ac:dyDescent="0.3">
      <c r="A12" s="8">
        <v>9</v>
      </c>
      <c r="B12" s="9" t="s">
        <v>16</v>
      </c>
      <c r="C12" s="72">
        <v>57</v>
      </c>
      <c r="D12" s="11"/>
      <c r="E12" s="12">
        <v>3</v>
      </c>
      <c r="F12" s="13">
        <v>3</v>
      </c>
      <c r="G12" s="12">
        <v>6</v>
      </c>
      <c r="H12" s="13">
        <v>6</v>
      </c>
      <c r="I12" s="13">
        <v>5</v>
      </c>
      <c r="J12" s="14">
        <v>2</v>
      </c>
      <c r="K12" s="73">
        <v>2</v>
      </c>
      <c r="L12" s="16">
        <f t="shared" ref="L12:L37" si="3">SUM(D12:K12)</f>
        <v>27</v>
      </c>
      <c r="M12" s="71" t="s">
        <v>168</v>
      </c>
      <c r="N12" s="71" t="s">
        <v>37</v>
      </c>
      <c r="O12" s="72" t="s">
        <v>51</v>
      </c>
    </row>
    <row r="13" spans="1:20" x14ac:dyDescent="0.3">
      <c r="A13" s="8">
        <v>10</v>
      </c>
      <c r="B13" s="9" t="s">
        <v>18</v>
      </c>
      <c r="C13" s="72">
        <v>75</v>
      </c>
      <c r="D13" s="11"/>
      <c r="E13" s="12">
        <v>3</v>
      </c>
      <c r="F13" s="13">
        <v>4</v>
      </c>
      <c r="G13" s="13">
        <v>4</v>
      </c>
      <c r="H13" s="13">
        <v>2</v>
      </c>
      <c r="I13" s="13">
        <v>1</v>
      </c>
      <c r="J13" s="14">
        <v>1</v>
      </c>
      <c r="K13" s="73"/>
      <c r="L13" s="16">
        <f t="shared" si="3"/>
        <v>15</v>
      </c>
      <c r="M13" s="71" t="s">
        <v>103</v>
      </c>
      <c r="N13" s="71" t="s">
        <v>43</v>
      </c>
      <c r="O13" s="72" t="s">
        <v>111</v>
      </c>
    </row>
    <row r="14" spans="1:20" x14ac:dyDescent="0.3">
      <c r="A14" s="8">
        <v>11</v>
      </c>
      <c r="B14" s="9" t="s">
        <v>241</v>
      </c>
      <c r="C14" s="72">
        <v>59</v>
      </c>
      <c r="D14" s="11"/>
      <c r="E14" s="12">
        <v>2</v>
      </c>
      <c r="F14" s="12">
        <v>2</v>
      </c>
      <c r="G14" s="12">
        <v>2</v>
      </c>
      <c r="H14" s="12">
        <v>2</v>
      </c>
      <c r="I14" s="12">
        <v>2</v>
      </c>
      <c r="J14" s="14"/>
      <c r="K14" s="73"/>
      <c r="L14" s="16">
        <f t="shared" si="3"/>
        <v>10</v>
      </c>
      <c r="M14" s="71" t="s">
        <v>27</v>
      </c>
      <c r="N14" s="71" t="s">
        <v>43</v>
      </c>
      <c r="O14" s="72" t="s">
        <v>157</v>
      </c>
    </row>
    <row r="15" spans="1:20" x14ac:dyDescent="0.3">
      <c r="A15" s="8">
        <v>12</v>
      </c>
      <c r="B15" s="9">
        <v>811934</v>
      </c>
      <c r="C15" s="72">
        <v>52</v>
      </c>
      <c r="D15" s="11"/>
      <c r="E15" s="12">
        <v>1</v>
      </c>
      <c r="F15" s="13">
        <v>2</v>
      </c>
      <c r="G15" s="13">
        <v>2</v>
      </c>
      <c r="H15" s="13">
        <v>1</v>
      </c>
      <c r="I15" s="13">
        <v>1</v>
      </c>
      <c r="J15" s="14"/>
      <c r="K15" s="73"/>
      <c r="L15" s="16">
        <f t="shared" si="3"/>
        <v>7</v>
      </c>
      <c r="M15" s="71" t="s">
        <v>104</v>
      </c>
      <c r="N15" s="71" t="s">
        <v>40</v>
      </c>
      <c r="O15" s="72" t="s">
        <v>54</v>
      </c>
    </row>
    <row r="16" spans="1:20" x14ac:dyDescent="0.3">
      <c r="A16" s="8">
        <v>13</v>
      </c>
      <c r="B16" s="9" t="s">
        <v>16</v>
      </c>
      <c r="C16" s="72">
        <v>57</v>
      </c>
      <c r="D16" s="11"/>
      <c r="E16" s="12"/>
      <c r="F16" s="13">
        <v>13</v>
      </c>
      <c r="G16" s="12"/>
      <c r="H16" s="13">
        <v>14</v>
      </c>
      <c r="I16" s="13"/>
      <c r="J16" s="14"/>
      <c r="K16" s="73"/>
      <c r="L16" s="16">
        <f t="shared" ref="L16" si="4">SUM(D16:K16)</f>
        <v>27</v>
      </c>
      <c r="M16" s="71" t="s">
        <v>28</v>
      </c>
      <c r="N16" s="71" t="s">
        <v>45</v>
      </c>
      <c r="O16" s="72" t="s">
        <v>58</v>
      </c>
    </row>
    <row r="17" spans="1:20" x14ac:dyDescent="0.3">
      <c r="A17" s="8">
        <v>14</v>
      </c>
      <c r="B17" s="9" t="s">
        <v>236</v>
      </c>
      <c r="C17" s="72">
        <v>48</v>
      </c>
      <c r="D17" s="11"/>
      <c r="E17" s="12"/>
      <c r="F17" s="13"/>
      <c r="G17" s="13"/>
      <c r="H17" s="13">
        <v>1</v>
      </c>
      <c r="I17" s="13"/>
      <c r="J17" s="14"/>
      <c r="K17" s="73"/>
      <c r="L17" s="16">
        <f>SUM(D17:K17)</f>
        <v>1</v>
      </c>
      <c r="M17" s="130" t="s">
        <v>29</v>
      </c>
      <c r="N17" s="130" t="s">
        <v>43</v>
      </c>
      <c r="O17" s="132" t="s">
        <v>64</v>
      </c>
      <c r="T17" t="s">
        <v>21</v>
      </c>
    </row>
    <row r="18" spans="1:20" x14ac:dyDescent="0.3">
      <c r="A18" s="8">
        <v>15</v>
      </c>
      <c r="B18" s="9" t="s">
        <v>236</v>
      </c>
      <c r="C18" s="72">
        <v>48</v>
      </c>
      <c r="D18" s="11"/>
      <c r="E18" s="12"/>
      <c r="F18" s="13"/>
      <c r="G18" s="13"/>
      <c r="H18" s="13"/>
      <c r="I18" s="13">
        <v>1</v>
      </c>
      <c r="J18" s="14"/>
      <c r="K18" s="73"/>
      <c r="L18" s="16">
        <f>SUM(D18:K18)</f>
        <v>1</v>
      </c>
      <c r="M18" s="131"/>
      <c r="N18" s="131"/>
      <c r="O18" s="133"/>
    </row>
    <row r="19" spans="1:20" x14ac:dyDescent="0.3">
      <c r="A19" s="8">
        <v>16</v>
      </c>
      <c r="B19" s="9" t="s">
        <v>236</v>
      </c>
      <c r="C19" s="72">
        <v>50</v>
      </c>
      <c r="D19" s="11"/>
      <c r="E19" s="12"/>
      <c r="F19" s="13">
        <v>3</v>
      </c>
      <c r="G19" s="13">
        <v>4</v>
      </c>
      <c r="H19" s="13">
        <v>3</v>
      </c>
      <c r="I19" s="14">
        <v>3</v>
      </c>
      <c r="J19" s="73">
        <v>1</v>
      </c>
      <c r="K19" s="73"/>
      <c r="L19" s="16">
        <f t="shared" ref="L19:L22" si="5">+SUM(D19:K19)</f>
        <v>14</v>
      </c>
      <c r="M19" s="71" t="s">
        <v>175</v>
      </c>
      <c r="N19" s="71" t="s">
        <v>44</v>
      </c>
      <c r="O19" s="72" t="s">
        <v>50</v>
      </c>
    </row>
    <row r="20" spans="1:20" x14ac:dyDescent="0.3">
      <c r="A20" s="8">
        <v>17</v>
      </c>
      <c r="B20" s="9" t="s">
        <v>16</v>
      </c>
      <c r="C20" s="72">
        <v>57</v>
      </c>
      <c r="D20" s="11"/>
      <c r="E20" s="12">
        <v>3</v>
      </c>
      <c r="F20" s="13">
        <v>3</v>
      </c>
      <c r="G20" s="12">
        <v>6</v>
      </c>
      <c r="H20" s="13">
        <v>6</v>
      </c>
      <c r="I20" s="13">
        <v>5</v>
      </c>
      <c r="J20" s="14">
        <v>2</v>
      </c>
      <c r="K20" s="73">
        <v>2</v>
      </c>
      <c r="L20" s="16">
        <f t="shared" ref="L20" si="6">SUM(D20:K20)</f>
        <v>27</v>
      </c>
      <c r="M20" s="71" t="s">
        <v>202</v>
      </c>
      <c r="N20" s="71" t="s">
        <v>69</v>
      </c>
      <c r="O20" s="72" t="s">
        <v>52</v>
      </c>
    </row>
    <row r="21" spans="1:20" x14ac:dyDescent="0.3">
      <c r="A21" s="8">
        <v>18</v>
      </c>
      <c r="B21" s="9" t="s">
        <v>16</v>
      </c>
      <c r="C21" s="72">
        <v>57</v>
      </c>
      <c r="D21" s="11"/>
      <c r="E21" s="12">
        <v>3</v>
      </c>
      <c r="F21" s="13">
        <v>3</v>
      </c>
      <c r="G21" s="12">
        <v>6</v>
      </c>
      <c r="H21" s="13">
        <v>6</v>
      </c>
      <c r="I21" s="13">
        <v>5</v>
      </c>
      <c r="J21" s="14">
        <v>2</v>
      </c>
      <c r="K21" s="73">
        <v>2</v>
      </c>
      <c r="L21" s="16">
        <f t="shared" ref="L21" si="7">SUM(D21:K21)</f>
        <v>27</v>
      </c>
      <c r="M21" s="71" t="s">
        <v>148</v>
      </c>
      <c r="N21" s="71" t="s">
        <v>38</v>
      </c>
      <c r="O21" s="72" t="s">
        <v>52</v>
      </c>
    </row>
    <row r="22" spans="1:20" x14ac:dyDescent="0.3">
      <c r="A22" s="8">
        <v>19</v>
      </c>
      <c r="B22" s="9" t="s">
        <v>18</v>
      </c>
      <c r="C22" s="72">
        <v>75</v>
      </c>
      <c r="D22" s="11"/>
      <c r="E22" s="12">
        <v>3</v>
      </c>
      <c r="F22" s="13">
        <v>4</v>
      </c>
      <c r="G22" s="13">
        <v>4</v>
      </c>
      <c r="H22" s="13">
        <v>2</v>
      </c>
      <c r="I22" s="13">
        <v>1</v>
      </c>
      <c r="J22" s="14">
        <v>1</v>
      </c>
      <c r="K22" s="73"/>
      <c r="L22" s="16">
        <f t="shared" si="5"/>
        <v>15</v>
      </c>
      <c r="M22" s="130" t="s">
        <v>142</v>
      </c>
      <c r="N22" s="130" t="s">
        <v>43</v>
      </c>
      <c r="O22" s="132" t="s">
        <v>111</v>
      </c>
    </row>
    <row r="23" spans="1:20" x14ac:dyDescent="0.3">
      <c r="A23" s="8">
        <v>20</v>
      </c>
      <c r="B23" s="9" t="s">
        <v>18</v>
      </c>
      <c r="C23" s="72">
        <v>75</v>
      </c>
      <c r="D23" s="11"/>
      <c r="E23" s="12">
        <v>3</v>
      </c>
      <c r="F23" s="13">
        <v>4</v>
      </c>
      <c r="G23" s="13">
        <v>4</v>
      </c>
      <c r="H23" s="13">
        <v>2</v>
      </c>
      <c r="I23" s="13">
        <v>1</v>
      </c>
      <c r="J23" s="14">
        <v>1</v>
      </c>
      <c r="K23" s="73"/>
      <c r="L23" s="16">
        <f t="shared" si="3"/>
        <v>15</v>
      </c>
      <c r="M23" s="131"/>
      <c r="N23" s="131"/>
      <c r="O23" s="133"/>
    </row>
    <row r="24" spans="1:20" x14ac:dyDescent="0.3">
      <c r="A24" s="8">
        <v>21</v>
      </c>
      <c r="B24" s="9" t="s">
        <v>18</v>
      </c>
      <c r="C24" s="72">
        <v>65</v>
      </c>
      <c r="D24" s="11"/>
      <c r="E24" s="12">
        <v>15</v>
      </c>
      <c r="F24" s="13">
        <v>25</v>
      </c>
      <c r="G24" s="13">
        <v>25</v>
      </c>
      <c r="H24" s="13">
        <v>5</v>
      </c>
      <c r="I24" s="13">
        <v>0</v>
      </c>
      <c r="J24" s="14">
        <v>2</v>
      </c>
      <c r="K24" s="73"/>
      <c r="L24" s="16">
        <f>SUM(D24:K24)</f>
        <v>72</v>
      </c>
      <c r="M24" s="71" t="s">
        <v>106</v>
      </c>
      <c r="N24" s="71" t="s">
        <v>43</v>
      </c>
      <c r="O24" s="72" t="s">
        <v>56</v>
      </c>
    </row>
    <row r="25" spans="1:20" x14ac:dyDescent="0.3">
      <c r="A25" s="8">
        <v>22</v>
      </c>
      <c r="B25" s="9" t="s">
        <v>236</v>
      </c>
      <c r="C25" s="72">
        <v>50</v>
      </c>
      <c r="D25" s="11"/>
      <c r="E25" s="12">
        <v>2</v>
      </c>
      <c r="F25" s="13">
        <v>2</v>
      </c>
      <c r="G25" s="12">
        <v>3</v>
      </c>
      <c r="H25" s="13">
        <v>3</v>
      </c>
      <c r="I25" s="13">
        <v>2</v>
      </c>
      <c r="J25" s="14">
        <v>2</v>
      </c>
      <c r="K25" s="14"/>
      <c r="L25" s="16">
        <f t="shared" si="3"/>
        <v>14</v>
      </c>
      <c r="M25" s="71" t="s">
        <v>177</v>
      </c>
      <c r="N25" s="71" t="s">
        <v>66</v>
      </c>
      <c r="O25" s="72" t="s">
        <v>67</v>
      </c>
    </row>
    <row r="26" spans="1:20" x14ac:dyDescent="0.3">
      <c r="A26" s="8">
        <v>23</v>
      </c>
      <c r="B26" s="9">
        <v>804269</v>
      </c>
      <c r="C26" s="72">
        <v>68</v>
      </c>
      <c r="D26" s="136" t="s">
        <v>87</v>
      </c>
      <c r="E26" s="137"/>
      <c r="F26" s="137"/>
      <c r="G26" s="137"/>
      <c r="H26" s="137"/>
      <c r="I26" s="137"/>
      <c r="J26" s="137"/>
      <c r="K26" s="138"/>
      <c r="L26" s="16">
        <v>38</v>
      </c>
      <c r="M26" s="71" t="s">
        <v>31</v>
      </c>
      <c r="N26" s="71" t="s">
        <v>43</v>
      </c>
      <c r="O26" s="72" t="s">
        <v>219</v>
      </c>
    </row>
    <row r="27" spans="1:20" x14ac:dyDescent="0.3">
      <c r="A27" s="8">
        <v>24</v>
      </c>
      <c r="B27" s="9" t="s">
        <v>16</v>
      </c>
      <c r="C27" s="72">
        <v>57</v>
      </c>
      <c r="D27" s="11"/>
      <c r="E27" s="12"/>
      <c r="F27" s="13">
        <v>5</v>
      </c>
      <c r="G27" s="13">
        <v>3</v>
      </c>
      <c r="H27" s="13">
        <v>8</v>
      </c>
      <c r="I27" s="13">
        <v>7</v>
      </c>
      <c r="J27" s="14">
        <v>3</v>
      </c>
      <c r="K27" s="73">
        <v>2</v>
      </c>
      <c r="L27" s="16">
        <f t="shared" si="3"/>
        <v>28</v>
      </c>
      <c r="M27" s="71" t="s">
        <v>47</v>
      </c>
      <c r="N27" s="71" t="s">
        <v>41</v>
      </c>
      <c r="O27" s="72" t="s">
        <v>55</v>
      </c>
    </row>
    <row r="28" spans="1:20" x14ac:dyDescent="0.3">
      <c r="A28" s="8">
        <v>25</v>
      </c>
      <c r="B28" s="9" t="s">
        <v>236</v>
      </c>
      <c r="C28" s="72">
        <v>50</v>
      </c>
      <c r="D28" s="11"/>
      <c r="E28" s="12"/>
      <c r="F28" s="12"/>
      <c r="G28" s="13">
        <v>3</v>
      </c>
      <c r="H28" s="13">
        <v>7</v>
      </c>
      <c r="I28" s="13">
        <v>2</v>
      </c>
      <c r="J28" s="13">
        <v>2</v>
      </c>
      <c r="K28" s="73"/>
      <c r="L28" s="16">
        <f t="shared" si="3"/>
        <v>14</v>
      </c>
      <c r="M28" s="71" t="s">
        <v>36</v>
      </c>
      <c r="N28" s="71" t="s">
        <v>39</v>
      </c>
      <c r="O28" s="72" t="s">
        <v>53</v>
      </c>
    </row>
    <row r="29" spans="1:20" x14ac:dyDescent="0.3">
      <c r="A29" s="8">
        <v>26</v>
      </c>
      <c r="B29" s="9" t="s">
        <v>20</v>
      </c>
      <c r="C29" s="72">
        <v>50</v>
      </c>
      <c r="D29" s="11"/>
      <c r="E29" s="12"/>
      <c r="F29" s="13"/>
      <c r="G29" s="13">
        <v>17</v>
      </c>
      <c r="H29" s="13">
        <v>1</v>
      </c>
      <c r="I29" s="13"/>
      <c r="J29" s="14"/>
      <c r="K29" s="73"/>
      <c r="L29" s="16">
        <f t="shared" si="3"/>
        <v>18</v>
      </c>
      <c r="M29" s="71" t="s">
        <v>34</v>
      </c>
      <c r="N29" s="71" t="s">
        <v>46</v>
      </c>
      <c r="O29" s="72" t="s">
        <v>57</v>
      </c>
      <c r="T29" t="s">
        <v>21</v>
      </c>
    </row>
    <row r="30" spans="1:20" x14ac:dyDescent="0.3">
      <c r="A30" s="8">
        <v>27</v>
      </c>
      <c r="B30" s="9" t="s">
        <v>16</v>
      </c>
      <c r="C30" s="72">
        <v>57</v>
      </c>
      <c r="D30" s="11"/>
      <c r="E30" s="12">
        <v>3</v>
      </c>
      <c r="F30" s="13">
        <v>3</v>
      </c>
      <c r="G30" s="12">
        <v>6</v>
      </c>
      <c r="H30" s="13">
        <v>6</v>
      </c>
      <c r="I30" s="13">
        <v>5</v>
      </c>
      <c r="J30" s="14">
        <v>2</v>
      </c>
      <c r="K30" s="73">
        <v>2</v>
      </c>
      <c r="L30" s="16">
        <f t="shared" si="3"/>
        <v>27</v>
      </c>
      <c r="M30" s="71" t="s">
        <v>120</v>
      </c>
      <c r="N30" s="71" t="s">
        <v>69</v>
      </c>
      <c r="O30" s="72" t="s">
        <v>52</v>
      </c>
    </row>
    <row r="31" spans="1:20" x14ac:dyDescent="0.3">
      <c r="A31" s="8">
        <v>28</v>
      </c>
      <c r="B31" s="9" t="s">
        <v>16</v>
      </c>
      <c r="C31" s="72">
        <v>57</v>
      </c>
      <c r="D31" s="11"/>
      <c r="E31" s="12">
        <v>3</v>
      </c>
      <c r="F31" s="13">
        <v>3</v>
      </c>
      <c r="G31" s="12">
        <v>6</v>
      </c>
      <c r="H31" s="13">
        <v>6</v>
      </c>
      <c r="I31" s="13">
        <v>5</v>
      </c>
      <c r="J31" s="14">
        <v>2</v>
      </c>
      <c r="K31" s="73">
        <v>2</v>
      </c>
      <c r="L31" s="16">
        <f t="shared" ref="L31" si="8">SUM(D31:K31)</f>
        <v>27</v>
      </c>
      <c r="M31" s="71" t="s">
        <v>199</v>
      </c>
      <c r="N31" s="71" t="s">
        <v>38</v>
      </c>
      <c r="O31" s="72" t="s">
        <v>52</v>
      </c>
    </row>
    <row r="32" spans="1:20" x14ac:dyDescent="0.3">
      <c r="A32" s="8">
        <v>29</v>
      </c>
      <c r="B32" s="9" t="s">
        <v>16</v>
      </c>
      <c r="C32" s="72">
        <v>57</v>
      </c>
      <c r="D32" s="11"/>
      <c r="E32" s="12">
        <v>4</v>
      </c>
      <c r="F32" s="13">
        <v>6</v>
      </c>
      <c r="G32" s="12">
        <v>8</v>
      </c>
      <c r="H32" s="13">
        <v>2</v>
      </c>
      <c r="I32" s="13">
        <v>2</v>
      </c>
      <c r="J32" s="14">
        <v>2</v>
      </c>
      <c r="K32" s="73"/>
      <c r="L32" s="16">
        <f t="shared" si="3"/>
        <v>24</v>
      </c>
      <c r="M32" s="71" t="s">
        <v>48</v>
      </c>
      <c r="N32" s="71" t="s">
        <v>43</v>
      </c>
      <c r="O32" s="72" t="s">
        <v>219</v>
      </c>
    </row>
    <row r="33" spans="1:15" x14ac:dyDescent="0.3">
      <c r="A33" s="8">
        <v>30</v>
      </c>
      <c r="B33" s="9" t="s">
        <v>20</v>
      </c>
      <c r="C33" s="72">
        <v>48</v>
      </c>
      <c r="D33" s="11"/>
      <c r="E33" s="12">
        <v>1</v>
      </c>
      <c r="F33" s="13">
        <v>1</v>
      </c>
      <c r="G33" s="13"/>
      <c r="H33" s="13"/>
      <c r="I33" s="13"/>
      <c r="J33" s="14"/>
      <c r="K33" s="73"/>
      <c r="L33" s="16">
        <f t="shared" si="3"/>
        <v>2</v>
      </c>
      <c r="M33" s="130" t="s">
        <v>121</v>
      </c>
      <c r="N33" s="130" t="s">
        <v>43</v>
      </c>
      <c r="O33" s="132" t="s">
        <v>64</v>
      </c>
    </row>
    <row r="34" spans="1:15" x14ac:dyDescent="0.3">
      <c r="A34" s="8">
        <v>31</v>
      </c>
      <c r="B34" s="9" t="s">
        <v>20</v>
      </c>
      <c r="C34" s="72">
        <v>48</v>
      </c>
      <c r="D34" s="11"/>
      <c r="E34" s="12"/>
      <c r="F34" s="13"/>
      <c r="G34" s="13"/>
      <c r="H34" s="13">
        <v>1</v>
      </c>
      <c r="I34" s="13"/>
      <c r="J34" s="14"/>
      <c r="K34" s="73"/>
      <c r="L34" s="16">
        <f t="shared" si="3"/>
        <v>1</v>
      </c>
      <c r="M34" s="134"/>
      <c r="N34" s="134"/>
      <c r="O34" s="135"/>
    </row>
    <row r="35" spans="1:15" x14ac:dyDescent="0.3">
      <c r="A35" s="8">
        <v>32</v>
      </c>
      <c r="B35" s="9" t="s">
        <v>20</v>
      </c>
      <c r="C35" s="72">
        <v>48</v>
      </c>
      <c r="D35" s="11"/>
      <c r="E35" s="12"/>
      <c r="F35" s="13"/>
      <c r="G35" s="13"/>
      <c r="H35" s="13"/>
      <c r="I35" s="13">
        <v>2</v>
      </c>
      <c r="J35" s="14">
        <v>1</v>
      </c>
      <c r="K35" s="73"/>
      <c r="L35" s="16">
        <f>SUM(D35:K35)</f>
        <v>3</v>
      </c>
      <c r="M35" s="134"/>
      <c r="N35" s="134"/>
      <c r="O35" s="135"/>
    </row>
    <row r="36" spans="1:15" x14ac:dyDescent="0.3">
      <c r="A36" s="8">
        <v>33</v>
      </c>
      <c r="B36" s="9" t="s">
        <v>246</v>
      </c>
      <c r="C36" s="72">
        <v>60</v>
      </c>
      <c r="D36" s="11"/>
      <c r="E36" s="12"/>
      <c r="F36" s="13"/>
      <c r="G36" s="13">
        <v>240</v>
      </c>
      <c r="H36" s="13"/>
      <c r="I36" s="13"/>
      <c r="J36" s="14"/>
      <c r="K36" s="73"/>
      <c r="L36" s="16">
        <f t="shared" ref="L36" si="9">SUM(D36:K36)</f>
        <v>240</v>
      </c>
      <c r="M36" s="134"/>
      <c r="N36" s="134"/>
      <c r="O36" s="135"/>
    </row>
    <row r="37" spans="1:15" x14ac:dyDescent="0.3">
      <c r="A37" s="8">
        <v>34</v>
      </c>
      <c r="B37" s="9" t="s">
        <v>246</v>
      </c>
      <c r="C37" s="72">
        <v>60</v>
      </c>
      <c r="D37" s="11"/>
      <c r="E37" s="12"/>
      <c r="F37" s="13"/>
      <c r="G37" s="13">
        <v>240</v>
      </c>
      <c r="H37" s="13"/>
      <c r="I37" s="13"/>
      <c r="J37" s="14"/>
      <c r="K37" s="73"/>
      <c r="L37" s="16">
        <f t="shared" si="3"/>
        <v>240</v>
      </c>
      <c r="M37" s="131"/>
      <c r="N37" s="131"/>
      <c r="O37" s="133"/>
    </row>
    <row r="38" spans="1:15" x14ac:dyDescent="0.3">
      <c r="A38" s="8">
        <v>35</v>
      </c>
      <c r="B38" s="9" t="s">
        <v>241</v>
      </c>
      <c r="C38" s="72">
        <v>59</v>
      </c>
      <c r="D38" s="11"/>
      <c r="E38" s="12">
        <v>2</v>
      </c>
      <c r="F38" s="12">
        <v>2</v>
      </c>
      <c r="G38" s="12">
        <v>2</v>
      </c>
      <c r="H38" s="12">
        <v>2</v>
      </c>
      <c r="I38" s="12">
        <v>2</v>
      </c>
      <c r="J38" s="14"/>
      <c r="K38" s="73"/>
      <c r="L38" s="16">
        <f t="shared" ref="L38" si="10">SUM(D38:K38)</f>
        <v>10</v>
      </c>
      <c r="M38" s="71" t="s">
        <v>76</v>
      </c>
      <c r="N38" s="71" t="s">
        <v>43</v>
      </c>
      <c r="O38" s="72" t="s">
        <v>157</v>
      </c>
    </row>
    <row r="39" spans="1:15" x14ac:dyDescent="0.3">
      <c r="A39" s="8">
        <v>36</v>
      </c>
      <c r="B39" s="9" t="s">
        <v>18</v>
      </c>
      <c r="C39" s="72">
        <v>75</v>
      </c>
      <c r="D39" s="11"/>
      <c r="E39" s="12">
        <v>3</v>
      </c>
      <c r="F39" s="13">
        <v>4</v>
      </c>
      <c r="G39" s="13">
        <v>4</v>
      </c>
      <c r="H39" s="13">
        <v>2</v>
      </c>
      <c r="I39" s="13">
        <v>1</v>
      </c>
      <c r="J39" s="14">
        <v>1</v>
      </c>
      <c r="K39" s="73"/>
      <c r="L39" s="16">
        <f t="shared" ref="L39" si="11">+SUM(D39:K39)</f>
        <v>15</v>
      </c>
      <c r="M39" s="71" t="s">
        <v>133</v>
      </c>
      <c r="N39" s="71" t="s">
        <v>37</v>
      </c>
      <c r="O39" s="72" t="s">
        <v>51</v>
      </c>
    </row>
    <row r="40" spans="1:15" x14ac:dyDescent="0.3">
      <c r="A40" s="8">
        <v>37</v>
      </c>
      <c r="B40" s="9">
        <v>823361</v>
      </c>
      <c r="C40" s="72">
        <v>62</v>
      </c>
      <c r="D40" s="136" t="s">
        <v>244</v>
      </c>
      <c r="E40" s="137"/>
      <c r="F40" s="137"/>
      <c r="G40" s="137"/>
      <c r="H40" s="137"/>
      <c r="I40" s="137"/>
      <c r="J40" s="137"/>
      <c r="K40" s="138"/>
      <c r="L40" s="16">
        <v>26</v>
      </c>
      <c r="M40" s="71" t="s">
        <v>251</v>
      </c>
      <c r="N40" s="71" t="s">
        <v>43</v>
      </c>
      <c r="O40" s="72" t="s">
        <v>56</v>
      </c>
    </row>
    <row r="41" spans="1:15" x14ac:dyDescent="0.3">
      <c r="A41" s="8">
        <v>38</v>
      </c>
      <c r="B41" s="9">
        <v>804269</v>
      </c>
      <c r="C41" s="72">
        <v>68</v>
      </c>
      <c r="D41" s="136" t="s">
        <v>87</v>
      </c>
      <c r="E41" s="137"/>
      <c r="F41" s="137"/>
      <c r="G41" s="137"/>
      <c r="H41" s="137"/>
      <c r="I41" s="137"/>
      <c r="J41" s="137"/>
      <c r="K41" s="138"/>
      <c r="L41" s="16">
        <v>38</v>
      </c>
      <c r="M41" s="71" t="s">
        <v>79</v>
      </c>
      <c r="N41" s="71" t="s">
        <v>44</v>
      </c>
      <c r="O41" s="72" t="s">
        <v>50</v>
      </c>
    </row>
    <row r="42" spans="1:15" x14ac:dyDescent="0.3">
      <c r="A42" s="8">
        <v>39</v>
      </c>
      <c r="B42" s="9" t="s">
        <v>165</v>
      </c>
      <c r="C42" s="72">
        <v>62</v>
      </c>
      <c r="D42" s="11"/>
      <c r="E42" s="12"/>
      <c r="F42" s="13"/>
      <c r="G42" s="13"/>
      <c r="H42" s="13">
        <v>1</v>
      </c>
      <c r="I42" s="13"/>
      <c r="J42" s="14"/>
      <c r="K42" s="73"/>
      <c r="L42" s="16">
        <f t="shared" ref="L42:L43" si="12">SUM(D42:K42)</f>
        <v>1</v>
      </c>
      <c r="M42" s="130" t="s">
        <v>183</v>
      </c>
      <c r="N42" s="130" t="s">
        <v>43</v>
      </c>
      <c r="O42" s="132" t="s">
        <v>174</v>
      </c>
    </row>
    <row r="43" spans="1:15" x14ac:dyDescent="0.3">
      <c r="A43" s="8">
        <v>40</v>
      </c>
      <c r="B43" s="9" t="s">
        <v>165</v>
      </c>
      <c r="C43" s="72">
        <v>62</v>
      </c>
      <c r="D43" s="11"/>
      <c r="E43" s="12">
        <v>1</v>
      </c>
      <c r="F43" s="13"/>
      <c r="G43" s="13"/>
      <c r="H43" s="13"/>
      <c r="I43" s="13">
        <v>1</v>
      </c>
      <c r="J43" s="14"/>
      <c r="K43" s="73"/>
      <c r="L43" s="16">
        <f t="shared" si="12"/>
        <v>2</v>
      </c>
      <c r="M43" s="134"/>
      <c r="N43" s="134"/>
      <c r="O43" s="135"/>
    </row>
    <row r="44" spans="1:15" x14ac:dyDescent="0.3">
      <c r="A44" s="8">
        <v>41</v>
      </c>
      <c r="B44" s="9" t="s">
        <v>165</v>
      </c>
      <c r="C44" s="72">
        <v>62</v>
      </c>
      <c r="D44" s="11"/>
      <c r="E44" s="12">
        <v>1</v>
      </c>
      <c r="F44" s="13"/>
      <c r="G44" s="13">
        <v>1</v>
      </c>
      <c r="H44" s="13"/>
      <c r="I44" s="13">
        <v>1</v>
      </c>
      <c r="J44" s="14"/>
      <c r="K44" s="73"/>
      <c r="L44" s="16">
        <f t="shared" ref="L44:L48" si="13">+SUM(D44:K44)</f>
        <v>3</v>
      </c>
      <c r="M44" s="134"/>
      <c r="N44" s="134"/>
      <c r="O44" s="135"/>
    </row>
    <row r="45" spans="1:15" x14ac:dyDescent="0.3">
      <c r="A45" s="8">
        <v>42</v>
      </c>
      <c r="B45" s="9" t="s">
        <v>165</v>
      </c>
      <c r="C45" s="72">
        <v>62</v>
      </c>
      <c r="D45" s="11"/>
      <c r="E45" s="12"/>
      <c r="F45" s="13">
        <v>2</v>
      </c>
      <c r="G45" s="13"/>
      <c r="H45" s="13"/>
      <c r="I45" s="13"/>
      <c r="J45" s="14">
        <v>1</v>
      </c>
      <c r="K45" s="73"/>
      <c r="L45" s="16">
        <f t="shared" si="13"/>
        <v>3</v>
      </c>
      <c r="M45" s="134"/>
      <c r="N45" s="134"/>
      <c r="O45" s="135"/>
    </row>
    <row r="46" spans="1:15" x14ac:dyDescent="0.3">
      <c r="A46" s="8">
        <v>43</v>
      </c>
      <c r="B46" s="9" t="s">
        <v>165</v>
      </c>
      <c r="C46" s="72">
        <v>62</v>
      </c>
      <c r="D46" s="11"/>
      <c r="E46" s="12"/>
      <c r="F46" s="13"/>
      <c r="G46" s="13">
        <v>1</v>
      </c>
      <c r="H46" s="13">
        <v>1</v>
      </c>
      <c r="I46" s="13">
        <v>1</v>
      </c>
      <c r="J46" s="14"/>
      <c r="K46" s="73"/>
      <c r="L46" s="16">
        <f t="shared" si="13"/>
        <v>3</v>
      </c>
      <c r="M46" s="134"/>
      <c r="N46" s="134"/>
      <c r="O46" s="135"/>
    </row>
    <row r="47" spans="1:15" x14ac:dyDescent="0.3">
      <c r="A47" s="8">
        <v>44</v>
      </c>
      <c r="B47" s="9" t="s">
        <v>165</v>
      </c>
      <c r="C47" s="72">
        <v>62</v>
      </c>
      <c r="D47" s="11"/>
      <c r="E47" s="12"/>
      <c r="F47" s="13"/>
      <c r="G47" s="13"/>
      <c r="H47" s="13"/>
      <c r="I47" s="13"/>
      <c r="J47" s="14">
        <v>1</v>
      </c>
      <c r="K47" s="73"/>
      <c r="L47" s="16">
        <f t="shared" si="13"/>
        <v>1</v>
      </c>
      <c r="M47" s="134"/>
      <c r="N47" s="134"/>
      <c r="O47" s="135"/>
    </row>
    <row r="48" spans="1:15" x14ac:dyDescent="0.3">
      <c r="A48" s="8">
        <v>45</v>
      </c>
      <c r="B48" s="9" t="s">
        <v>165</v>
      </c>
      <c r="C48" s="72">
        <v>62</v>
      </c>
      <c r="D48" s="11"/>
      <c r="E48" s="12"/>
      <c r="F48" s="13">
        <v>1</v>
      </c>
      <c r="G48" s="13"/>
      <c r="H48" s="13">
        <v>1</v>
      </c>
      <c r="I48" s="13"/>
      <c r="J48" s="14"/>
      <c r="K48" s="73"/>
      <c r="L48" s="16">
        <f t="shared" si="13"/>
        <v>2</v>
      </c>
      <c r="M48" s="134"/>
      <c r="N48" s="134"/>
      <c r="O48" s="135"/>
    </row>
    <row r="49" spans="1:15" x14ac:dyDescent="0.3">
      <c r="A49" s="8">
        <v>46</v>
      </c>
      <c r="B49" s="9" t="s">
        <v>165</v>
      </c>
      <c r="C49" s="72">
        <v>62</v>
      </c>
      <c r="D49" s="136" t="s">
        <v>247</v>
      </c>
      <c r="E49" s="137"/>
      <c r="F49" s="137"/>
      <c r="G49" s="137"/>
      <c r="H49" s="137"/>
      <c r="I49" s="137"/>
      <c r="J49" s="137"/>
      <c r="K49" s="138"/>
      <c r="L49" s="16">
        <v>3</v>
      </c>
      <c r="M49" s="134"/>
      <c r="N49" s="134"/>
      <c r="O49" s="135"/>
    </row>
    <row r="50" spans="1:15" x14ac:dyDescent="0.3">
      <c r="A50" s="8">
        <v>47</v>
      </c>
      <c r="B50" s="9" t="s">
        <v>165</v>
      </c>
      <c r="C50" s="72">
        <v>62</v>
      </c>
      <c r="D50" s="136" t="s">
        <v>248</v>
      </c>
      <c r="E50" s="137"/>
      <c r="F50" s="137"/>
      <c r="G50" s="137"/>
      <c r="H50" s="137"/>
      <c r="I50" s="137"/>
      <c r="J50" s="137"/>
      <c r="K50" s="138"/>
      <c r="L50" s="16">
        <v>1</v>
      </c>
      <c r="M50" s="134"/>
      <c r="N50" s="134"/>
      <c r="O50" s="135"/>
    </row>
    <row r="51" spans="1:15" x14ac:dyDescent="0.3">
      <c r="A51" s="8">
        <v>48</v>
      </c>
      <c r="B51" s="9" t="s">
        <v>165</v>
      </c>
      <c r="C51" s="72">
        <v>62</v>
      </c>
      <c r="D51" s="136" t="s">
        <v>249</v>
      </c>
      <c r="E51" s="137"/>
      <c r="F51" s="137"/>
      <c r="G51" s="137"/>
      <c r="H51" s="137"/>
      <c r="I51" s="137"/>
      <c r="J51" s="137"/>
      <c r="K51" s="138"/>
      <c r="L51" s="16">
        <v>1</v>
      </c>
      <c r="M51" s="134"/>
      <c r="N51" s="134"/>
      <c r="O51" s="135"/>
    </row>
    <row r="52" spans="1:15" x14ac:dyDescent="0.3">
      <c r="A52" s="8">
        <v>49</v>
      </c>
      <c r="B52" s="9" t="s">
        <v>165</v>
      </c>
      <c r="C52" s="72">
        <v>62</v>
      </c>
      <c r="D52" s="136" t="s">
        <v>250</v>
      </c>
      <c r="E52" s="137"/>
      <c r="F52" s="137"/>
      <c r="G52" s="137"/>
      <c r="H52" s="137"/>
      <c r="I52" s="137"/>
      <c r="J52" s="137"/>
      <c r="K52" s="138"/>
      <c r="L52" s="16">
        <v>1</v>
      </c>
      <c r="M52" s="131"/>
      <c r="N52" s="131"/>
      <c r="O52" s="133"/>
    </row>
    <row r="53" spans="1:15" x14ac:dyDescent="0.3">
      <c r="A53" s="8">
        <v>50</v>
      </c>
      <c r="B53" s="9">
        <v>811934</v>
      </c>
      <c r="C53" s="72">
        <v>52</v>
      </c>
      <c r="D53" s="11"/>
      <c r="E53" s="12">
        <v>1</v>
      </c>
      <c r="F53" s="13">
        <v>2</v>
      </c>
      <c r="G53" s="13">
        <v>2</v>
      </c>
      <c r="H53" s="13">
        <v>1</v>
      </c>
      <c r="I53" s="13">
        <v>1</v>
      </c>
      <c r="J53" s="14"/>
      <c r="K53" s="73"/>
      <c r="L53" s="16">
        <f t="shared" ref="L53" si="14">SUM(D53:K53)</f>
        <v>7</v>
      </c>
      <c r="M53" s="71" t="s">
        <v>153</v>
      </c>
      <c r="N53" s="71" t="s">
        <v>40</v>
      </c>
      <c r="O53" s="72" t="s">
        <v>54</v>
      </c>
    </row>
    <row r="54" spans="1:15" x14ac:dyDescent="0.3">
      <c r="A54" s="8">
        <v>51</v>
      </c>
      <c r="B54" s="9">
        <v>804269</v>
      </c>
      <c r="C54" s="72">
        <v>66</v>
      </c>
      <c r="D54" s="136" t="s">
        <v>252</v>
      </c>
      <c r="E54" s="137"/>
      <c r="F54" s="137"/>
      <c r="G54" s="137"/>
      <c r="H54" s="137"/>
      <c r="I54" s="137"/>
      <c r="J54" s="137"/>
      <c r="K54" s="138"/>
      <c r="L54" s="16">
        <v>11</v>
      </c>
      <c r="M54" s="71" t="s">
        <v>88</v>
      </c>
      <c r="N54" s="71" t="s">
        <v>43</v>
      </c>
      <c r="O54" s="72" t="s">
        <v>253</v>
      </c>
    </row>
    <row r="55" spans="1:15" x14ac:dyDescent="0.3">
      <c r="A55" s="8">
        <v>52</v>
      </c>
      <c r="B55" s="9" t="s">
        <v>16</v>
      </c>
      <c r="C55" s="72">
        <v>57</v>
      </c>
      <c r="D55" s="11"/>
      <c r="E55" s="12">
        <v>4</v>
      </c>
      <c r="F55" s="13">
        <v>6</v>
      </c>
      <c r="G55" s="12">
        <v>8</v>
      </c>
      <c r="H55" s="13">
        <v>2</v>
      </c>
      <c r="I55" s="13">
        <v>2</v>
      </c>
      <c r="J55" s="14">
        <v>2</v>
      </c>
      <c r="K55" s="73"/>
      <c r="L55" s="16">
        <f t="shared" ref="L55:L59" si="15">SUM(D55:K55)</f>
        <v>24</v>
      </c>
      <c r="M55" s="71" t="s">
        <v>185</v>
      </c>
      <c r="N55" s="71" t="s">
        <v>43</v>
      </c>
      <c r="O55" s="72" t="s">
        <v>219</v>
      </c>
    </row>
    <row r="56" spans="1:15" x14ac:dyDescent="0.3">
      <c r="A56" s="8">
        <v>53</v>
      </c>
      <c r="B56" s="9" t="s">
        <v>236</v>
      </c>
      <c r="C56" s="72">
        <v>50</v>
      </c>
      <c r="D56" s="11"/>
      <c r="E56" s="12">
        <v>2</v>
      </c>
      <c r="F56" s="13">
        <v>2</v>
      </c>
      <c r="G56" s="12">
        <v>3</v>
      </c>
      <c r="H56" s="13">
        <v>3</v>
      </c>
      <c r="I56" s="13">
        <v>2</v>
      </c>
      <c r="J56" s="14">
        <v>2</v>
      </c>
      <c r="K56" s="14"/>
      <c r="L56" s="16">
        <f t="shared" si="15"/>
        <v>14</v>
      </c>
      <c r="M56" s="71" t="s">
        <v>227</v>
      </c>
      <c r="N56" s="71" t="s">
        <v>66</v>
      </c>
      <c r="O56" s="72" t="s">
        <v>67</v>
      </c>
    </row>
    <row r="57" spans="1:15" x14ac:dyDescent="0.3">
      <c r="A57" s="8">
        <v>54</v>
      </c>
      <c r="B57" s="9" t="s">
        <v>16</v>
      </c>
      <c r="C57" s="72">
        <v>57</v>
      </c>
      <c r="D57" s="11"/>
      <c r="E57" s="12">
        <v>3</v>
      </c>
      <c r="F57" s="13">
        <v>3</v>
      </c>
      <c r="G57" s="12">
        <v>6</v>
      </c>
      <c r="H57" s="13">
        <v>6</v>
      </c>
      <c r="I57" s="13">
        <v>5</v>
      </c>
      <c r="J57" s="14">
        <v>2</v>
      </c>
      <c r="K57" s="73">
        <v>2</v>
      </c>
      <c r="L57" s="16">
        <f t="shared" si="15"/>
        <v>27</v>
      </c>
      <c r="M57" s="71" t="s">
        <v>159</v>
      </c>
      <c r="N57" s="71" t="s">
        <v>69</v>
      </c>
      <c r="O57" s="72" t="s">
        <v>52</v>
      </c>
    </row>
    <row r="58" spans="1:15" x14ac:dyDescent="0.3">
      <c r="A58" s="8">
        <v>55</v>
      </c>
      <c r="B58" s="9" t="s">
        <v>16</v>
      </c>
      <c r="C58" s="72">
        <v>57</v>
      </c>
      <c r="D58" s="11"/>
      <c r="E58" s="12">
        <v>3</v>
      </c>
      <c r="F58" s="13">
        <v>3</v>
      </c>
      <c r="G58" s="12">
        <v>6</v>
      </c>
      <c r="H58" s="13">
        <v>6</v>
      </c>
      <c r="I58" s="13">
        <v>5</v>
      </c>
      <c r="J58" s="14">
        <v>2</v>
      </c>
      <c r="K58" s="73">
        <v>2</v>
      </c>
      <c r="L58" s="16">
        <f t="shared" si="15"/>
        <v>27</v>
      </c>
      <c r="M58" s="71" t="s">
        <v>128</v>
      </c>
      <c r="N58" s="71" t="s">
        <v>38</v>
      </c>
      <c r="O58" s="72" t="s">
        <v>52</v>
      </c>
    </row>
    <row r="59" spans="1:15" ht="17.25" customHeight="1" x14ac:dyDescent="0.3">
      <c r="A59" s="8">
        <v>56</v>
      </c>
      <c r="B59" s="9" t="s">
        <v>20</v>
      </c>
      <c r="C59" s="72">
        <v>50</v>
      </c>
      <c r="D59" s="11"/>
      <c r="E59" s="12">
        <v>2</v>
      </c>
      <c r="F59" s="13">
        <v>2</v>
      </c>
      <c r="G59" s="12">
        <v>5</v>
      </c>
      <c r="H59" s="13">
        <v>4</v>
      </c>
      <c r="I59" s="13">
        <v>2</v>
      </c>
      <c r="J59" s="14">
        <v>2</v>
      </c>
      <c r="K59" s="73"/>
      <c r="L59" s="16">
        <f t="shared" si="15"/>
        <v>17</v>
      </c>
      <c r="M59" s="71" t="s">
        <v>92</v>
      </c>
      <c r="N59" s="71" t="s">
        <v>46</v>
      </c>
      <c r="O59" s="72" t="s">
        <v>57</v>
      </c>
    </row>
    <row r="60" spans="1:15" x14ac:dyDescent="0.3">
      <c r="A60" s="8">
        <v>57</v>
      </c>
      <c r="B60" s="9" t="s">
        <v>16</v>
      </c>
      <c r="C60" s="72">
        <v>57</v>
      </c>
      <c r="D60" s="11"/>
      <c r="E60" s="12">
        <v>3</v>
      </c>
      <c r="F60" s="13">
        <v>3</v>
      </c>
      <c r="G60" s="12">
        <v>6</v>
      </c>
      <c r="H60" s="13">
        <v>6</v>
      </c>
      <c r="I60" s="13">
        <v>5</v>
      </c>
      <c r="J60" s="14">
        <v>2</v>
      </c>
      <c r="K60" s="73">
        <v>2</v>
      </c>
      <c r="L60" s="16">
        <f t="shared" ref="L60" si="16">+SUM(D60:K60)</f>
        <v>27</v>
      </c>
      <c r="M60" s="71" t="s">
        <v>93</v>
      </c>
      <c r="N60" s="71" t="s">
        <v>37</v>
      </c>
      <c r="O60" s="72" t="s">
        <v>51</v>
      </c>
    </row>
    <row r="61" spans="1:15" x14ac:dyDescent="0.3">
      <c r="A61" s="8">
        <v>58</v>
      </c>
      <c r="B61" s="9" t="s">
        <v>16</v>
      </c>
      <c r="C61" s="72">
        <v>57</v>
      </c>
      <c r="D61" s="11"/>
      <c r="E61" s="12">
        <v>3</v>
      </c>
      <c r="F61" s="13">
        <v>3</v>
      </c>
      <c r="G61" s="12">
        <v>6</v>
      </c>
      <c r="H61" s="13">
        <v>6</v>
      </c>
      <c r="I61" s="13">
        <v>5</v>
      </c>
      <c r="J61" s="14">
        <v>2</v>
      </c>
      <c r="K61" s="73">
        <v>2</v>
      </c>
      <c r="L61" s="16">
        <f t="shared" ref="L61" si="17">+SUM(D61:K61)</f>
        <v>27</v>
      </c>
      <c r="M61" s="71" t="s">
        <v>161</v>
      </c>
      <c r="N61" s="71" t="s">
        <v>45</v>
      </c>
      <c r="O61" s="72" t="s">
        <v>58</v>
      </c>
    </row>
    <row r="62" spans="1:15" x14ac:dyDescent="0.3">
      <c r="A62" s="8">
        <v>59</v>
      </c>
      <c r="B62" s="9" t="s">
        <v>20</v>
      </c>
      <c r="C62" s="72">
        <v>50</v>
      </c>
      <c r="D62" s="11"/>
      <c r="E62" s="12">
        <v>2</v>
      </c>
      <c r="F62" s="13">
        <v>2</v>
      </c>
      <c r="G62" s="12">
        <v>5</v>
      </c>
      <c r="H62" s="13">
        <v>4</v>
      </c>
      <c r="I62" s="13">
        <v>2</v>
      </c>
      <c r="J62" s="14">
        <v>2</v>
      </c>
      <c r="K62" s="73">
        <v>2</v>
      </c>
      <c r="L62" s="16">
        <f t="shared" ref="L62:L63" si="18">+SUM(D62:K62)</f>
        <v>19</v>
      </c>
      <c r="M62" s="71" t="s">
        <v>162</v>
      </c>
      <c r="N62" s="71" t="s">
        <v>44</v>
      </c>
      <c r="O62" s="72" t="s">
        <v>50</v>
      </c>
    </row>
    <row r="63" spans="1:15" x14ac:dyDescent="0.3">
      <c r="A63" s="8">
        <v>60</v>
      </c>
      <c r="B63" s="9" t="s">
        <v>236</v>
      </c>
      <c r="C63" s="72">
        <v>50</v>
      </c>
      <c r="D63" s="11"/>
      <c r="E63" s="12">
        <v>2</v>
      </c>
      <c r="F63" s="13">
        <v>2</v>
      </c>
      <c r="G63" s="12">
        <v>3</v>
      </c>
      <c r="H63" s="13">
        <v>3</v>
      </c>
      <c r="I63" s="13">
        <v>2</v>
      </c>
      <c r="J63" s="14">
        <v>2</v>
      </c>
      <c r="K63" s="73"/>
      <c r="L63" s="16">
        <f t="shared" si="18"/>
        <v>14</v>
      </c>
      <c r="M63" s="71" t="s">
        <v>163</v>
      </c>
      <c r="N63" s="71" t="s">
        <v>39</v>
      </c>
      <c r="O63" s="72" t="s">
        <v>53</v>
      </c>
    </row>
    <row r="64" spans="1:15" x14ac:dyDescent="0.3">
      <c r="A64" s="8">
        <v>61</v>
      </c>
      <c r="B64" s="9" t="s">
        <v>241</v>
      </c>
      <c r="C64" s="72">
        <v>59</v>
      </c>
      <c r="D64" s="11"/>
      <c r="E64" s="12">
        <v>2</v>
      </c>
      <c r="F64" s="12">
        <v>2</v>
      </c>
      <c r="G64" s="12">
        <v>2</v>
      </c>
      <c r="H64" s="12">
        <v>2</v>
      </c>
      <c r="I64" s="12">
        <v>2</v>
      </c>
      <c r="J64" s="14"/>
      <c r="K64" s="73"/>
      <c r="L64" s="16">
        <f t="shared" ref="L64:L65" si="19">SUM(D64:K64)</f>
        <v>10</v>
      </c>
      <c r="M64" s="71" t="s">
        <v>96</v>
      </c>
      <c r="N64" s="71" t="s">
        <v>43</v>
      </c>
      <c r="O64" s="72" t="s">
        <v>157</v>
      </c>
    </row>
    <row r="65" spans="1:19" ht="17.25" thickBot="1" x14ac:dyDescent="0.35">
      <c r="A65" s="8">
        <v>62</v>
      </c>
      <c r="B65" s="9">
        <v>811934</v>
      </c>
      <c r="C65" s="72">
        <v>52</v>
      </c>
      <c r="D65" s="11"/>
      <c r="E65" s="12">
        <v>2</v>
      </c>
      <c r="F65" s="12">
        <v>2</v>
      </c>
      <c r="G65" s="12">
        <v>2</v>
      </c>
      <c r="H65" s="13">
        <v>1</v>
      </c>
      <c r="I65" s="13"/>
      <c r="J65" s="14"/>
      <c r="K65" s="73"/>
      <c r="L65" s="16">
        <f t="shared" si="19"/>
        <v>7</v>
      </c>
      <c r="M65" s="71" t="s">
        <v>196</v>
      </c>
      <c r="N65" s="71" t="s">
        <v>40</v>
      </c>
      <c r="O65" s="72" t="s">
        <v>54</v>
      </c>
    </row>
    <row r="66" spans="1:19" ht="17.25" thickBot="1" x14ac:dyDescent="0.35">
      <c r="A66" s="8"/>
      <c r="B66" s="19"/>
      <c r="C66" s="20"/>
      <c r="D66" s="21" t="s">
        <v>7</v>
      </c>
      <c r="E66" s="6" t="s">
        <v>23</v>
      </c>
      <c r="F66" s="6" t="s">
        <v>9</v>
      </c>
      <c r="G66" s="6" t="s">
        <v>10</v>
      </c>
      <c r="H66" s="6" t="s">
        <v>11</v>
      </c>
      <c r="I66" s="6" t="s">
        <v>12</v>
      </c>
      <c r="J66" s="6" t="s">
        <v>13</v>
      </c>
      <c r="K66" s="6" t="s">
        <v>14</v>
      </c>
      <c r="L66" s="6"/>
      <c r="M66" s="22"/>
      <c r="N66" s="23"/>
      <c r="O66" s="24"/>
    </row>
    <row r="67" spans="1:19" ht="16.5" customHeight="1" x14ac:dyDescent="0.3"/>
    <row r="68" spans="1:19" ht="17.25" customHeight="1" x14ac:dyDescent="0.3">
      <c r="S68" s="26"/>
    </row>
    <row r="70" spans="1:19" ht="17.25" customHeight="1" x14ac:dyDescent="0.3"/>
    <row r="71" spans="1:19" ht="17.25" customHeight="1" x14ac:dyDescent="0.3"/>
    <row r="72" spans="1:19" ht="17.25" customHeight="1" x14ac:dyDescent="0.3"/>
    <row r="73" spans="1:19" ht="17.25" customHeight="1" x14ac:dyDescent="0.3"/>
    <row r="74" spans="1:19" ht="15.75" customHeight="1" x14ac:dyDescent="0.3"/>
    <row r="76" spans="1:19" ht="16.5" customHeight="1" x14ac:dyDescent="0.3"/>
    <row r="77" spans="1:19" ht="16.5" customHeight="1" x14ac:dyDescent="0.3"/>
    <row r="78" spans="1:19" ht="18" customHeight="1" x14ac:dyDescent="0.3"/>
    <row r="79" spans="1:19" ht="18" customHeight="1" x14ac:dyDescent="0.3"/>
    <row r="80" spans="1:19" ht="18" customHeight="1" x14ac:dyDescent="0.3"/>
    <row r="81" ht="18" customHeight="1" x14ac:dyDescent="0.3"/>
    <row r="88" ht="16.5" customHeight="1" x14ac:dyDescent="0.3"/>
    <row r="89" ht="18" customHeight="1" x14ac:dyDescent="0.3"/>
    <row r="91" ht="17.25" customHeight="1" x14ac:dyDescent="0.3"/>
    <row r="92" ht="16.5" customHeight="1" x14ac:dyDescent="0.3"/>
    <row r="93" ht="17.25" customHeight="1" x14ac:dyDescent="0.3"/>
    <row r="95" ht="17.25" customHeight="1" x14ac:dyDescent="0.3"/>
    <row r="96" ht="16.5" customHeight="1" x14ac:dyDescent="0.3"/>
    <row r="97" ht="17.25" customHeight="1" x14ac:dyDescent="0.3"/>
    <row r="99" ht="17.25" customHeight="1" x14ac:dyDescent="0.3"/>
  </sheetData>
  <mergeCells count="32">
    <mergeCell ref="D40:K40"/>
    <mergeCell ref="D54:K54"/>
    <mergeCell ref="D41:K41"/>
    <mergeCell ref="D49:K49"/>
    <mergeCell ref="D50:K50"/>
    <mergeCell ref="D51:K51"/>
    <mergeCell ref="D52:K52"/>
    <mergeCell ref="M33:M37"/>
    <mergeCell ref="N33:N37"/>
    <mergeCell ref="O33:O37"/>
    <mergeCell ref="N42:N52"/>
    <mergeCell ref="O42:O52"/>
    <mergeCell ref="M42:M52"/>
    <mergeCell ref="D26:K26"/>
    <mergeCell ref="N22:N23"/>
    <mergeCell ref="O22:O23"/>
    <mergeCell ref="N2:N3"/>
    <mergeCell ref="O2:O3"/>
    <mergeCell ref="D11:K11"/>
    <mergeCell ref="M22:M23"/>
    <mergeCell ref="M6:M7"/>
    <mergeCell ref="N6:N7"/>
    <mergeCell ref="M2:M3"/>
    <mergeCell ref="O6:O7"/>
    <mergeCell ref="M17:M18"/>
    <mergeCell ref="N17:N18"/>
    <mergeCell ref="O17:O18"/>
    <mergeCell ref="D1:L1"/>
    <mergeCell ref="A2:A3"/>
    <mergeCell ref="B2:B3"/>
    <mergeCell ref="C2:C3"/>
    <mergeCell ref="D2:L2"/>
  </mergeCells>
  <phoneticPr fontId="8" type="noConversion"/>
  <pageMargins left="0.7" right="0.7" top="0.75" bottom="0.75" header="0.3" footer="0.3"/>
  <pageSetup paperSize="25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B100-D39E-4161-A840-EAC7B845CBDA}">
  <dimension ref="A1:T77"/>
  <sheetViews>
    <sheetView zoomScale="115" zoomScaleNormal="115" workbookViewId="0">
      <pane ySplit="3" topLeftCell="A4" activePane="bottomLeft" state="frozen"/>
      <selection pane="bottomLeft" activeCell="A8" sqref="A8:XFD8"/>
    </sheetView>
  </sheetViews>
  <sheetFormatPr defaultColWidth="9.125" defaultRowHeight="16.5" x14ac:dyDescent="0.3"/>
  <cols>
    <col min="1" max="1" width="4.375" customWidth="1"/>
    <col min="2" max="2" width="20.25" customWidth="1"/>
    <col min="3" max="3" width="7.125" customWidth="1"/>
    <col min="4" max="4" width="4.875" customWidth="1"/>
    <col min="5" max="5" width="4.75" customWidth="1"/>
    <col min="6" max="6" width="5.125" customWidth="1"/>
    <col min="7" max="8" width="4.875" customWidth="1"/>
    <col min="9" max="9" width="4.75" customWidth="1"/>
    <col min="10" max="10" width="4.875" customWidth="1"/>
    <col min="11" max="11" width="5" style="25" customWidth="1"/>
    <col min="12" max="12" width="6.375" customWidth="1"/>
    <col min="13" max="14" width="7.625" style="25" customWidth="1"/>
    <col min="15" max="15" width="11.375" style="25" customWidth="1"/>
    <col min="17" max="17" width="13.125" bestFit="1" customWidth="1"/>
  </cols>
  <sheetData>
    <row r="1" spans="1:15" ht="32.25" thickBot="1" x14ac:dyDescent="0.35">
      <c r="A1" s="1"/>
      <c r="B1" s="2"/>
      <c r="C1" s="2"/>
      <c r="D1" s="143" t="s">
        <v>240</v>
      </c>
      <c r="E1" s="144"/>
      <c r="F1" s="144"/>
      <c r="G1" s="144"/>
      <c r="H1" s="144"/>
      <c r="I1" s="144"/>
      <c r="J1" s="144"/>
      <c r="K1" s="144"/>
      <c r="L1" s="144"/>
      <c r="M1" s="3"/>
      <c r="N1" s="3"/>
      <c r="O1" s="4"/>
    </row>
    <row r="2" spans="1:15" ht="17.25" thickBot="1" x14ac:dyDescent="0.35">
      <c r="A2" s="145" t="s">
        <v>0</v>
      </c>
      <c r="B2" s="147" t="s">
        <v>1</v>
      </c>
      <c r="C2" s="149" t="s">
        <v>2</v>
      </c>
      <c r="D2" s="151" t="s">
        <v>3</v>
      </c>
      <c r="E2" s="152"/>
      <c r="F2" s="152"/>
      <c r="G2" s="152"/>
      <c r="H2" s="152"/>
      <c r="I2" s="152"/>
      <c r="J2" s="152"/>
      <c r="K2" s="152"/>
      <c r="L2" s="153"/>
      <c r="M2" s="154" t="s">
        <v>4</v>
      </c>
      <c r="N2" s="139" t="s">
        <v>5</v>
      </c>
      <c r="O2" s="141" t="s">
        <v>6</v>
      </c>
    </row>
    <row r="3" spans="1:15" ht="17.25" thickBot="1" x14ac:dyDescent="0.35">
      <c r="A3" s="146"/>
      <c r="B3" s="148"/>
      <c r="C3" s="150"/>
      <c r="D3" s="5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7" t="s">
        <v>15</v>
      </c>
      <c r="M3" s="155"/>
      <c r="N3" s="140"/>
      <c r="O3" s="142"/>
    </row>
    <row r="4" spans="1:15" x14ac:dyDescent="0.3">
      <c r="A4" s="8">
        <v>1</v>
      </c>
      <c r="B4" s="9" t="s">
        <v>236</v>
      </c>
      <c r="C4" s="69">
        <v>47</v>
      </c>
      <c r="D4" s="11"/>
      <c r="E4" s="12"/>
      <c r="F4" s="13"/>
      <c r="G4" s="13">
        <v>2</v>
      </c>
      <c r="H4" s="13"/>
      <c r="I4" s="13"/>
      <c r="J4" s="14"/>
      <c r="K4" s="70"/>
      <c r="L4" s="16">
        <f t="shared" ref="L4" si="0">+SUM(D4:K4)</f>
        <v>2</v>
      </c>
      <c r="M4" s="68" t="s">
        <v>61</v>
      </c>
      <c r="N4" s="68" t="s">
        <v>43</v>
      </c>
      <c r="O4" s="69" t="s">
        <v>64</v>
      </c>
    </row>
    <row r="5" spans="1:15" x14ac:dyDescent="0.3">
      <c r="A5" s="8">
        <v>2</v>
      </c>
      <c r="B5" s="9" t="s">
        <v>236</v>
      </c>
      <c r="C5" s="69">
        <v>47</v>
      </c>
      <c r="D5" s="11"/>
      <c r="E5" s="12"/>
      <c r="F5" s="13"/>
      <c r="G5" s="12">
        <v>1</v>
      </c>
      <c r="H5" s="13"/>
      <c r="I5" s="13"/>
      <c r="J5" s="14"/>
      <c r="K5" s="70"/>
      <c r="L5" s="16">
        <f t="shared" ref="L5" si="1">SUM(D5:K5)</f>
        <v>1</v>
      </c>
      <c r="M5" s="68" t="s">
        <v>61</v>
      </c>
      <c r="N5" s="68" t="s">
        <v>43</v>
      </c>
      <c r="O5" s="69" t="s">
        <v>64</v>
      </c>
    </row>
    <row r="6" spans="1:15" x14ac:dyDescent="0.3">
      <c r="A6" s="8">
        <v>3</v>
      </c>
      <c r="B6" s="9" t="s">
        <v>18</v>
      </c>
      <c r="C6" s="69">
        <v>75</v>
      </c>
      <c r="D6" s="11"/>
      <c r="E6" s="12">
        <v>2</v>
      </c>
      <c r="F6" s="13">
        <v>2</v>
      </c>
      <c r="G6" s="12">
        <v>3</v>
      </c>
      <c r="H6" s="13">
        <v>4</v>
      </c>
      <c r="I6" s="13">
        <v>2</v>
      </c>
      <c r="J6" s="14"/>
      <c r="K6" s="70"/>
      <c r="L6" s="16">
        <f t="shared" ref="L6:L16" si="2">SUM(D6:K6)</f>
        <v>13</v>
      </c>
      <c r="M6" s="68" t="s">
        <v>138</v>
      </c>
      <c r="N6" s="68" t="s">
        <v>43</v>
      </c>
      <c r="O6" s="69" t="s">
        <v>111</v>
      </c>
    </row>
    <row r="7" spans="1:15" x14ac:dyDescent="0.3">
      <c r="A7" s="8">
        <v>4</v>
      </c>
      <c r="B7" s="9">
        <v>811394</v>
      </c>
      <c r="C7" s="69">
        <v>52</v>
      </c>
      <c r="D7" s="27"/>
      <c r="E7" s="12">
        <v>1</v>
      </c>
      <c r="F7" s="13">
        <v>2</v>
      </c>
      <c r="G7" s="12">
        <v>2</v>
      </c>
      <c r="H7" s="12">
        <v>1</v>
      </c>
      <c r="I7" s="13">
        <v>1</v>
      </c>
      <c r="J7" s="13"/>
      <c r="K7" s="70"/>
      <c r="L7" s="16">
        <f t="shared" si="2"/>
        <v>7</v>
      </c>
      <c r="M7" s="68" t="s">
        <v>75</v>
      </c>
      <c r="N7" s="68" t="s">
        <v>40</v>
      </c>
      <c r="O7" s="69" t="s">
        <v>54</v>
      </c>
    </row>
    <row r="8" spans="1:15" x14ac:dyDescent="0.3">
      <c r="A8" s="8">
        <v>5</v>
      </c>
      <c r="B8" s="9" t="s">
        <v>16</v>
      </c>
      <c r="C8" s="69">
        <v>57</v>
      </c>
      <c r="D8" s="11"/>
      <c r="E8" s="13"/>
      <c r="F8" s="13">
        <v>2</v>
      </c>
      <c r="G8" s="13"/>
      <c r="H8" s="13">
        <v>11</v>
      </c>
      <c r="I8" s="13">
        <v>10</v>
      </c>
      <c r="J8" s="13"/>
      <c r="K8" s="14">
        <v>3</v>
      </c>
      <c r="L8" s="16">
        <f t="shared" ref="L8:L9" si="3">SUM(D8:K8)</f>
        <v>26</v>
      </c>
      <c r="M8" s="68" t="s">
        <v>68</v>
      </c>
      <c r="N8" s="68" t="s">
        <v>45</v>
      </c>
      <c r="O8" s="69" t="s">
        <v>58</v>
      </c>
    </row>
    <row r="9" spans="1:15" x14ac:dyDescent="0.3">
      <c r="A9" s="8">
        <v>6</v>
      </c>
      <c r="B9" s="9" t="s">
        <v>16</v>
      </c>
      <c r="C9" s="69">
        <v>57</v>
      </c>
      <c r="D9" s="11"/>
      <c r="E9" s="12">
        <v>4</v>
      </c>
      <c r="F9" s="13">
        <v>6</v>
      </c>
      <c r="G9" s="12">
        <v>8</v>
      </c>
      <c r="H9" s="13">
        <v>2</v>
      </c>
      <c r="I9" s="13">
        <v>2</v>
      </c>
      <c r="J9" s="14">
        <v>2</v>
      </c>
      <c r="K9" s="70"/>
      <c r="L9" s="16">
        <f t="shared" si="3"/>
        <v>24</v>
      </c>
      <c r="M9" s="68" t="s">
        <v>141</v>
      </c>
      <c r="N9" s="68" t="s">
        <v>43</v>
      </c>
      <c r="O9" s="69" t="s">
        <v>90</v>
      </c>
    </row>
    <row r="10" spans="1:15" x14ac:dyDescent="0.3">
      <c r="A10" s="8">
        <v>7</v>
      </c>
      <c r="B10" s="9" t="s">
        <v>236</v>
      </c>
      <c r="C10" s="69">
        <v>50</v>
      </c>
      <c r="D10" s="11"/>
      <c r="E10" s="12">
        <v>2</v>
      </c>
      <c r="F10" s="13">
        <v>2</v>
      </c>
      <c r="G10" s="12">
        <v>3</v>
      </c>
      <c r="H10" s="13">
        <v>3</v>
      </c>
      <c r="I10" s="13">
        <v>2</v>
      </c>
      <c r="J10" s="14">
        <v>2</v>
      </c>
      <c r="K10" s="70"/>
      <c r="L10" s="16">
        <f t="shared" si="2"/>
        <v>14</v>
      </c>
      <c r="M10" s="68" t="s">
        <v>167</v>
      </c>
      <c r="N10" s="68" t="s">
        <v>66</v>
      </c>
      <c r="O10" s="69" t="s">
        <v>67</v>
      </c>
    </row>
    <row r="11" spans="1:15" x14ac:dyDescent="0.3">
      <c r="A11" s="8">
        <v>8</v>
      </c>
      <c r="B11" s="9" t="s">
        <v>20</v>
      </c>
      <c r="C11" s="69">
        <v>50</v>
      </c>
      <c r="D11" s="11"/>
      <c r="E11" s="12"/>
      <c r="F11" s="13">
        <v>5</v>
      </c>
      <c r="G11" s="12">
        <v>3</v>
      </c>
      <c r="H11" s="13">
        <v>4</v>
      </c>
      <c r="I11" s="13">
        <v>3</v>
      </c>
      <c r="J11" s="14">
        <v>2</v>
      </c>
      <c r="K11" s="70"/>
      <c r="L11" s="16">
        <f t="shared" si="2"/>
        <v>17</v>
      </c>
      <c r="M11" s="68" t="s">
        <v>150</v>
      </c>
      <c r="N11" s="68" t="s">
        <v>46</v>
      </c>
      <c r="O11" s="69" t="s">
        <v>57</v>
      </c>
    </row>
    <row r="12" spans="1:15" x14ac:dyDescent="0.3">
      <c r="A12" s="8">
        <v>9</v>
      </c>
      <c r="B12" s="9" t="s">
        <v>16</v>
      </c>
      <c r="C12" s="69">
        <v>57</v>
      </c>
      <c r="D12" s="11"/>
      <c r="E12" s="12">
        <v>2</v>
      </c>
      <c r="F12" s="13">
        <v>4</v>
      </c>
      <c r="G12" s="12">
        <v>7</v>
      </c>
      <c r="H12" s="13">
        <v>9</v>
      </c>
      <c r="I12" s="13">
        <v>2</v>
      </c>
      <c r="J12" s="14"/>
      <c r="K12" s="70">
        <v>4</v>
      </c>
      <c r="L12" s="16">
        <f t="shared" ref="L12:L14" si="4">+SUM(D12:K12)</f>
        <v>28</v>
      </c>
      <c r="M12" s="68" t="s">
        <v>103</v>
      </c>
      <c r="N12" s="68" t="s">
        <v>69</v>
      </c>
      <c r="O12" s="69" t="s">
        <v>52</v>
      </c>
    </row>
    <row r="13" spans="1:15" x14ac:dyDescent="0.3">
      <c r="A13" s="8">
        <v>10</v>
      </c>
      <c r="B13" s="9" t="s">
        <v>16</v>
      </c>
      <c r="C13" s="69">
        <v>57</v>
      </c>
      <c r="D13" s="11"/>
      <c r="E13" s="12">
        <v>2</v>
      </c>
      <c r="F13" s="13">
        <v>4</v>
      </c>
      <c r="G13" s="12">
        <v>7</v>
      </c>
      <c r="H13" s="13">
        <v>9</v>
      </c>
      <c r="I13" s="13">
        <v>2</v>
      </c>
      <c r="J13" s="14"/>
      <c r="K13" s="70">
        <v>4</v>
      </c>
      <c r="L13" s="16">
        <f t="shared" si="4"/>
        <v>28</v>
      </c>
      <c r="M13" s="68" t="s">
        <v>27</v>
      </c>
      <c r="N13" s="68" t="s">
        <v>38</v>
      </c>
      <c r="O13" s="69" t="s">
        <v>52</v>
      </c>
    </row>
    <row r="14" spans="1:15" x14ac:dyDescent="0.3">
      <c r="A14" s="8">
        <v>11</v>
      </c>
      <c r="B14" s="9" t="s">
        <v>18</v>
      </c>
      <c r="C14" s="69">
        <v>75</v>
      </c>
      <c r="D14" s="11"/>
      <c r="E14" s="12">
        <v>3</v>
      </c>
      <c r="F14" s="13">
        <v>4</v>
      </c>
      <c r="G14" s="13">
        <v>4</v>
      </c>
      <c r="H14" s="13">
        <v>2</v>
      </c>
      <c r="I14" s="13">
        <v>1</v>
      </c>
      <c r="J14" s="14">
        <v>1</v>
      </c>
      <c r="K14" s="70"/>
      <c r="L14" s="16">
        <f t="shared" si="4"/>
        <v>15</v>
      </c>
      <c r="M14" s="68" t="s">
        <v>104</v>
      </c>
      <c r="N14" s="68" t="s">
        <v>43</v>
      </c>
      <c r="O14" s="69" t="s">
        <v>191</v>
      </c>
    </row>
    <row r="15" spans="1:15" x14ac:dyDescent="0.3">
      <c r="A15" s="8">
        <v>12</v>
      </c>
      <c r="B15" s="9" t="s">
        <v>16</v>
      </c>
      <c r="C15" s="69">
        <v>57</v>
      </c>
      <c r="D15" s="11"/>
      <c r="E15" s="12">
        <v>3</v>
      </c>
      <c r="F15" s="13">
        <v>3</v>
      </c>
      <c r="G15" s="12">
        <v>6</v>
      </c>
      <c r="H15" s="13">
        <v>6</v>
      </c>
      <c r="I15" s="13">
        <v>5</v>
      </c>
      <c r="J15" s="14">
        <v>2</v>
      </c>
      <c r="K15" s="70">
        <v>2</v>
      </c>
      <c r="L15" s="16">
        <f t="shared" si="2"/>
        <v>27</v>
      </c>
      <c r="M15" s="68" t="s">
        <v>28</v>
      </c>
      <c r="N15" s="68" t="s">
        <v>44</v>
      </c>
      <c r="O15" s="69" t="s">
        <v>50</v>
      </c>
    </row>
    <row r="16" spans="1:15" x14ac:dyDescent="0.3">
      <c r="A16" s="8">
        <v>13</v>
      </c>
      <c r="B16" s="9" t="s">
        <v>236</v>
      </c>
      <c r="C16" s="69">
        <v>50</v>
      </c>
      <c r="D16" s="11"/>
      <c r="E16" s="12">
        <v>2</v>
      </c>
      <c r="F16" s="13">
        <v>2</v>
      </c>
      <c r="G16" s="12">
        <v>3</v>
      </c>
      <c r="H16" s="13">
        <v>3</v>
      </c>
      <c r="I16" s="13">
        <v>2</v>
      </c>
      <c r="J16" s="14">
        <v>2</v>
      </c>
      <c r="K16" s="70"/>
      <c r="L16" s="16">
        <f t="shared" si="2"/>
        <v>14</v>
      </c>
      <c r="M16" s="68" t="s">
        <v>28</v>
      </c>
      <c r="N16" s="68" t="s">
        <v>39</v>
      </c>
      <c r="O16" s="69" t="s">
        <v>53</v>
      </c>
    </row>
    <row r="17" spans="1:20" x14ac:dyDescent="0.3">
      <c r="A17" s="8">
        <v>14</v>
      </c>
      <c r="B17" s="9" t="s">
        <v>241</v>
      </c>
      <c r="C17" s="69">
        <v>59</v>
      </c>
      <c r="D17" s="11"/>
      <c r="E17" s="12">
        <v>2</v>
      </c>
      <c r="F17" s="12">
        <v>2</v>
      </c>
      <c r="G17" s="12">
        <v>2</v>
      </c>
      <c r="H17" s="12">
        <v>2</v>
      </c>
      <c r="I17" s="12">
        <v>2</v>
      </c>
      <c r="J17" s="14"/>
      <c r="K17" s="70"/>
      <c r="L17" s="16">
        <f t="shared" ref="L17:L19" si="5">SUM(D17:K17)</f>
        <v>10</v>
      </c>
      <c r="M17" s="68" t="s">
        <v>29</v>
      </c>
      <c r="N17" s="68" t="s">
        <v>43</v>
      </c>
      <c r="O17" s="69" t="s">
        <v>157</v>
      </c>
    </row>
    <row r="18" spans="1:20" x14ac:dyDescent="0.3">
      <c r="A18" s="8">
        <v>15</v>
      </c>
      <c r="B18" s="9" t="s">
        <v>236</v>
      </c>
      <c r="C18" s="69">
        <v>48</v>
      </c>
      <c r="D18" s="11"/>
      <c r="E18" s="12"/>
      <c r="F18" s="13"/>
      <c r="G18" s="12">
        <v>2</v>
      </c>
      <c r="H18" s="13"/>
      <c r="I18" s="13"/>
      <c r="J18" s="14"/>
      <c r="K18" s="70"/>
      <c r="L18" s="16">
        <f t="shared" si="5"/>
        <v>2</v>
      </c>
      <c r="M18" s="130" t="s">
        <v>30</v>
      </c>
      <c r="N18" s="130" t="s">
        <v>43</v>
      </c>
      <c r="O18" s="132" t="s">
        <v>64</v>
      </c>
      <c r="T18" t="s">
        <v>21</v>
      </c>
    </row>
    <row r="19" spans="1:20" x14ac:dyDescent="0.3">
      <c r="A19" s="8">
        <v>16</v>
      </c>
      <c r="B19" s="9" t="s">
        <v>236</v>
      </c>
      <c r="C19" s="69">
        <v>48</v>
      </c>
      <c r="D19" s="11"/>
      <c r="E19" s="12"/>
      <c r="F19" s="13"/>
      <c r="G19" s="12">
        <v>1</v>
      </c>
      <c r="H19" s="13"/>
      <c r="I19" s="13"/>
      <c r="J19" s="14"/>
      <c r="K19" s="70"/>
      <c r="L19" s="16">
        <f t="shared" si="5"/>
        <v>1</v>
      </c>
      <c r="M19" s="131"/>
      <c r="N19" s="131"/>
      <c r="O19" s="133"/>
    </row>
    <row r="20" spans="1:20" x14ac:dyDescent="0.3">
      <c r="A20" s="8">
        <v>17</v>
      </c>
      <c r="B20" s="9" t="s">
        <v>16</v>
      </c>
      <c r="C20" s="69">
        <v>57</v>
      </c>
      <c r="D20" s="11"/>
      <c r="E20" s="12">
        <v>3</v>
      </c>
      <c r="F20" s="13">
        <v>3</v>
      </c>
      <c r="G20" s="12">
        <v>6</v>
      </c>
      <c r="H20" s="13">
        <v>6</v>
      </c>
      <c r="I20" s="13">
        <v>5</v>
      </c>
      <c r="J20" s="14">
        <v>2</v>
      </c>
      <c r="K20" s="70">
        <v>2</v>
      </c>
      <c r="L20" s="16">
        <f t="shared" ref="L20" si="6">SUM(D20:K20)</f>
        <v>27</v>
      </c>
      <c r="M20" s="68" t="s">
        <v>29</v>
      </c>
      <c r="N20" s="68" t="s">
        <v>41</v>
      </c>
      <c r="O20" s="69" t="s">
        <v>55</v>
      </c>
    </row>
    <row r="21" spans="1:20" x14ac:dyDescent="0.3">
      <c r="A21" s="8">
        <v>18</v>
      </c>
      <c r="B21" s="9" t="s">
        <v>16</v>
      </c>
      <c r="C21" s="69">
        <v>57</v>
      </c>
      <c r="D21" s="11"/>
      <c r="E21" s="13"/>
      <c r="F21" s="13">
        <v>2</v>
      </c>
      <c r="G21" s="13"/>
      <c r="H21" s="13">
        <v>11</v>
      </c>
      <c r="I21" s="13">
        <v>10</v>
      </c>
      <c r="J21" s="13"/>
      <c r="K21" s="14">
        <v>3</v>
      </c>
      <c r="L21" s="16">
        <f t="shared" ref="L21:L26" si="7">SUM(D21:K21)</f>
        <v>26</v>
      </c>
      <c r="M21" s="68" t="s">
        <v>148</v>
      </c>
      <c r="N21" s="68" t="s">
        <v>37</v>
      </c>
      <c r="O21" s="69" t="s">
        <v>51</v>
      </c>
      <c r="T21" t="s">
        <v>21</v>
      </c>
    </row>
    <row r="22" spans="1:20" x14ac:dyDescent="0.3">
      <c r="A22" s="8">
        <v>19</v>
      </c>
      <c r="B22" s="9" t="s">
        <v>18</v>
      </c>
      <c r="C22" s="69">
        <v>75</v>
      </c>
      <c r="D22" s="11"/>
      <c r="E22" s="12">
        <v>3</v>
      </c>
      <c r="F22" s="13">
        <v>4</v>
      </c>
      <c r="G22" s="13">
        <v>4</v>
      </c>
      <c r="H22" s="13">
        <v>2</v>
      </c>
      <c r="I22" s="13">
        <v>1</v>
      </c>
      <c r="J22" s="14">
        <v>1</v>
      </c>
      <c r="K22" s="70"/>
      <c r="L22" s="16">
        <f t="shared" si="7"/>
        <v>15</v>
      </c>
      <c r="M22" s="68" t="s">
        <v>107</v>
      </c>
      <c r="N22" s="68" t="s">
        <v>43</v>
      </c>
      <c r="O22" s="69" t="s">
        <v>111</v>
      </c>
    </row>
    <row r="23" spans="1:20" x14ac:dyDescent="0.3">
      <c r="A23" s="8">
        <v>20</v>
      </c>
      <c r="B23" s="9">
        <v>811394</v>
      </c>
      <c r="C23" s="69">
        <v>52</v>
      </c>
      <c r="D23" s="27"/>
      <c r="E23" s="12">
        <v>1</v>
      </c>
      <c r="F23" s="13">
        <v>2</v>
      </c>
      <c r="G23" s="12">
        <v>2</v>
      </c>
      <c r="H23" s="12">
        <v>1</v>
      </c>
      <c r="I23" s="13">
        <v>1</v>
      </c>
      <c r="J23" s="13"/>
      <c r="K23" s="70"/>
      <c r="L23" s="16">
        <f t="shared" ref="L23" si="8">SUM(D23:K23)</f>
        <v>7</v>
      </c>
      <c r="M23" s="68" t="s">
        <v>31</v>
      </c>
      <c r="N23" s="68" t="s">
        <v>40</v>
      </c>
      <c r="O23" s="69" t="s">
        <v>54</v>
      </c>
    </row>
    <row r="24" spans="1:20" x14ac:dyDescent="0.3">
      <c r="A24" s="8">
        <v>21</v>
      </c>
      <c r="B24" s="9" t="s">
        <v>16</v>
      </c>
      <c r="C24" s="69">
        <v>57</v>
      </c>
      <c r="D24" s="11"/>
      <c r="E24" s="12">
        <v>4</v>
      </c>
      <c r="F24" s="13">
        <v>6</v>
      </c>
      <c r="G24" s="12">
        <v>8</v>
      </c>
      <c r="H24" s="13">
        <v>2</v>
      </c>
      <c r="I24" s="13">
        <v>2</v>
      </c>
      <c r="J24" s="14">
        <v>2</v>
      </c>
      <c r="K24" s="70"/>
      <c r="L24" s="16">
        <f t="shared" si="7"/>
        <v>24</v>
      </c>
      <c r="M24" s="68" t="s">
        <v>108</v>
      </c>
      <c r="N24" s="68" t="s">
        <v>43</v>
      </c>
      <c r="O24" s="69" t="s">
        <v>90</v>
      </c>
    </row>
    <row r="25" spans="1:20" x14ac:dyDescent="0.3">
      <c r="A25" s="8">
        <v>22</v>
      </c>
      <c r="B25" s="9" t="s">
        <v>236</v>
      </c>
      <c r="C25" s="69">
        <v>49</v>
      </c>
      <c r="D25" s="11"/>
      <c r="E25" s="12"/>
      <c r="F25" s="13">
        <v>1</v>
      </c>
      <c r="G25" s="12">
        <v>1</v>
      </c>
      <c r="H25" s="13">
        <v>1</v>
      </c>
      <c r="I25" s="13"/>
      <c r="J25" s="14"/>
      <c r="K25" s="70"/>
      <c r="L25" s="16">
        <f t="shared" si="7"/>
        <v>3</v>
      </c>
      <c r="M25" s="68" t="s">
        <v>47</v>
      </c>
      <c r="N25" s="68" t="s">
        <v>43</v>
      </c>
      <c r="O25" s="69" t="s">
        <v>111</v>
      </c>
    </row>
    <row r="26" spans="1:20" x14ac:dyDescent="0.3">
      <c r="A26" s="8">
        <v>23</v>
      </c>
      <c r="B26" s="9" t="s">
        <v>241</v>
      </c>
      <c r="C26" s="69">
        <v>59</v>
      </c>
      <c r="D26" s="11"/>
      <c r="E26" s="12">
        <v>2</v>
      </c>
      <c r="F26" s="12">
        <v>2</v>
      </c>
      <c r="G26" s="12">
        <v>2</v>
      </c>
      <c r="H26" s="12">
        <v>2</v>
      </c>
      <c r="I26" s="12">
        <v>2</v>
      </c>
      <c r="J26" s="14"/>
      <c r="K26" s="70"/>
      <c r="L26" s="16">
        <f t="shared" si="7"/>
        <v>10</v>
      </c>
      <c r="M26" s="68" t="s">
        <v>36</v>
      </c>
      <c r="N26" s="68" t="s">
        <v>43</v>
      </c>
      <c r="O26" s="69" t="s">
        <v>157</v>
      </c>
    </row>
    <row r="27" spans="1:20" x14ac:dyDescent="0.3">
      <c r="A27" s="8">
        <v>24</v>
      </c>
      <c r="B27" s="9" t="s">
        <v>20</v>
      </c>
      <c r="C27" s="69">
        <v>50</v>
      </c>
      <c r="D27" s="11"/>
      <c r="E27" s="12"/>
      <c r="F27" s="13">
        <v>5</v>
      </c>
      <c r="G27" s="12">
        <v>3</v>
      </c>
      <c r="H27" s="13">
        <v>4</v>
      </c>
      <c r="I27" s="13">
        <v>3</v>
      </c>
      <c r="J27" s="14">
        <v>2</v>
      </c>
      <c r="K27" s="70"/>
      <c r="L27" s="16">
        <f t="shared" ref="L27" si="9">SUM(D27:K27)</f>
        <v>17</v>
      </c>
      <c r="M27" s="68" t="s">
        <v>180</v>
      </c>
      <c r="N27" s="68" t="s">
        <v>46</v>
      </c>
      <c r="O27" s="69" t="s">
        <v>57</v>
      </c>
    </row>
    <row r="28" spans="1:20" x14ac:dyDescent="0.3">
      <c r="A28" s="8">
        <v>25</v>
      </c>
      <c r="B28" s="9" t="s">
        <v>16</v>
      </c>
      <c r="C28" s="69">
        <v>57</v>
      </c>
      <c r="D28" s="11"/>
      <c r="E28" s="12">
        <v>2</v>
      </c>
      <c r="F28" s="13">
        <v>4</v>
      </c>
      <c r="G28" s="12">
        <v>7</v>
      </c>
      <c r="H28" s="13">
        <v>9</v>
      </c>
      <c r="I28" s="13">
        <v>2</v>
      </c>
      <c r="J28" s="14"/>
      <c r="K28" s="70">
        <v>4</v>
      </c>
      <c r="L28" s="16">
        <f t="shared" ref="L28" si="10">+SUM(D28:K28)</f>
        <v>28</v>
      </c>
      <c r="M28" s="68" t="s">
        <v>112</v>
      </c>
      <c r="N28" s="68" t="s">
        <v>69</v>
      </c>
      <c r="O28" s="69" t="s">
        <v>52</v>
      </c>
    </row>
    <row r="29" spans="1:20" x14ac:dyDescent="0.3">
      <c r="A29" s="8">
        <v>26</v>
      </c>
      <c r="B29" s="9" t="s">
        <v>236</v>
      </c>
      <c r="C29" s="69">
        <v>50</v>
      </c>
      <c r="D29" s="11"/>
      <c r="E29" s="12">
        <v>2</v>
      </c>
      <c r="F29" s="13">
        <v>2</v>
      </c>
      <c r="G29" s="12">
        <v>3</v>
      </c>
      <c r="H29" s="13">
        <v>3</v>
      </c>
      <c r="I29" s="13">
        <v>2</v>
      </c>
      <c r="J29" s="14">
        <v>2</v>
      </c>
      <c r="K29" s="14"/>
      <c r="L29" s="16">
        <f t="shared" ref="L29" si="11">SUM(D29:K29)</f>
        <v>14</v>
      </c>
      <c r="M29" s="68" t="s">
        <v>112</v>
      </c>
      <c r="N29" s="68" t="s">
        <v>43</v>
      </c>
      <c r="O29" s="69" t="s">
        <v>219</v>
      </c>
    </row>
    <row r="30" spans="1:20" x14ac:dyDescent="0.3">
      <c r="A30" s="8">
        <v>27</v>
      </c>
      <c r="B30" s="9" t="s">
        <v>16</v>
      </c>
      <c r="C30" s="69">
        <v>57</v>
      </c>
      <c r="D30" s="11"/>
      <c r="E30" s="12">
        <v>3</v>
      </c>
      <c r="F30" s="13">
        <v>3</v>
      </c>
      <c r="G30" s="12">
        <v>6</v>
      </c>
      <c r="H30" s="13">
        <v>6</v>
      </c>
      <c r="I30" s="13">
        <v>5</v>
      </c>
      <c r="J30" s="14">
        <v>2</v>
      </c>
      <c r="K30" s="70">
        <v>2</v>
      </c>
      <c r="L30" s="16">
        <f t="shared" ref="L30:L37" si="12">+SUM(D30:K30)</f>
        <v>27</v>
      </c>
      <c r="M30" s="68" t="s">
        <v>34</v>
      </c>
      <c r="N30" s="68" t="s">
        <v>38</v>
      </c>
      <c r="O30" s="69" t="s">
        <v>52</v>
      </c>
    </row>
    <row r="31" spans="1:20" x14ac:dyDescent="0.3">
      <c r="A31" s="8">
        <v>28</v>
      </c>
      <c r="B31" s="9" t="s">
        <v>236</v>
      </c>
      <c r="C31" s="69">
        <v>50</v>
      </c>
      <c r="D31" s="11"/>
      <c r="E31" s="12"/>
      <c r="F31" s="13">
        <v>3</v>
      </c>
      <c r="G31" s="13">
        <v>4</v>
      </c>
      <c r="H31" s="13">
        <v>3</v>
      </c>
      <c r="I31" s="14">
        <v>3</v>
      </c>
      <c r="J31" s="70">
        <v>1</v>
      </c>
      <c r="K31" s="70"/>
      <c r="L31" s="16">
        <f t="shared" ref="L31:L32" si="13">SUM(D31:K31)</f>
        <v>14</v>
      </c>
      <c r="M31" s="68" t="s">
        <v>48</v>
      </c>
      <c r="N31" s="68" t="s">
        <v>66</v>
      </c>
      <c r="O31" s="69" t="s">
        <v>67</v>
      </c>
    </row>
    <row r="32" spans="1:20" x14ac:dyDescent="0.3">
      <c r="A32" s="8">
        <v>29</v>
      </c>
      <c r="B32" s="9" t="s">
        <v>18</v>
      </c>
      <c r="C32" s="69">
        <v>75</v>
      </c>
      <c r="D32" s="11"/>
      <c r="E32" s="12">
        <v>3</v>
      </c>
      <c r="F32" s="13">
        <v>4</v>
      </c>
      <c r="G32" s="13">
        <v>4</v>
      </c>
      <c r="H32" s="13">
        <v>2</v>
      </c>
      <c r="I32" s="13">
        <v>1</v>
      </c>
      <c r="J32" s="14">
        <v>1</v>
      </c>
      <c r="K32" s="70"/>
      <c r="L32" s="16">
        <f t="shared" si="13"/>
        <v>15</v>
      </c>
      <c r="M32" s="68" t="s">
        <v>76</v>
      </c>
      <c r="N32" s="68" t="s">
        <v>43</v>
      </c>
      <c r="O32" s="69" t="s">
        <v>111</v>
      </c>
    </row>
    <row r="33" spans="1:19" x14ac:dyDescent="0.3">
      <c r="A33" s="8">
        <v>30</v>
      </c>
      <c r="B33" s="9" t="s">
        <v>16</v>
      </c>
      <c r="C33" s="69">
        <v>57</v>
      </c>
      <c r="D33" s="11"/>
      <c r="E33" s="12">
        <v>3</v>
      </c>
      <c r="F33" s="13">
        <v>3</v>
      </c>
      <c r="G33" s="12">
        <v>6</v>
      </c>
      <c r="H33" s="13">
        <v>6</v>
      </c>
      <c r="I33" s="13">
        <v>5</v>
      </c>
      <c r="J33" s="14">
        <v>2</v>
      </c>
      <c r="K33" s="70">
        <v>2</v>
      </c>
      <c r="L33" s="16">
        <f t="shared" si="12"/>
        <v>27</v>
      </c>
      <c r="M33" s="68" t="s">
        <v>152</v>
      </c>
      <c r="N33" s="68" t="s">
        <v>44</v>
      </c>
      <c r="O33" s="69" t="s">
        <v>50</v>
      </c>
    </row>
    <row r="34" spans="1:19" x14ac:dyDescent="0.3">
      <c r="A34" s="8">
        <v>31</v>
      </c>
      <c r="B34" s="9" t="s">
        <v>236</v>
      </c>
      <c r="C34" s="69">
        <v>50</v>
      </c>
      <c r="D34" s="11"/>
      <c r="E34" s="12">
        <v>2</v>
      </c>
      <c r="F34" s="13">
        <v>2</v>
      </c>
      <c r="G34" s="12">
        <v>3</v>
      </c>
      <c r="H34" s="13">
        <v>3</v>
      </c>
      <c r="I34" s="13">
        <v>2</v>
      </c>
      <c r="J34" s="14">
        <v>2</v>
      </c>
      <c r="K34" s="14"/>
      <c r="L34" s="16">
        <f t="shared" si="12"/>
        <v>14</v>
      </c>
      <c r="M34" s="68" t="s">
        <v>79</v>
      </c>
      <c r="N34" s="68" t="s">
        <v>39</v>
      </c>
      <c r="O34" s="69" t="s">
        <v>53</v>
      </c>
    </row>
    <row r="35" spans="1:19" x14ac:dyDescent="0.3">
      <c r="A35" s="8">
        <v>32</v>
      </c>
      <c r="B35" s="9" t="s">
        <v>18</v>
      </c>
      <c r="C35" s="69">
        <v>45</v>
      </c>
      <c r="D35" s="11"/>
      <c r="E35" s="12">
        <v>9</v>
      </c>
      <c r="F35" s="13">
        <v>12</v>
      </c>
      <c r="G35" s="12">
        <v>12</v>
      </c>
      <c r="H35" s="13">
        <v>6</v>
      </c>
      <c r="I35" s="13">
        <v>3</v>
      </c>
      <c r="J35" s="14">
        <v>3</v>
      </c>
      <c r="K35" s="70"/>
      <c r="L35" s="16">
        <f t="shared" si="12"/>
        <v>45</v>
      </c>
      <c r="M35" s="68" t="s">
        <v>83</v>
      </c>
      <c r="N35" s="68" t="s">
        <v>37</v>
      </c>
      <c r="O35" s="74" t="s">
        <v>51</v>
      </c>
    </row>
    <row r="36" spans="1:19" x14ac:dyDescent="0.3">
      <c r="A36" s="8">
        <v>33</v>
      </c>
      <c r="B36" s="9" t="s">
        <v>16</v>
      </c>
      <c r="C36" s="69">
        <v>57</v>
      </c>
      <c r="D36" s="11"/>
      <c r="E36" s="12">
        <v>4</v>
      </c>
      <c r="F36" s="13">
        <v>6</v>
      </c>
      <c r="G36" s="12">
        <v>8</v>
      </c>
      <c r="H36" s="13">
        <v>2</v>
      </c>
      <c r="I36" s="13">
        <v>2</v>
      </c>
      <c r="J36" s="14">
        <v>2</v>
      </c>
      <c r="K36" s="70"/>
      <c r="L36" s="16">
        <f t="shared" si="12"/>
        <v>24</v>
      </c>
      <c r="M36" s="68" t="s">
        <v>153</v>
      </c>
      <c r="N36" s="68" t="s">
        <v>43</v>
      </c>
      <c r="O36" s="69" t="s">
        <v>90</v>
      </c>
    </row>
    <row r="37" spans="1:19" x14ac:dyDescent="0.3">
      <c r="A37" s="8">
        <v>34</v>
      </c>
      <c r="B37" s="9">
        <v>811394</v>
      </c>
      <c r="C37" s="69">
        <v>52</v>
      </c>
      <c r="D37" s="11">
        <v>1</v>
      </c>
      <c r="E37" s="12"/>
      <c r="F37" s="13"/>
      <c r="G37" s="12"/>
      <c r="H37" s="13"/>
      <c r="I37" s="13"/>
      <c r="J37" s="14"/>
      <c r="K37" s="70"/>
      <c r="L37" s="16">
        <f t="shared" si="12"/>
        <v>1</v>
      </c>
      <c r="M37" s="68" t="s">
        <v>80</v>
      </c>
      <c r="N37" s="68" t="s">
        <v>43</v>
      </c>
      <c r="O37" s="69" t="s">
        <v>64</v>
      </c>
    </row>
    <row r="38" spans="1:19" x14ac:dyDescent="0.3">
      <c r="A38" s="8">
        <v>35</v>
      </c>
      <c r="B38" s="9" t="s">
        <v>16</v>
      </c>
      <c r="C38" s="69">
        <v>57</v>
      </c>
      <c r="D38" s="11"/>
      <c r="E38" s="12">
        <v>3</v>
      </c>
      <c r="F38" s="13">
        <v>3</v>
      </c>
      <c r="G38" s="12">
        <v>6</v>
      </c>
      <c r="H38" s="13">
        <v>6</v>
      </c>
      <c r="I38" s="13">
        <v>5</v>
      </c>
      <c r="J38" s="14">
        <v>2</v>
      </c>
      <c r="K38" s="70">
        <v>2</v>
      </c>
      <c r="L38" s="16">
        <f t="shared" ref="L38" si="14">+SUM(D38:K38)</f>
        <v>27</v>
      </c>
      <c r="M38" s="68" t="s">
        <v>88</v>
      </c>
      <c r="N38" s="68" t="s">
        <v>40</v>
      </c>
      <c r="O38" s="69" t="s">
        <v>54</v>
      </c>
    </row>
    <row r="39" spans="1:19" x14ac:dyDescent="0.3">
      <c r="A39" s="8">
        <v>36</v>
      </c>
      <c r="B39" s="9" t="s">
        <v>16</v>
      </c>
      <c r="C39" s="69">
        <v>57</v>
      </c>
      <c r="D39" s="11"/>
      <c r="E39" s="13"/>
      <c r="F39" s="13">
        <v>2</v>
      </c>
      <c r="G39" s="13"/>
      <c r="H39" s="13">
        <v>11</v>
      </c>
      <c r="I39" s="13">
        <v>10</v>
      </c>
      <c r="J39" s="13"/>
      <c r="K39" s="14">
        <v>3</v>
      </c>
      <c r="L39" s="16">
        <f t="shared" ref="L39" si="15">SUM(D39:K39)</f>
        <v>26</v>
      </c>
      <c r="M39" s="68" t="s">
        <v>125</v>
      </c>
      <c r="N39" s="68" t="s">
        <v>45</v>
      </c>
      <c r="O39" s="69" t="s">
        <v>58</v>
      </c>
    </row>
    <row r="40" spans="1:19" x14ac:dyDescent="0.3">
      <c r="A40" s="8">
        <v>37</v>
      </c>
      <c r="B40" s="9" t="s">
        <v>16</v>
      </c>
      <c r="C40" s="69">
        <v>57</v>
      </c>
      <c r="D40" s="11"/>
      <c r="E40" s="12">
        <v>3</v>
      </c>
      <c r="F40" s="13">
        <v>3</v>
      </c>
      <c r="G40" s="12">
        <v>6</v>
      </c>
      <c r="H40" s="13">
        <v>6</v>
      </c>
      <c r="I40" s="13">
        <v>5</v>
      </c>
      <c r="J40" s="14">
        <v>2</v>
      </c>
      <c r="K40" s="70">
        <v>2</v>
      </c>
      <c r="L40" s="16">
        <f t="shared" ref="L40:L43" si="16">+SUM(D40:K40)</f>
        <v>27</v>
      </c>
      <c r="M40" s="68" t="s">
        <v>126</v>
      </c>
      <c r="N40" s="68" t="s">
        <v>69</v>
      </c>
      <c r="O40" s="69" t="s">
        <v>52</v>
      </c>
    </row>
    <row r="41" spans="1:19" x14ac:dyDescent="0.3">
      <c r="A41" s="8">
        <v>38</v>
      </c>
      <c r="B41" s="9" t="s">
        <v>18</v>
      </c>
      <c r="C41" s="69">
        <v>45</v>
      </c>
      <c r="D41" s="11"/>
      <c r="E41" s="12">
        <v>9</v>
      </c>
      <c r="F41" s="13">
        <v>12</v>
      </c>
      <c r="G41" s="12">
        <v>12</v>
      </c>
      <c r="H41" s="13">
        <v>6</v>
      </c>
      <c r="I41" s="13">
        <v>3</v>
      </c>
      <c r="J41" s="14">
        <v>3</v>
      </c>
      <c r="K41" s="70"/>
      <c r="L41" s="16">
        <f t="shared" si="16"/>
        <v>45</v>
      </c>
      <c r="M41" s="68" t="s">
        <v>185</v>
      </c>
      <c r="N41" s="68" t="s">
        <v>37</v>
      </c>
      <c r="O41" s="74" t="s">
        <v>51</v>
      </c>
    </row>
    <row r="42" spans="1:19" x14ac:dyDescent="0.3">
      <c r="A42" s="8">
        <v>39</v>
      </c>
      <c r="B42" s="9" t="s">
        <v>16</v>
      </c>
      <c r="C42" s="69">
        <v>57</v>
      </c>
      <c r="D42" s="11"/>
      <c r="E42" s="12">
        <v>3</v>
      </c>
      <c r="F42" s="13">
        <v>3</v>
      </c>
      <c r="G42" s="12">
        <v>6</v>
      </c>
      <c r="H42" s="13">
        <v>6</v>
      </c>
      <c r="I42" s="13">
        <v>5</v>
      </c>
      <c r="J42" s="14">
        <v>2</v>
      </c>
      <c r="K42" s="70">
        <v>2</v>
      </c>
      <c r="L42" s="16">
        <f t="shared" ref="L42" si="17">+SUM(D42:K42)</f>
        <v>27</v>
      </c>
      <c r="M42" s="68" t="s">
        <v>159</v>
      </c>
      <c r="N42" s="68" t="s">
        <v>38</v>
      </c>
      <c r="O42" s="69" t="s">
        <v>52</v>
      </c>
    </row>
    <row r="43" spans="1:19" ht="17.25" thickBot="1" x14ac:dyDescent="0.35">
      <c r="A43" s="8">
        <v>40</v>
      </c>
      <c r="B43" s="9" t="s">
        <v>20</v>
      </c>
      <c r="C43" s="69">
        <v>50</v>
      </c>
      <c r="D43" s="11"/>
      <c r="E43" s="12"/>
      <c r="F43" s="13">
        <v>3</v>
      </c>
      <c r="G43" s="12"/>
      <c r="H43" s="13">
        <v>7</v>
      </c>
      <c r="I43" s="13">
        <v>7</v>
      </c>
      <c r="J43" s="14"/>
      <c r="K43" s="70"/>
      <c r="L43" s="16">
        <f t="shared" si="16"/>
        <v>17</v>
      </c>
      <c r="M43" s="68" t="s">
        <v>127</v>
      </c>
      <c r="N43" s="68" t="s">
        <v>44</v>
      </c>
      <c r="O43" s="69" t="s">
        <v>242</v>
      </c>
    </row>
    <row r="44" spans="1:19" ht="17.25" thickBot="1" x14ac:dyDescent="0.35">
      <c r="A44" s="8"/>
      <c r="B44" s="19"/>
      <c r="C44" s="20"/>
      <c r="D44" s="21" t="s">
        <v>7</v>
      </c>
      <c r="E44" s="6" t="s">
        <v>23</v>
      </c>
      <c r="F44" s="6" t="s">
        <v>9</v>
      </c>
      <c r="G44" s="6" t="s">
        <v>10</v>
      </c>
      <c r="H44" s="6" t="s">
        <v>11</v>
      </c>
      <c r="I44" s="6" t="s">
        <v>12</v>
      </c>
      <c r="J44" s="6" t="s">
        <v>13</v>
      </c>
      <c r="K44" s="6" t="s">
        <v>14</v>
      </c>
      <c r="L44" s="6"/>
      <c r="M44" s="22"/>
      <c r="N44" s="23"/>
      <c r="O44" s="24"/>
    </row>
    <row r="45" spans="1:19" ht="16.5" customHeight="1" x14ac:dyDescent="0.3"/>
    <row r="46" spans="1:19" ht="17.25" customHeight="1" x14ac:dyDescent="0.3">
      <c r="S46" s="26"/>
    </row>
    <row r="48" spans="1:19" ht="17.25" customHeight="1" x14ac:dyDescent="0.3"/>
    <row r="49" ht="17.25" customHeight="1" x14ac:dyDescent="0.3"/>
    <row r="50" ht="17.25" customHeight="1" x14ac:dyDescent="0.3"/>
    <row r="51" ht="17.25" customHeight="1" x14ac:dyDescent="0.3"/>
    <row r="52" ht="15.75" customHeight="1" x14ac:dyDescent="0.3"/>
    <row r="54" ht="16.5" customHeight="1" x14ac:dyDescent="0.3"/>
    <row r="55" ht="16.5" customHeight="1" x14ac:dyDescent="0.3"/>
    <row r="56" ht="18" customHeight="1" x14ac:dyDescent="0.3"/>
    <row r="57" ht="18" customHeight="1" x14ac:dyDescent="0.3"/>
    <row r="58" ht="18" customHeight="1" x14ac:dyDescent="0.3"/>
    <row r="59" ht="18" customHeight="1" x14ac:dyDescent="0.3"/>
    <row r="66" ht="16.5" customHeight="1" x14ac:dyDescent="0.3"/>
    <row r="67" ht="18" customHeight="1" x14ac:dyDescent="0.3"/>
    <row r="69" ht="17.25" customHeight="1" x14ac:dyDescent="0.3"/>
    <row r="70" ht="16.5" customHeight="1" x14ac:dyDescent="0.3"/>
    <row r="71" ht="17.25" customHeight="1" x14ac:dyDescent="0.3"/>
    <row r="73" ht="17.25" customHeight="1" x14ac:dyDescent="0.3"/>
    <row r="74" ht="16.5" customHeight="1" x14ac:dyDescent="0.3"/>
    <row r="75" ht="17.25" customHeight="1" x14ac:dyDescent="0.3"/>
    <row r="77" ht="17.25" customHeight="1" x14ac:dyDescent="0.3"/>
  </sheetData>
  <mergeCells count="11">
    <mergeCell ref="D1:L1"/>
    <mergeCell ref="A2:A3"/>
    <mergeCell ref="B2:B3"/>
    <mergeCell ref="C2:C3"/>
    <mergeCell ref="D2:L2"/>
    <mergeCell ref="M18:M19"/>
    <mergeCell ref="N18:N19"/>
    <mergeCell ref="O18:O19"/>
    <mergeCell ref="N2:N3"/>
    <mergeCell ref="O2:O3"/>
    <mergeCell ref="M2:M3"/>
  </mergeCells>
  <phoneticPr fontId="8" type="noConversion"/>
  <pageMargins left="0.7" right="0.7" top="0.75" bottom="0.75" header="0.3" footer="0.3"/>
  <pageSetup paperSize="25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D7AB0-AEDF-4468-940F-B8FAE086F2E6}">
  <dimension ref="A1:T91"/>
  <sheetViews>
    <sheetView zoomScale="115" zoomScaleNormal="115" workbookViewId="0">
      <pane ySplit="3" topLeftCell="A41" activePane="bottomLeft" state="frozen"/>
      <selection pane="bottomLeft" activeCell="A42" sqref="A42:XFD42"/>
    </sheetView>
  </sheetViews>
  <sheetFormatPr defaultColWidth="9.125" defaultRowHeight="16.5" x14ac:dyDescent="0.3"/>
  <cols>
    <col min="1" max="1" width="4.375" customWidth="1"/>
    <col min="2" max="2" width="20.25" customWidth="1"/>
    <col min="3" max="3" width="7.125" customWidth="1"/>
    <col min="4" max="4" width="4.875" customWidth="1"/>
    <col min="5" max="5" width="4.75" customWidth="1"/>
    <col min="6" max="6" width="5.125" customWidth="1"/>
    <col min="7" max="8" width="4.875" customWidth="1"/>
    <col min="9" max="9" width="4.75" customWidth="1"/>
    <col min="10" max="10" width="4.875" customWidth="1"/>
    <col min="11" max="11" width="5" style="25" customWidth="1"/>
    <col min="12" max="12" width="6.375" customWidth="1"/>
    <col min="13" max="14" width="7.625" style="25" customWidth="1"/>
    <col min="15" max="15" width="11.375" style="25" customWidth="1"/>
    <col min="17" max="17" width="13.125" bestFit="1" customWidth="1"/>
  </cols>
  <sheetData>
    <row r="1" spans="1:15" ht="32.25" thickBot="1" x14ac:dyDescent="0.35">
      <c r="A1" s="1"/>
      <c r="B1" s="2"/>
      <c r="C1" s="2"/>
      <c r="D1" s="143" t="s">
        <v>234</v>
      </c>
      <c r="E1" s="144"/>
      <c r="F1" s="144"/>
      <c r="G1" s="144"/>
      <c r="H1" s="144"/>
      <c r="I1" s="144"/>
      <c r="J1" s="144"/>
      <c r="K1" s="144"/>
      <c r="L1" s="144"/>
      <c r="M1" s="3"/>
      <c r="N1" s="3"/>
      <c r="O1" s="4"/>
    </row>
    <row r="2" spans="1:15" ht="17.25" thickBot="1" x14ac:dyDescent="0.35">
      <c r="A2" s="145" t="s">
        <v>0</v>
      </c>
      <c r="B2" s="147" t="s">
        <v>1</v>
      </c>
      <c r="C2" s="149" t="s">
        <v>2</v>
      </c>
      <c r="D2" s="151" t="s">
        <v>3</v>
      </c>
      <c r="E2" s="152"/>
      <c r="F2" s="152"/>
      <c r="G2" s="152"/>
      <c r="H2" s="152"/>
      <c r="I2" s="152"/>
      <c r="J2" s="152"/>
      <c r="K2" s="152"/>
      <c r="L2" s="153"/>
      <c r="M2" s="154" t="s">
        <v>4</v>
      </c>
      <c r="N2" s="139" t="s">
        <v>5</v>
      </c>
      <c r="O2" s="141" t="s">
        <v>6</v>
      </c>
    </row>
    <row r="3" spans="1:15" ht="17.25" thickBot="1" x14ac:dyDescent="0.35">
      <c r="A3" s="146"/>
      <c r="B3" s="148"/>
      <c r="C3" s="150"/>
      <c r="D3" s="5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7" t="s">
        <v>15</v>
      </c>
      <c r="M3" s="155"/>
      <c r="N3" s="140"/>
      <c r="O3" s="142"/>
    </row>
    <row r="4" spans="1:15" x14ac:dyDescent="0.3">
      <c r="A4" s="8">
        <v>1</v>
      </c>
      <c r="B4" s="9" t="s">
        <v>16</v>
      </c>
      <c r="C4" s="65">
        <v>57</v>
      </c>
      <c r="D4" s="11"/>
      <c r="E4" s="12">
        <v>3</v>
      </c>
      <c r="F4" s="13">
        <v>5</v>
      </c>
      <c r="G4" s="13">
        <v>7</v>
      </c>
      <c r="H4" s="13">
        <v>5</v>
      </c>
      <c r="I4" s="13">
        <v>3</v>
      </c>
      <c r="J4" s="14"/>
      <c r="K4" s="67">
        <v>3</v>
      </c>
      <c r="L4" s="16">
        <f t="shared" ref="L4" si="0">+SUM(D4:K4)</f>
        <v>26</v>
      </c>
      <c r="M4" s="66" t="s">
        <v>62</v>
      </c>
      <c r="N4" s="66" t="s">
        <v>37</v>
      </c>
      <c r="O4" s="65" t="s">
        <v>51</v>
      </c>
    </row>
    <row r="5" spans="1:15" x14ac:dyDescent="0.3">
      <c r="A5" s="8">
        <v>2</v>
      </c>
      <c r="B5" s="9" t="s">
        <v>16</v>
      </c>
      <c r="C5" s="65">
        <v>57</v>
      </c>
      <c r="D5" s="11"/>
      <c r="E5" s="12">
        <v>3</v>
      </c>
      <c r="F5" s="13">
        <v>3</v>
      </c>
      <c r="G5" s="12">
        <v>6</v>
      </c>
      <c r="H5" s="13">
        <v>6</v>
      </c>
      <c r="I5" s="13">
        <v>5</v>
      </c>
      <c r="J5" s="14">
        <v>2</v>
      </c>
      <c r="K5" s="67">
        <v>2</v>
      </c>
      <c r="L5" s="16">
        <f t="shared" ref="L5:L6" si="1">SUM(D5:K5)</f>
        <v>27</v>
      </c>
      <c r="M5" s="66" t="s">
        <v>136</v>
      </c>
      <c r="N5" s="66" t="s">
        <v>41</v>
      </c>
      <c r="O5" s="65" t="s">
        <v>55</v>
      </c>
    </row>
    <row r="6" spans="1:15" x14ac:dyDescent="0.3">
      <c r="A6" s="8">
        <v>3</v>
      </c>
      <c r="B6" s="9" t="s">
        <v>16</v>
      </c>
      <c r="C6" s="65">
        <v>57</v>
      </c>
      <c r="D6" s="11"/>
      <c r="E6" s="12">
        <v>3</v>
      </c>
      <c r="F6" s="13">
        <v>3</v>
      </c>
      <c r="G6" s="12">
        <v>6</v>
      </c>
      <c r="H6" s="13">
        <v>6</v>
      </c>
      <c r="I6" s="13">
        <v>5</v>
      </c>
      <c r="J6" s="14">
        <v>2</v>
      </c>
      <c r="K6" s="67">
        <v>2</v>
      </c>
      <c r="L6" s="16">
        <f t="shared" si="1"/>
        <v>27</v>
      </c>
      <c r="M6" s="66" t="s">
        <v>26</v>
      </c>
      <c r="N6" s="66" t="s">
        <v>69</v>
      </c>
      <c r="O6" s="65" t="s">
        <v>52</v>
      </c>
    </row>
    <row r="7" spans="1:15" x14ac:dyDescent="0.3">
      <c r="A7" s="8">
        <v>4</v>
      </c>
      <c r="B7" s="9">
        <v>804269</v>
      </c>
      <c r="C7" s="65">
        <v>66</v>
      </c>
      <c r="D7" s="136" t="s">
        <v>230</v>
      </c>
      <c r="E7" s="137"/>
      <c r="F7" s="137"/>
      <c r="G7" s="137"/>
      <c r="H7" s="137"/>
      <c r="I7" s="137"/>
      <c r="J7" s="137"/>
      <c r="K7" s="138"/>
      <c r="L7" s="16">
        <v>10</v>
      </c>
      <c r="M7" s="66" t="s">
        <v>75</v>
      </c>
      <c r="N7" s="66" t="s">
        <v>42</v>
      </c>
      <c r="O7" s="65" t="s">
        <v>169</v>
      </c>
    </row>
    <row r="8" spans="1:15" x14ac:dyDescent="0.3">
      <c r="A8" s="8">
        <v>5</v>
      </c>
      <c r="B8" s="9" t="s">
        <v>18</v>
      </c>
      <c r="C8" s="65">
        <v>72</v>
      </c>
      <c r="D8" s="11"/>
      <c r="E8" s="12"/>
      <c r="F8" s="13"/>
      <c r="G8" s="12">
        <v>2</v>
      </c>
      <c r="H8" s="13"/>
      <c r="I8" s="13"/>
      <c r="J8" s="14"/>
      <c r="K8" s="67"/>
      <c r="L8" s="16">
        <f>SUM(D8:K8)</f>
        <v>2</v>
      </c>
      <c r="M8" s="130" t="s">
        <v>68</v>
      </c>
      <c r="N8" s="130" t="s">
        <v>43</v>
      </c>
      <c r="O8" s="132" t="s">
        <v>64</v>
      </c>
    </row>
    <row r="9" spans="1:15" x14ac:dyDescent="0.3">
      <c r="A9" s="8">
        <v>6</v>
      </c>
      <c r="B9" s="9" t="s">
        <v>18</v>
      </c>
      <c r="C9" s="65">
        <v>72</v>
      </c>
      <c r="D9" s="11"/>
      <c r="E9" s="12"/>
      <c r="F9" s="13">
        <v>1</v>
      </c>
      <c r="G9" s="12"/>
      <c r="H9" s="13"/>
      <c r="I9" s="13"/>
      <c r="J9" s="14"/>
      <c r="K9" s="67"/>
      <c r="L9" s="16">
        <f>SUM(D9:K9)</f>
        <v>1</v>
      </c>
      <c r="M9" s="131"/>
      <c r="N9" s="131"/>
      <c r="O9" s="133"/>
    </row>
    <row r="10" spans="1:15" x14ac:dyDescent="0.3">
      <c r="A10" s="8">
        <v>7</v>
      </c>
      <c r="B10" s="9" t="s">
        <v>16</v>
      </c>
      <c r="C10" s="65">
        <v>57</v>
      </c>
      <c r="D10" s="11"/>
      <c r="E10" s="13"/>
      <c r="F10" s="13">
        <v>2</v>
      </c>
      <c r="G10" s="13"/>
      <c r="H10" s="13">
        <v>11</v>
      </c>
      <c r="I10" s="13">
        <v>10</v>
      </c>
      <c r="J10" s="13"/>
      <c r="K10" s="14">
        <v>3</v>
      </c>
      <c r="L10" s="16">
        <f t="shared" ref="L10" si="2">SUM(D10:K10)</f>
        <v>26</v>
      </c>
      <c r="M10" s="66" t="s">
        <v>141</v>
      </c>
      <c r="N10" s="66" t="s">
        <v>45</v>
      </c>
      <c r="O10" s="65" t="s">
        <v>58</v>
      </c>
    </row>
    <row r="11" spans="1:15" x14ac:dyDescent="0.3">
      <c r="A11" s="8">
        <v>8</v>
      </c>
      <c r="B11" s="9" t="s">
        <v>16</v>
      </c>
      <c r="C11" s="65">
        <v>57</v>
      </c>
      <c r="D11" s="11"/>
      <c r="E11" s="12">
        <v>3</v>
      </c>
      <c r="F11" s="13">
        <v>3</v>
      </c>
      <c r="G11" s="12">
        <v>6</v>
      </c>
      <c r="H11" s="13">
        <v>6</v>
      </c>
      <c r="I11" s="13">
        <v>5</v>
      </c>
      <c r="J11" s="14">
        <v>2</v>
      </c>
      <c r="K11" s="67">
        <v>2</v>
      </c>
      <c r="L11" s="16">
        <f t="shared" ref="L11:L20" si="3">SUM(D11:K11)</f>
        <v>27</v>
      </c>
      <c r="M11" s="66" t="s">
        <v>168</v>
      </c>
      <c r="N11" s="66" t="s">
        <v>40</v>
      </c>
      <c r="O11" s="65" t="s">
        <v>54</v>
      </c>
    </row>
    <row r="12" spans="1:15" x14ac:dyDescent="0.3">
      <c r="A12" s="8">
        <v>9</v>
      </c>
      <c r="B12" s="9" t="s">
        <v>18</v>
      </c>
      <c r="C12" s="65">
        <v>75</v>
      </c>
      <c r="D12" s="11"/>
      <c r="E12" s="12">
        <v>3</v>
      </c>
      <c r="F12" s="13">
        <v>4</v>
      </c>
      <c r="G12" s="13">
        <v>4</v>
      </c>
      <c r="H12" s="13">
        <v>2</v>
      </c>
      <c r="I12" s="13">
        <v>1</v>
      </c>
      <c r="J12" s="14">
        <v>1</v>
      </c>
      <c r="K12" s="67"/>
      <c r="L12" s="16">
        <f t="shared" si="3"/>
        <v>15</v>
      </c>
      <c r="M12" s="66" t="s">
        <v>235</v>
      </c>
      <c r="N12" s="66" t="s">
        <v>43</v>
      </c>
      <c r="O12" s="65" t="s">
        <v>90</v>
      </c>
    </row>
    <row r="13" spans="1:15" x14ac:dyDescent="0.3">
      <c r="A13" s="8">
        <v>10</v>
      </c>
      <c r="B13" s="9" t="s">
        <v>18</v>
      </c>
      <c r="C13" s="65">
        <v>44</v>
      </c>
      <c r="D13" s="11"/>
      <c r="E13" s="12">
        <v>9</v>
      </c>
      <c r="F13" s="13">
        <v>12</v>
      </c>
      <c r="G13" s="12">
        <v>12</v>
      </c>
      <c r="H13" s="13">
        <v>6</v>
      </c>
      <c r="I13" s="13">
        <v>3</v>
      </c>
      <c r="J13" s="14">
        <v>3</v>
      </c>
      <c r="K13" s="67"/>
      <c r="L13" s="16">
        <f t="shared" si="3"/>
        <v>45</v>
      </c>
      <c r="M13" s="66" t="s">
        <v>27</v>
      </c>
      <c r="N13" s="66" t="s">
        <v>40</v>
      </c>
      <c r="O13" s="65" t="s">
        <v>54</v>
      </c>
    </row>
    <row r="14" spans="1:15" x14ac:dyDescent="0.3">
      <c r="A14" s="8">
        <v>11</v>
      </c>
      <c r="B14" s="9" t="s">
        <v>16</v>
      </c>
      <c r="C14" s="65">
        <v>57</v>
      </c>
      <c r="D14" s="11"/>
      <c r="E14" s="12">
        <v>4</v>
      </c>
      <c r="F14" s="13">
        <v>6</v>
      </c>
      <c r="G14" s="12">
        <v>8</v>
      </c>
      <c r="H14" s="13">
        <v>2</v>
      </c>
      <c r="I14" s="13">
        <v>2</v>
      </c>
      <c r="J14" s="14">
        <v>2</v>
      </c>
      <c r="K14" s="67"/>
      <c r="L14" s="16">
        <f t="shared" si="3"/>
        <v>24</v>
      </c>
      <c r="M14" s="66" t="s">
        <v>105</v>
      </c>
      <c r="N14" s="66" t="s">
        <v>43</v>
      </c>
      <c r="O14" s="65" t="s">
        <v>90</v>
      </c>
    </row>
    <row r="15" spans="1:15" x14ac:dyDescent="0.3">
      <c r="A15" s="8">
        <v>12</v>
      </c>
      <c r="B15" s="9" t="s">
        <v>20</v>
      </c>
      <c r="C15" s="65">
        <v>50</v>
      </c>
      <c r="D15" s="11"/>
      <c r="E15" s="12">
        <v>2</v>
      </c>
      <c r="F15" s="13">
        <v>2</v>
      </c>
      <c r="G15" s="12">
        <v>5</v>
      </c>
      <c r="H15" s="13">
        <v>4</v>
      </c>
      <c r="I15" s="13">
        <v>2</v>
      </c>
      <c r="J15" s="14">
        <v>2</v>
      </c>
      <c r="K15" s="67"/>
      <c r="L15" s="16">
        <f t="shared" ref="L15" si="4">+SUM(D15:K15)</f>
        <v>17</v>
      </c>
      <c r="M15" s="66" t="s">
        <v>28</v>
      </c>
      <c r="N15" s="66" t="s">
        <v>46</v>
      </c>
      <c r="O15" s="65" t="s">
        <v>57</v>
      </c>
    </row>
    <row r="16" spans="1:15" x14ac:dyDescent="0.3">
      <c r="A16" s="8">
        <v>13</v>
      </c>
      <c r="B16" s="9" t="s">
        <v>16</v>
      </c>
      <c r="C16" s="65">
        <v>57</v>
      </c>
      <c r="D16" s="11"/>
      <c r="E16" s="12">
        <v>2</v>
      </c>
      <c r="F16" s="13">
        <v>4</v>
      </c>
      <c r="G16" s="12">
        <v>7</v>
      </c>
      <c r="H16" s="13">
        <v>9</v>
      </c>
      <c r="I16" s="13">
        <v>2</v>
      </c>
      <c r="J16" s="14"/>
      <c r="K16" s="67">
        <v>4</v>
      </c>
      <c r="L16" s="16">
        <f t="shared" si="3"/>
        <v>28</v>
      </c>
      <c r="M16" s="66" t="s">
        <v>149</v>
      </c>
      <c r="N16" s="66" t="s">
        <v>38</v>
      </c>
      <c r="O16" s="65" t="s">
        <v>52</v>
      </c>
    </row>
    <row r="17" spans="1:20" x14ac:dyDescent="0.3">
      <c r="A17" s="8">
        <v>14</v>
      </c>
      <c r="B17" s="9" t="s">
        <v>16</v>
      </c>
      <c r="C17" s="65">
        <v>57</v>
      </c>
      <c r="D17" s="11"/>
      <c r="E17" s="12">
        <v>3</v>
      </c>
      <c r="F17" s="13">
        <v>3</v>
      </c>
      <c r="G17" s="12">
        <v>6</v>
      </c>
      <c r="H17" s="13">
        <v>6</v>
      </c>
      <c r="I17" s="13">
        <v>5</v>
      </c>
      <c r="J17" s="14">
        <v>2</v>
      </c>
      <c r="K17" s="67">
        <v>2</v>
      </c>
      <c r="L17" s="16">
        <f t="shared" si="3"/>
        <v>27</v>
      </c>
      <c r="M17" s="66" t="s">
        <v>29</v>
      </c>
      <c r="N17" s="66" t="s">
        <v>44</v>
      </c>
      <c r="O17" s="65" t="s">
        <v>50</v>
      </c>
    </row>
    <row r="18" spans="1:20" x14ac:dyDescent="0.3">
      <c r="A18" s="8">
        <v>15</v>
      </c>
      <c r="B18" s="9" t="s">
        <v>236</v>
      </c>
      <c r="C18" s="65">
        <v>50</v>
      </c>
      <c r="D18" s="11"/>
      <c r="E18" s="12">
        <v>2</v>
      </c>
      <c r="F18" s="13">
        <v>2</v>
      </c>
      <c r="G18" s="12">
        <v>3</v>
      </c>
      <c r="H18" s="13">
        <v>3</v>
      </c>
      <c r="I18" s="13">
        <v>2</v>
      </c>
      <c r="J18" s="14">
        <v>2</v>
      </c>
      <c r="K18" s="67"/>
      <c r="L18" s="16">
        <f t="shared" ref="L18" si="5">SUM(D18:K18)</f>
        <v>14</v>
      </c>
      <c r="M18" s="66" t="s">
        <v>30</v>
      </c>
      <c r="N18" s="66" t="s">
        <v>39</v>
      </c>
      <c r="O18" s="65" t="s">
        <v>53</v>
      </c>
      <c r="T18" t="s">
        <v>21</v>
      </c>
    </row>
    <row r="19" spans="1:20" x14ac:dyDescent="0.3">
      <c r="A19" s="8">
        <v>16</v>
      </c>
      <c r="B19" s="9" t="s">
        <v>16</v>
      </c>
      <c r="C19" s="65">
        <v>57</v>
      </c>
      <c r="D19" s="11"/>
      <c r="E19" s="12">
        <v>4</v>
      </c>
      <c r="F19" s="13">
        <v>6</v>
      </c>
      <c r="G19" s="12">
        <v>8</v>
      </c>
      <c r="H19" s="13">
        <v>2</v>
      </c>
      <c r="I19" s="13">
        <v>2</v>
      </c>
      <c r="J19" s="14">
        <v>2</v>
      </c>
      <c r="K19" s="67"/>
      <c r="L19" s="16">
        <f t="shared" si="3"/>
        <v>24</v>
      </c>
      <c r="M19" s="66" t="s">
        <v>175</v>
      </c>
      <c r="N19" s="66" t="s">
        <v>43</v>
      </c>
      <c r="O19" s="65" t="s">
        <v>219</v>
      </c>
    </row>
    <row r="20" spans="1:20" x14ac:dyDescent="0.3">
      <c r="A20" s="8">
        <v>17</v>
      </c>
      <c r="B20" s="9" t="s">
        <v>16</v>
      </c>
      <c r="C20" s="65">
        <v>57</v>
      </c>
      <c r="D20" s="11"/>
      <c r="E20" s="12">
        <v>3</v>
      </c>
      <c r="F20" s="13">
        <v>3</v>
      </c>
      <c r="G20" s="12">
        <v>6</v>
      </c>
      <c r="H20" s="13">
        <v>6</v>
      </c>
      <c r="I20" s="13">
        <v>5</v>
      </c>
      <c r="J20" s="14">
        <v>2</v>
      </c>
      <c r="K20" s="67">
        <v>2</v>
      </c>
      <c r="L20" s="16">
        <f t="shared" si="3"/>
        <v>27</v>
      </c>
      <c r="M20" s="66" t="s">
        <v>202</v>
      </c>
      <c r="N20" s="66" t="s">
        <v>41</v>
      </c>
      <c r="O20" s="65" t="s">
        <v>55</v>
      </c>
    </row>
    <row r="21" spans="1:20" x14ac:dyDescent="0.3">
      <c r="A21" s="8">
        <v>18</v>
      </c>
      <c r="B21" s="9" t="s">
        <v>16</v>
      </c>
      <c r="C21" s="65">
        <v>57</v>
      </c>
      <c r="D21" s="11"/>
      <c r="E21" s="12">
        <v>2</v>
      </c>
      <c r="F21" s="13">
        <v>4</v>
      </c>
      <c r="G21" s="12">
        <v>7</v>
      </c>
      <c r="H21" s="13">
        <v>9</v>
      </c>
      <c r="I21" s="13">
        <v>2</v>
      </c>
      <c r="J21" s="14"/>
      <c r="K21" s="67">
        <v>4</v>
      </c>
      <c r="L21" s="16">
        <f t="shared" ref="L21" si="6">SUM(D21:K21)</f>
        <v>28</v>
      </c>
      <c r="M21" s="66" t="s">
        <v>202</v>
      </c>
      <c r="N21" s="66" t="s">
        <v>69</v>
      </c>
      <c r="O21" s="65" t="s">
        <v>52</v>
      </c>
      <c r="T21" t="s">
        <v>21</v>
      </c>
    </row>
    <row r="22" spans="1:20" x14ac:dyDescent="0.3">
      <c r="A22" s="8">
        <v>19</v>
      </c>
      <c r="B22" s="9" t="s">
        <v>236</v>
      </c>
      <c r="C22" s="65">
        <v>50</v>
      </c>
      <c r="D22" s="11"/>
      <c r="E22" s="12">
        <v>2</v>
      </c>
      <c r="F22" s="13">
        <v>2</v>
      </c>
      <c r="G22" s="12">
        <v>3</v>
      </c>
      <c r="H22" s="13">
        <v>3</v>
      </c>
      <c r="I22" s="13">
        <v>2</v>
      </c>
      <c r="J22" s="14">
        <v>2</v>
      </c>
      <c r="K22" s="67"/>
      <c r="L22" s="16">
        <f t="shared" ref="L22:L27" si="7">+SUM(D22:K22)</f>
        <v>14</v>
      </c>
      <c r="M22" s="66" t="s">
        <v>148</v>
      </c>
      <c r="N22" s="66" t="s">
        <v>66</v>
      </c>
      <c r="O22" s="65" t="s">
        <v>67</v>
      </c>
    </row>
    <row r="23" spans="1:20" x14ac:dyDescent="0.3">
      <c r="A23" s="8">
        <v>20</v>
      </c>
      <c r="B23" s="9" t="s">
        <v>18</v>
      </c>
      <c r="C23" s="65">
        <v>72</v>
      </c>
      <c r="D23" s="11"/>
      <c r="E23" s="12"/>
      <c r="F23" s="13">
        <v>2</v>
      </c>
      <c r="G23" s="12"/>
      <c r="H23" s="13"/>
      <c r="I23" s="13"/>
      <c r="J23" s="14"/>
      <c r="K23" s="67"/>
      <c r="L23" s="16">
        <f t="shared" si="7"/>
        <v>2</v>
      </c>
      <c r="M23" s="130" t="s">
        <v>142</v>
      </c>
      <c r="N23" s="130" t="s">
        <v>43</v>
      </c>
      <c r="O23" s="132" t="s">
        <v>64</v>
      </c>
    </row>
    <row r="24" spans="1:20" x14ac:dyDescent="0.3">
      <c r="A24" s="8">
        <v>21</v>
      </c>
      <c r="B24" s="9" t="s">
        <v>18</v>
      </c>
      <c r="C24" s="65">
        <v>72</v>
      </c>
      <c r="D24" s="11"/>
      <c r="E24" s="12"/>
      <c r="F24" s="13"/>
      <c r="G24" s="12">
        <v>1</v>
      </c>
      <c r="H24" s="13"/>
      <c r="I24" s="13"/>
      <c r="J24" s="14"/>
      <c r="K24" s="67"/>
      <c r="L24" s="16">
        <f t="shared" si="7"/>
        <v>1</v>
      </c>
      <c r="M24" s="131"/>
      <c r="N24" s="131"/>
      <c r="O24" s="133"/>
    </row>
    <row r="25" spans="1:20" x14ac:dyDescent="0.3">
      <c r="A25" s="8">
        <v>22</v>
      </c>
      <c r="B25" s="9" t="s">
        <v>16</v>
      </c>
      <c r="C25" s="65">
        <v>57</v>
      </c>
      <c r="D25" s="11"/>
      <c r="E25" s="12">
        <v>2</v>
      </c>
      <c r="F25" s="13">
        <v>4</v>
      </c>
      <c r="G25" s="12">
        <v>7</v>
      </c>
      <c r="H25" s="13">
        <v>9</v>
      </c>
      <c r="I25" s="13">
        <v>2</v>
      </c>
      <c r="J25" s="14"/>
      <c r="K25" s="67">
        <v>4</v>
      </c>
      <c r="L25" s="16">
        <f t="shared" si="7"/>
        <v>28</v>
      </c>
      <c r="M25" s="66" t="s">
        <v>143</v>
      </c>
      <c r="N25" s="66" t="s">
        <v>37</v>
      </c>
      <c r="O25" s="65" t="s">
        <v>51</v>
      </c>
    </row>
    <row r="26" spans="1:20" x14ac:dyDescent="0.3">
      <c r="A26" s="8">
        <v>23</v>
      </c>
      <c r="B26" s="9">
        <v>804269</v>
      </c>
      <c r="C26" s="65">
        <v>66</v>
      </c>
      <c r="D26" s="136" t="s">
        <v>230</v>
      </c>
      <c r="E26" s="137"/>
      <c r="F26" s="137"/>
      <c r="G26" s="137"/>
      <c r="H26" s="137"/>
      <c r="I26" s="137"/>
      <c r="J26" s="137"/>
      <c r="K26" s="138"/>
      <c r="L26" s="16">
        <v>10</v>
      </c>
      <c r="M26" s="66" t="s">
        <v>108</v>
      </c>
      <c r="N26" s="66" t="s">
        <v>42</v>
      </c>
      <c r="O26" s="65" t="s">
        <v>169</v>
      </c>
    </row>
    <row r="27" spans="1:20" x14ac:dyDescent="0.3">
      <c r="A27" s="8">
        <v>24</v>
      </c>
      <c r="B27" s="9" t="s">
        <v>236</v>
      </c>
      <c r="C27" s="65">
        <v>50</v>
      </c>
      <c r="D27" s="11"/>
      <c r="E27" s="12">
        <v>2</v>
      </c>
      <c r="F27" s="13">
        <v>2</v>
      </c>
      <c r="G27" s="12">
        <v>3</v>
      </c>
      <c r="H27" s="13">
        <v>3</v>
      </c>
      <c r="I27" s="13">
        <v>2</v>
      </c>
      <c r="J27" s="14">
        <v>2</v>
      </c>
      <c r="K27" s="67"/>
      <c r="L27" s="16">
        <f t="shared" si="7"/>
        <v>14</v>
      </c>
      <c r="M27" s="66" t="s">
        <v>70</v>
      </c>
      <c r="N27" s="66" t="s">
        <v>40</v>
      </c>
      <c r="O27" s="65" t="s">
        <v>54</v>
      </c>
    </row>
    <row r="28" spans="1:20" x14ac:dyDescent="0.3">
      <c r="A28" s="8">
        <v>25</v>
      </c>
      <c r="B28" s="9" t="s">
        <v>18</v>
      </c>
      <c r="C28" s="65">
        <v>75</v>
      </c>
      <c r="D28" s="11"/>
      <c r="E28" s="12">
        <v>3</v>
      </c>
      <c r="F28" s="13">
        <v>4</v>
      </c>
      <c r="G28" s="13">
        <v>4</v>
      </c>
      <c r="H28" s="13">
        <v>2</v>
      </c>
      <c r="I28" s="13">
        <v>1</v>
      </c>
      <c r="J28" s="14">
        <v>1</v>
      </c>
      <c r="K28" s="67"/>
      <c r="L28" s="16">
        <f t="shared" ref="L28" si="8">+SUM(D28:K28)</f>
        <v>15</v>
      </c>
      <c r="M28" s="66" t="s">
        <v>34</v>
      </c>
      <c r="N28" s="66" t="s">
        <v>43</v>
      </c>
      <c r="O28" s="65" t="s">
        <v>191</v>
      </c>
    </row>
    <row r="29" spans="1:20" x14ac:dyDescent="0.3">
      <c r="A29" s="8">
        <v>26</v>
      </c>
      <c r="B29" s="9" t="s">
        <v>16</v>
      </c>
      <c r="C29" s="65">
        <v>57</v>
      </c>
      <c r="D29" s="11"/>
      <c r="E29" s="13"/>
      <c r="F29" s="13">
        <v>2</v>
      </c>
      <c r="G29" s="13"/>
      <c r="H29" s="13">
        <v>11</v>
      </c>
      <c r="I29" s="13">
        <v>10</v>
      </c>
      <c r="J29" s="13"/>
      <c r="K29" s="14">
        <v>3</v>
      </c>
      <c r="L29" s="16">
        <f t="shared" ref="L29" si="9">SUM(D29:K29)</f>
        <v>26</v>
      </c>
      <c r="M29" s="66" t="s">
        <v>34</v>
      </c>
      <c r="N29" s="66" t="s">
        <v>45</v>
      </c>
      <c r="O29" s="65" t="s">
        <v>58</v>
      </c>
    </row>
    <row r="30" spans="1:20" x14ac:dyDescent="0.3">
      <c r="A30" s="8">
        <v>27</v>
      </c>
      <c r="B30" s="9" t="s">
        <v>18</v>
      </c>
      <c r="C30" s="65">
        <v>72</v>
      </c>
      <c r="D30" s="11"/>
      <c r="E30" s="12"/>
      <c r="F30" s="13"/>
      <c r="G30" s="12"/>
      <c r="H30" s="13"/>
      <c r="I30" s="13"/>
      <c r="J30" s="14">
        <v>1</v>
      </c>
      <c r="K30" s="67"/>
      <c r="L30" s="16">
        <f t="shared" ref="L30:L38" si="10">+SUM(D30:K30)</f>
        <v>1</v>
      </c>
      <c r="M30" s="66" t="s">
        <v>118</v>
      </c>
      <c r="N30" s="66" t="s">
        <v>43</v>
      </c>
      <c r="O30" s="65" t="s">
        <v>64</v>
      </c>
    </row>
    <row r="31" spans="1:20" x14ac:dyDescent="0.3">
      <c r="A31" s="8">
        <v>28</v>
      </c>
      <c r="B31" s="9" t="s">
        <v>16</v>
      </c>
      <c r="C31" s="65">
        <v>57</v>
      </c>
      <c r="D31" s="11"/>
      <c r="E31" s="12">
        <v>4</v>
      </c>
      <c r="F31" s="13">
        <v>6</v>
      </c>
      <c r="G31" s="12">
        <v>8</v>
      </c>
      <c r="H31" s="13">
        <v>2</v>
      </c>
      <c r="I31" s="13">
        <v>2</v>
      </c>
      <c r="J31" s="14">
        <v>2</v>
      </c>
      <c r="K31" s="67"/>
      <c r="L31" s="16">
        <f t="shared" ref="L31" si="11">SUM(D31:K31)</f>
        <v>24</v>
      </c>
      <c r="M31" s="66" t="s">
        <v>199</v>
      </c>
      <c r="N31" s="66" t="s">
        <v>43</v>
      </c>
      <c r="O31" s="65" t="s">
        <v>90</v>
      </c>
    </row>
    <row r="32" spans="1:20" x14ac:dyDescent="0.3">
      <c r="A32" s="8">
        <v>29</v>
      </c>
      <c r="B32" s="9" t="s">
        <v>16</v>
      </c>
      <c r="C32" s="65">
        <v>57</v>
      </c>
      <c r="D32" s="11"/>
      <c r="E32" s="12">
        <v>2</v>
      </c>
      <c r="F32" s="13">
        <v>4</v>
      </c>
      <c r="G32" s="12">
        <v>7</v>
      </c>
      <c r="H32" s="13">
        <v>9</v>
      </c>
      <c r="I32" s="13">
        <v>2</v>
      </c>
      <c r="J32" s="14"/>
      <c r="K32" s="67">
        <v>4</v>
      </c>
      <c r="L32" s="16">
        <f t="shared" si="10"/>
        <v>28</v>
      </c>
      <c r="M32" s="66" t="s">
        <v>48</v>
      </c>
      <c r="N32" s="66" t="s">
        <v>69</v>
      </c>
      <c r="O32" s="65" t="s">
        <v>52</v>
      </c>
    </row>
    <row r="33" spans="1:20" x14ac:dyDescent="0.3">
      <c r="A33" s="8">
        <v>30</v>
      </c>
      <c r="B33" s="9" t="s">
        <v>16</v>
      </c>
      <c r="C33" s="65">
        <v>57</v>
      </c>
      <c r="D33" s="11"/>
      <c r="E33" s="12">
        <v>2</v>
      </c>
      <c r="F33" s="13">
        <v>4</v>
      </c>
      <c r="G33" s="12">
        <v>7</v>
      </c>
      <c r="H33" s="13">
        <v>9</v>
      </c>
      <c r="I33" s="13">
        <v>2</v>
      </c>
      <c r="J33" s="14"/>
      <c r="K33" s="67">
        <v>4</v>
      </c>
      <c r="L33" s="16">
        <f t="shared" si="10"/>
        <v>28</v>
      </c>
      <c r="M33" s="66" t="s">
        <v>121</v>
      </c>
      <c r="N33" s="66" t="s">
        <v>38</v>
      </c>
      <c r="O33" s="65" t="s">
        <v>52</v>
      </c>
    </row>
    <row r="34" spans="1:20" x14ac:dyDescent="0.3">
      <c r="A34" s="8">
        <v>31</v>
      </c>
      <c r="B34" s="9" t="s">
        <v>236</v>
      </c>
      <c r="C34" s="65">
        <v>50</v>
      </c>
      <c r="D34" s="11"/>
      <c r="E34" s="12">
        <v>2</v>
      </c>
      <c r="F34" s="13">
        <v>2</v>
      </c>
      <c r="G34" s="12">
        <v>3</v>
      </c>
      <c r="H34" s="13">
        <v>3</v>
      </c>
      <c r="I34" s="13">
        <v>2</v>
      </c>
      <c r="J34" s="14">
        <v>2</v>
      </c>
      <c r="K34" s="67"/>
      <c r="L34" s="16">
        <f t="shared" si="10"/>
        <v>14</v>
      </c>
      <c r="M34" s="66" t="s">
        <v>76</v>
      </c>
      <c r="N34" s="66" t="s">
        <v>39</v>
      </c>
      <c r="O34" s="65" t="s">
        <v>53</v>
      </c>
    </row>
    <row r="35" spans="1:20" x14ac:dyDescent="0.3">
      <c r="A35" s="8">
        <v>32</v>
      </c>
      <c r="B35" s="9" t="s">
        <v>16</v>
      </c>
      <c r="C35" s="65">
        <v>57</v>
      </c>
      <c r="D35" s="11"/>
      <c r="E35" s="12">
        <v>4</v>
      </c>
      <c r="F35" s="13">
        <v>6</v>
      </c>
      <c r="G35" s="12">
        <v>8</v>
      </c>
      <c r="H35" s="13">
        <v>2</v>
      </c>
      <c r="I35" s="13">
        <v>2</v>
      </c>
      <c r="J35" s="14">
        <v>2</v>
      </c>
      <c r="K35" s="67"/>
      <c r="L35" s="16">
        <f t="shared" si="10"/>
        <v>24</v>
      </c>
      <c r="M35" s="66" t="s">
        <v>133</v>
      </c>
      <c r="N35" s="66" t="s">
        <v>43</v>
      </c>
      <c r="O35" s="65" t="s">
        <v>219</v>
      </c>
    </row>
    <row r="36" spans="1:20" x14ac:dyDescent="0.3">
      <c r="A36" s="8">
        <v>33</v>
      </c>
      <c r="B36" s="9" t="s">
        <v>16</v>
      </c>
      <c r="C36" s="65">
        <v>57</v>
      </c>
      <c r="D36" s="11"/>
      <c r="E36" s="12">
        <v>3</v>
      </c>
      <c r="F36" s="13">
        <v>3</v>
      </c>
      <c r="G36" s="12">
        <v>6</v>
      </c>
      <c r="H36" s="13">
        <v>6</v>
      </c>
      <c r="I36" s="13">
        <v>5</v>
      </c>
      <c r="J36" s="14">
        <v>2</v>
      </c>
      <c r="K36" s="67">
        <v>2</v>
      </c>
      <c r="L36" s="16">
        <f t="shared" si="10"/>
        <v>27</v>
      </c>
      <c r="M36" s="66" t="s">
        <v>77</v>
      </c>
      <c r="N36" s="66" t="s">
        <v>44</v>
      </c>
      <c r="O36" s="65" t="s">
        <v>50</v>
      </c>
    </row>
    <row r="37" spans="1:20" x14ac:dyDescent="0.3">
      <c r="A37" s="8">
        <v>34</v>
      </c>
      <c r="B37" s="9" t="s">
        <v>102</v>
      </c>
      <c r="C37" s="65">
        <v>49</v>
      </c>
      <c r="D37" s="11"/>
      <c r="E37" s="12"/>
      <c r="F37" s="13">
        <v>2</v>
      </c>
      <c r="G37" s="12">
        <v>7</v>
      </c>
      <c r="H37" s="13">
        <v>0</v>
      </c>
      <c r="I37" s="13">
        <v>2</v>
      </c>
      <c r="J37" s="14"/>
      <c r="K37" s="67"/>
      <c r="L37" s="16">
        <f t="shared" si="10"/>
        <v>11</v>
      </c>
      <c r="M37" s="66" t="s">
        <v>182</v>
      </c>
      <c r="N37" s="66" t="s">
        <v>66</v>
      </c>
      <c r="O37" s="65" t="s">
        <v>67</v>
      </c>
    </row>
    <row r="38" spans="1:20" x14ac:dyDescent="0.3">
      <c r="A38" s="8">
        <v>35</v>
      </c>
      <c r="B38" s="9" t="s">
        <v>20</v>
      </c>
      <c r="C38" s="65">
        <v>48</v>
      </c>
      <c r="D38" s="11"/>
      <c r="E38" s="12"/>
      <c r="F38" s="13">
        <v>2</v>
      </c>
      <c r="G38" s="12"/>
      <c r="H38" s="13"/>
      <c r="I38" s="13"/>
      <c r="J38" s="14"/>
      <c r="K38" s="67"/>
      <c r="L38" s="16">
        <f t="shared" si="10"/>
        <v>2</v>
      </c>
      <c r="M38" s="130" t="s">
        <v>79</v>
      </c>
      <c r="N38" s="130" t="s">
        <v>43</v>
      </c>
      <c r="O38" s="132" t="s">
        <v>64</v>
      </c>
    </row>
    <row r="39" spans="1:20" x14ac:dyDescent="0.3">
      <c r="A39" s="8">
        <v>36</v>
      </c>
      <c r="B39" s="9" t="s">
        <v>20</v>
      </c>
      <c r="C39" s="65">
        <v>48</v>
      </c>
      <c r="D39" s="11"/>
      <c r="E39" s="12"/>
      <c r="F39" s="13">
        <v>2</v>
      </c>
      <c r="G39" s="12"/>
      <c r="H39" s="13"/>
      <c r="I39" s="13"/>
      <c r="J39" s="14"/>
      <c r="K39" s="67"/>
      <c r="L39" s="16">
        <f t="shared" ref="L39" si="12">+SUM(D39:K39)</f>
        <v>2</v>
      </c>
      <c r="M39" s="131"/>
      <c r="N39" s="131"/>
      <c r="O39" s="133"/>
      <c r="T39" t="s">
        <v>21</v>
      </c>
    </row>
    <row r="40" spans="1:20" x14ac:dyDescent="0.3">
      <c r="A40" s="8">
        <v>37</v>
      </c>
      <c r="B40" s="9" t="s">
        <v>18</v>
      </c>
      <c r="C40" s="65">
        <v>44</v>
      </c>
      <c r="D40" s="11"/>
      <c r="E40" s="12">
        <v>7</v>
      </c>
      <c r="F40" s="13">
        <v>7</v>
      </c>
      <c r="G40" s="12">
        <v>12</v>
      </c>
      <c r="H40" s="13">
        <v>13</v>
      </c>
      <c r="I40" s="13">
        <v>8</v>
      </c>
      <c r="J40" s="14"/>
      <c r="K40" s="67"/>
      <c r="L40" s="16">
        <f>SUM(D40:K40)</f>
        <v>47</v>
      </c>
      <c r="M40" s="66" t="s">
        <v>83</v>
      </c>
      <c r="N40" s="66" t="s">
        <v>40</v>
      </c>
      <c r="O40" s="65" t="s">
        <v>54</v>
      </c>
      <c r="T40" t="s">
        <v>21</v>
      </c>
    </row>
    <row r="41" spans="1:20" x14ac:dyDescent="0.3">
      <c r="A41" s="8">
        <v>38</v>
      </c>
      <c r="B41" s="9" t="s">
        <v>16</v>
      </c>
      <c r="C41" s="65">
        <v>57</v>
      </c>
      <c r="D41" s="11"/>
      <c r="E41" s="12">
        <v>3</v>
      </c>
      <c r="F41" s="13">
        <v>3</v>
      </c>
      <c r="G41" s="12">
        <v>6</v>
      </c>
      <c r="H41" s="13">
        <v>6</v>
      </c>
      <c r="I41" s="13">
        <v>5</v>
      </c>
      <c r="J41" s="14">
        <v>2</v>
      </c>
      <c r="K41" s="67">
        <v>2</v>
      </c>
      <c r="L41" s="16">
        <f t="shared" ref="L41:L43" si="13">SUM(D41:K41)</f>
        <v>27</v>
      </c>
      <c r="M41" s="66" t="s">
        <v>153</v>
      </c>
      <c r="N41" s="66" t="s">
        <v>41</v>
      </c>
      <c r="O41" s="65" t="s">
        <v>55</v>
      </c>
    </row>
    <row r="42" spans="1:20" ht="17.25" customHeight="1" x14ac:dyDescent="0.3">
      <c r="A42" s="8">
        <v>39</v>
      </c>
      <c r="B42" s="9" t="s">
        <v>20</v>
      </c>
      <c r="C42" s="65">
        <v>50</v>
      </c>
      <c r="D42" s="11"/>
      <c r="E42" s="12">
        <v>2</v>
      </c>
      <c r="F42" s="13">
        <v>2</v>
      </c>
      <c r="G42" s="12">
        <v>5</v>
      </c>
      <c r="H42" s="13">
        <v>4</v>
      </c>
      <c r="I42" s="13">
        <v>2</v>
      </c>
      <c r="J42" s="14">
        <v>2</v>
      </c>
      <c r="K42" s="67"/>
      <c r="L42" s="16">
        <f t="shared" si="13"/>
        <v>17</v>
      </c>
      <c r="M42" s="66" t="s">
        <v>88</v>
      </c>
      <c r="N42" s="66" t="s">
        <v>37</v>
      </c>
      <c r="O42" s="65" t="s">
        <v>51</v>
      </c>
    </row>
    <row r="43" spans="1:20" x14ac:dyDescent="0.3">
      <c r="A43" s="8">
        <v>40</v>
      </c>
      <c r="B43" s="9" t="s">
        <v>236</v>
      </c>
      <c r="C43" s="65">
        <v>50</v>
      </c>
      <c r="D43" s="11"/>
      <c r="E43" s="12">
        <v>2</v>
      </c>
      <c r="F43" s="13">
        <v>2</v>
      </c>
      <c r="G43" s="12">
        <v>3</v>
      </c>
      <c r="H43" s="13">
        <v>3</v>
      </c>
      <c r="I43" s="13">
        <v>2</v>
      </c>
      <c r="J43" s="14">
        <v>2</v>
      </c>
      <c r="K43" s="67"/>
      <c r="L43" s="16">
        <f t="shared" si="13"/>
        <v>14</v>
      </c>
      <c r="M43" s="66" t="s">
        <v>126</v>
      </c>
      <c r="N43" s="66" t="s">
        <v>66</v>
      </c>
      <c r="O43" s="65" t="s">
        <v>67</v>
      </c>
      <c r="T43" t="s">
        <v>21</v>
      </c>
    </row>
    <row r="44" spans="1:20" x14ac:dyDescent="0.3">
      <c r="A44" s="8">
        <v>41</v>
      </c>
      <c r="B44" s="9">
        <v>804269</v>
      </c>
      <c r="C44" s="65">
        <v>66</v>
      </c>
      <c r="D44" s="136" t="s">
        <v>230</v>
      </c>
      <c r="E44" s="137"/>
      <c r="F44" s="137"/>
      <c r="G44" s="137"/>
      <c r="H44" s="137"/>
      <c r="I44" s="137"/>
      <c r="J44" s="137"/>
      <c r="K44" s="138"/>
      <c r="L44" s="16">
        <v>10</v>
      </c>
      <c r="M44" s="66" t="s">
        <v>185</v>
      </c>
      <c r="N44" s="66" t="s">
        <v>42</v>
      </c>
      <c r="O44" s="65" t="s">
        <v>169</v>
      </c>
    </row>
    <row r="45" spans="1:20" x14ac:dyDescent="0.3">
      <c r="A45" s="8">
        <v>42</v>
      </c>
      <c r="B45" s="9" t="s">
        <v>16</v>
      </c>
      <c r="C45" s="65">
        <v>57</v>
      </c>
      <c r="D45" s="11"/>
      <c r="E45" s="12">
        <v>4</v>
      </c>
      <c r="F45" s="13">
        <v>6</v>
      </c>
      <c r="G45" s="12">
        <v>8</v>
      </c>
      <c r="H45" s="13">
        <v>2</v>
      </c>
      <c r="I45" s="13">
        <v>2</v>
      </c>
      <c r="J45" s="14">
        <v>2</v>
      </c>
      <c r="K45" s="67"/>
      <c r="L45" s="16">
        <f t="shared" ref="L45:L57" si="14">SUM(D45:K45)</f>
        <v>24</v>
      </c>
      <c r="M45" s="66" t="s">
        <v>89</v>
      </c>
      <c r="N45" s="66" t="s">
        <v>43</v>
      </c>
      <c r="O45" s="65" t="s">
        <v>90</v>
      </c>
    </row>
    <row r="46" spans="1:20" x14ac:dyDescent="0.3">
      <c r="A46" s="8">
        <v>43</v>
      </c>
      <c r="B46" s="9" t="s">
        <v>102</v>
      </c>
      <c r="C46" s="65">
        <v>48</v>
      </c>
      <c r="D46" s="11"/>
      <c r="E46" s="12"/>
      <c r="F46" s="13"/>
      <c r="G46" s="12">
        <v>2</v>
      </c>
      <c r="H46" s="13"/>
      <c r="I46" s="13"/>
      <c r="J46" s="14"/>
      <c r="K46" s="67"/>
      <c r="L46" s="16">
        <f t="shared" si="14"/>
        <v>2</v>
      </c>
      <c r="M46" s="130" t="s">
        <v>227</v>
      </c>
      <c r="N46" s="130" t="s">
        <v>43</v>
      </c>
      <c r="O46" s="132" t="s">
        <v>111</v>
      </c>
    </row>
    <row r="47" spans="1:20" x14ac:dyDescent="0.3">
      <c r="A47" s="8">
        <v>44</v>
      </c>
      <c r="B47" s="9" t="s">
        <v>102</v>
      </c>
      <c r="C47" s="65">
        <v>48</v>
      </c>
      <c r="D47" s="11"/>
      <c r="E47" s="12"/>
      <c r="F47" s="13"/>
      <c r="G47" s="12"/>
      <c r="H47" s="13"/>
      <c r="I47" s="13">
        <v>1</v>
      </c>
      <c r="J47" s="14"/>
      <c r="K47" s="67"/>
      <c r="L47" s="16">
        <f t="shared" si="14"/>
        <v>1</v>
      </c>
      <c r="M47" s="131"/>
      <c r="N47" s="131"/>
      <c r="O47" s="133"/>
    </row>
    <row r="48" spans="1:20" x14ac:dyDescent="0.3">
      <c r="A48" s="8">
        <v>45</v>
      </c>
      <c r="B48" s="9" t="s">
        <v>16</v>
      </c>
      <c r="C48" s="65">
        <v>57</v>
      </c>
      <c r="D48" s="11"/>
      <c r="E48" s="12">
        <v>3</v>
      </c>
      <c r="F48" s="13">
        <v>3</v>
      </c>
      <c r="G48" s="12">
        <v>6</v>
      </c>
      <c r="H48" s="13">
        <v>6</v>
      </c>
      <c r="I48" s="13">
        <v>5</v>
      </c>
      <c r="J48" s="14">
        <v>2</v>
      </c>
      <c r="K48" s="67">
        <v>2</v>
      </c>
      <c r="L48" s="16">
        <f t="shared" si="14"/>
        <v>27</v>
      </c>
      <c r="M48" s="66" t="s">
        <v>238</v>
      </c>
      <c r="N48" s="66" t="s">
        <v>45</v>
      </c>
      <c r="O48" s="65" t="s">
        <v>58</v>
      </c>
    </row>
    <row r="49" spans="1:19" x14ac:dyDescent="0.3">
      <c r="A49" s="8">
        <v>46</v>
      </c>
      <c r="B49" s="9">
        <v>804269</v>
      </c>
      <c r="C49" s="65">
        <v>50</v>
      </c>
      <c r="D49" s="136" t="s">
        <v>237</v>
      </c>
      <c r="E49" s="137"/>
      <c r="F49" s="137"/>
      <c r="G49" s="137"/>
      <c r="H49" s="137"/>
      <c r="I49" s="137"/>
      <c r="J49" s="137"/>
      <c r="K49" s="138"/>
      <c r="L49" s="16">
        <v>57</v>
      </c>
      <c r="M49" s="66" t="s">
        <v>91</v>
      </c>
      <c r="N49" s="66" t="s">
        <v>40</v>
      </c>
      <c r="O49" s="65" t="s">
        <v>54</v>
      </c>
    </row>
    <row r="50" spans="1:19" x14ac:dyDescent="0.3">
      <c r="A50" s="8">
        <v>47</v>
      </c>
      <c r="B50" s="9" t="s">
        <v>18</v>
      </c>
      <c r="C50" s="65">
        <v>75</v>
      </c>
      <c r="D50" s="11"/>
      <c r="E50" s="12">
        <v>3</v>
      </c>
      <c r="F50" s="13">
        <v>4</v>
      </c>
      <c r="G50" s="13">
        <v>4</v>
      </c>
      <c r="H50" s="13">
        <v>2</v>
      </c>
      <c r="I50" s="13">
        <v>1</v>
      </c>
      <c r="J50" s="14">
        <v>1</v>
      </c>
      <c r="K50" s="67"/>
      <c r="L50" s="16">
        <f t="shared" ref="L50:L52" si="15">+SUM(D50:K50)</f>
        <v>15</v>
      </c>
      <c r="M50" s="66" t="s">
        <v>226</v>
      </c>
      <c r="N50" s="66" t="s">
        <v>43</v>
      </c>
      <c r="O50" s="65" t="s">
        <v>191</v>
      </c>
    </row>
    <row r="51" spans="1:19" x14ac:dyDescent="0.3">
      <c r="A51" s="8">
        <v>48</v>
      </c>
      <c r="B51" s="9" t="s">
        <v>236</v>
      </c>
      <c r="C51" s="65">
        <v>50</v>
      </c>
      <c r="D51" s="11"/>
      <c r="E51" s="12">
        <v>2</v>
      </c>
      <c r="F51" s="13">
        <v>2</v>
      </c>
      <c r="G51" s="12">
        <v>3</v>
      </c>
      <c r="H51" s="13">
        <v>3</v>
      </c>
      <c r="I51" s="13">
        <v>2</v>
      </c>
      <c r="J51" s="14">
        <v>2</v>
      </c>
      <c r="K51" s="67"/>
      <c r="L51" s="16">
        <f t="shared" si="15"/>
        <v>14</v>
      </c>
      <c r="M51" s="66" t="s">
        <v>128</v>
      </c>
      <c r="N51" s="66" t="s">
        <v>39</v>
      </c>
      <c r="O51" s="65" t="s">
        <v>53</v>
      </c>
    </row>
    <row r="52" spans="1:19" x14ac:dyDescent="0.3">
      <c r="A52" s="8">
        <v>49</v>
      </c>
      <c r="B52" s="9" t="s">
        <v>16</v>
      </c>
      <c r="C52" s="65">
        <v>57</v>
      </c>
      <c r="D52" s="11"/>
      <c r="E52" s="12">
        <v>2</v>
      </c>
      <c r="F52" s="13">
        <v>4</v>
      </c>
      <c r="G52" s="12">
        <v>7</v>
      </c>
      <c r="H52" s="13">
        <v>9</v>
      </c>
      <c r="I52" s="13">
        <v>2</v>
      </c>
      <c r="J52" s="14"/>
      <c r="K52" s="67">
        <v>4</v>
      </c>
      <c r="L52" s="16">
        <f t="shared" si="15"/>
        <v>28</v>
      </c>
      <c r="M52" s="66" t="s">
        <v>92</v>
      </c>
      <c r="N52" s="66" t="s">
        <v>38</v>
      </c>
      <c r="O52" s="65" t="s">
        <v>52</v>
      </c>
    </row>
    <row r="53" spans="1:19" x14ac:dyDescent="0.3">
      <c r="A53" s="8">
        <v>50</v>
      </c>
      <c r="B53" s="9" t="s">
        <v>20</v>
      </c>
      <c r="C53" s="65">
        <v>50</v>
      </c>
      <c r="D53" s="11"/>
      <c r="E53" s="12">
        <v>2</v>
      </c>
      <c r="F53" s="13">
        <v>2</v>
      </c>
      <c r="G53" s="12">
        <v>5</v>
      </c>
      <c r="H53" s="13">
        <v>4</v>
      </c>
      <c r="I53" s="13">
        <v>2</v>
      </c>
      <c r="J53" s="14">
        <v>2</v>
      </c>
      <c r="K53" s="67"/>
      <c r="L53" s="16">
        <f t="shared" si="14"/>
        <v>17</v>
      </c>
      <c r="M53" s="66" t="s">
        <v>95</v>
      </c>
      <c r="N53" s="66" t="s">
        <v>46</v>
      </c>
      <c r="O53" s="65" t="s">
        <v>57</v>
      </c>
    </row>
    <row r="54" spans="1:19" x14ac:dyDescent="0.3">
      <c r="A54" s="8">
        <v>51</v>
      </c>
      <c r="B54" s="9" t="s">
        <v>16</v>
      </c>
      <c r="C54" s="65">
        <v>57</v>
      </c>
      <c r="D54" s="11"/>
      <c r="E54" s="12">
        <v>2</v>
      </c>
      <c r="F54" s="13">
        <v>4</v>
      </c>
      <c r="G54" s="12">
        <v>7</v>
      </c>
      <c r="H54" s="13">
        <v>9</v>
      </c>
      <c r="I54" s="13">
        <v>2</v>
      </c>
      <c r="J54" s="14"/>
      <c r="K54" s="67">
        <v>4</v>
      </c>
      <c r="L54" s="16">
        <f t="shared" si="14"/>
        <v>28</v>
      </c>
      <c r="M54" s="66" t="s">
        <v>160</v>
      </c>
      <c r="N54" s="66" t="s">
        <v>69</v>
      </c>
      <c r="O54" s="65" t="s">
        <v>52</v>
      </c>
    </row>
    <row r="55" spans="1:19" x14ac:dyDescent="0.3">
      <c r="A55" s="8">
        <v>52</v>
      </c>
      <c r="B55" s="9" t="s">
        <v>16</v>
      </c>
      <c r="C55" s="65">
        <v>57</v>
      </c>
      <c r="D55" s="11"/>
      <c r="E55" s="12">
        <v>3</v>
      </c>
      <c r="F55" s="13">
        <v>3</v>
      </c>
      <c r="G55" s="12">
        <v>6</v>
      </c>
      <c r="H55" s="13">
        <v>6</v>
      </c>
      <c r="I55" s="13">
        <v>5</v>
      </c>
      <c r="J55" s="14">
        <v>2</v>
      </c>
      <c r="K55" s="67">
        <v>2</v>
      </c>
      <c r="L55" s="16">
        <f t="shared" si="14"/>
        <v>27</v>
      </c>
      <c r="M55" s="66" t="s">
        <v>160</v>
      </c>
      <c r="N55" s="66" t="s">
        <v>44</v>
      </c>
      <c r="O55" s="65" t="s">
        <v>50</v>
      </c>
    </row>
    <row r="56" spans="1:19" x14ac:dyDescent="0.3">
      <c r="A56" s="8">
        <v>53</v>
      </c>
      <c r="B56" s="9" t="s">
        <v>16</v>
      </c>
      <c r="C56" s="65">
        <v>57</v>
      </c>
      <c r="D56" s="11"/>
      <c r="E56" s="12">
        <v>3</v>
      </c>
      <c r="F56" s="13">
        <v>3</v>
      </c>
      <c r="G56" s="12">
        <v>6</v>
      </c>
      <c r="H56" s="13">
        <v>6</v>
      </c>
      <c r="I56" s="13">
        <v>5</v>
      </c>
      <c r="J56" s="14">
        <v>2</v>
      </c>
      <c r="K56" s="67">
        <v>2</v>
      </c>
      <c r="L56" s="16">
        <f t="shared" si="14"/>
        <v>27</v>
      </c>
      <c r="M56" s="66" t="s">
        <v>239</v>
      </c>
      <c r="N56" s="66" t="s">
        <v>41</v>
      </c>
      <c r="O56" s="65" t="s">
        <v>55</v>
      </c>
    </row>
    <row r="57" spans="1:19" ht="17.25" thickBot="1" x14ac:dyDescent="0.35">
      <c r="A57" s="8">
        <v>54</v>
      </c>
      <c r="B57" s="9" t="s">
        <v>16</v>
      </c>
      <c r="C57" s="65">
        <v>57</v>
      </c>
      <c r="D57" s="11"/>
      <c r="E57" s="12">
        <v>3</v>
      </c>
      <c r="F57" s="13">
        <v>3</v>
      </c>
      <c r="G57" s="12">
        <v>6</v>
      </c>
      <c r="H57" s="13">
        <v>6</v>
      </c>
      <c r="I57" s="13">
        <v>5</v>
      </c>
      <c r="J57" s="14">
        <v>2</v>
      </c>
      <c r="K57" s="67">
        <v>2</v>
      </c>
      <c r="L57" s="16">
        <f t="shared" si="14"/>
        <v>27</v>
      </c>
      <c r="M57" s="66" t="s">
        <v>163</v>
      </c>
      <c r="N57" s="66" t="s">
        <v>37</v>
      </c>
      <c r="O57" s="65" t="s">
        <v>51</v>
      </c>
    </row>
    <row r="58" spans="1:19" ht="17.25" thickBot="1" x14ac:dyDescent="0.35">
      <c r="A58" s="8"/>
      <c r="B58" s="19"/>
      <c r="C58" s="20"/>
      <c r="D58" s="21" t="s">
        <v>7</v>
      </c>
      <c r="E58" s="6" t="s">
        <v>23</v>
      </c>
      <c r="F58" s="6" t="s">
        <v>9</v>
      </c>
      <c r="G58" s="6" t="s">
        <v>10</v>
      </c>
      <c r="H58" s="6" t="s">
        <v>11</v>
      </c>
      <c r="I58" s="6" t="s">
        <v>12</v>
      </c>
      <c r="J58" s="6" t="s">
        <v>13</v>
      </c>
      <c r="K58" s="6" t="s">
        <v>14</v>
      </c>
      <c r="L58" s="6"/>
      <c r="M58" s="22"/>
      <c r="N58" s="23"/>
      <c r="O58" s="24"/>
    </row>
    <row r="59" spans="1:19" ht="16.5" customHeight="1" x14ac:dyDescent="0.3"/>
    <row r="60" spans="1:19" ht="17.25" customHeight="1" x14ac:dyDescent="0.3">
      <c r="S60" s="26"/>
    </row>
    <row r="62" spans="1:19" ht="17.25" customHeight="1" x14ac:dyDescent="0.3"/>
    <row r="63" spans="1:19" ht="17.25" customHeight="1" x14ac:dyDescent="0.3"/>
    <row r="64" spans="1:19" ht="17.25" customHeight="1" x14ac:dyDescent="0.3"/>
    <row r="65" ht="17.25" customHeight="1" x14ac:dyDescent="0.3"/>
    <row r="66" ht="15.75" customHeight="1" x14ac:dyDescent="0.3"/>
    <row r="68" ht="16.5" customHeight="1" x14ac:dyDescent="0.3"/>
    <row r="69" ht="16.5" customHeight="1" x14ac:dyDescent="0.3"/>
    <row r="70" ht="18" customHeight="1" x14ac:dyDescent="0.3"/>
    <row r="71" ht="18" customHeight="1" x14ac:dyDescent="0.3"/>
    <row r="72" ht="18" customHeight="1" x14ac:dyDescent="0.3"/>
    <row r="73" ht="18" customHeight="1" x14ac:dyDescent="0.3"/>
    <row r="80" ht="16.5" customHeight="1" x14ac:dyDescent="0.3"/>
    <row r="81" ht="18" customHeight="1" x14ac:dyDescent="0.3"/>
    <row r="83" ht="17.25" customHeight="1" x14ac:dyDescent="0.3"/>
    <row r="84" ht="16.5" customHeight="1" x14ac:dyDescent="0.3"/>
    <row r="85" ht="17.25" customHeight="1" x14ac:dyDescent="0.3"/>
    <row r="87" ht="17.25" customHeight="1" x14ac:dyDescent="0.3"/>
    <row r="88" ht="16.5" customHeight="1" x14ac:dyDescent="0.3"/>
    <row r="89" ht="17.25" customHeight="1" x14ac:dyDescent="0.3"/>
    <row r="91" ht="17.25" customHeight="1" x14ac:dyDescent="0.3"/>
  </sheetData>
  <mergeCells count="24">
    <mergeCell ref="M46:M47"/>
    <mergeCell ref="O46:O47"/>
    <mergeCell ref="N46:N47"/>
    <mergeCell ref="D49:K49"/>
    <mergeCell ref="D7:K7"/>
    <mergeCell ref="M8:M9"/>
    <mergeCell ref="N8:N9"/>
    <mergeCell ref="O8:O9"/>
    <mergeCell ref="M23:M24"/>
    <mergeCell ref="N23:N24"/>
    <mergeCell ref="O23:O24"/>
    <mergeCell ref="D26:K26"/>
    <mergeCell ref="M38:M39"/>
    <mergeCell ref="N38:N39"/>
    <mergeCell ref="O38:O39"/>
    <mergeCell ref="D44:K44"/>
    <mergeCell ref="N2:N3"/>
    <mergeCell ref="O2:O3"/>
    <mergeCell ref="D1:L1"/>
    <mergeCell ref="A2:A3"/>
    <mergeCell ref="B2:B3"/>
    <mergeCell ref="C2:C3"/>
    <mergeCell ref="D2:L2"/>
    <mergeCell ref="M2:M3"/>
  </mergeCells>
  <phoneticPr fontId="8" type="noConversion"/>
  <pageMargins left="0.7" right="0.7" top="0.75" bottom="0.75" header="0.3" footer="0.3"/>
  <pageSetup paperSize="25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BD0FD-3EA8-4D2A-8037-DE7BBB4900DC}">
  <dimension ref="A1:T86"/>
  <sheetViews>
    <sheetView zoomScale="115" zoomScaleNormal="115" workbookViewId="0">
      <pane ySplit="3" topLeftCell="A14" activePane="bottomLeft" state="frozen"/>
      <selection pane="bottomLeft" activeCell="A19" sqref="A19:XFD19"/>
    </sheetView>
  </sheetViews>
  <sheetFormatPr defaultColWidth="9.125" defaultRowHeight="16.5" x14ac:dyDescent="0.3"/>
  <cols>
    <col min="1" max="1" width="4.375" customWidth="1"/>
    <col min="2" max="2" width="20.25" customWidth="1"/>
    <col min="3" max="3" width="7.125" customWidth="1"/>
    <col min="4" max="4" width="4.875" customWidth="1"/>
    <col min="5" max="5" width="4.75" customWidth="1"/>
    <col min="6" max="6" width="5.125" customWidth="1"/>
    <col min="7" max="8" width="4.875" customWidth="1"/>
    <col min="9" max="9" width="4.75" customWidth="1"/>
    <col min="10" max="10" width="4.875" customWidth="1"/>
    <col min="11" max="11" width="5" style="25" customWidth="1"/>
    <col min="12" max="12" width="6.375" customWidth="1"/>
    <col min="13" max="14" width="7.625" style="25" customWidth="1"/>
    <col min="15" max="15" width="11.375" style="25" customWidth="1"/>
    <col min="17" max="17" width="13.125" bestFit="1" customWidth="1"/>
  </cols>
  <sheetData>
    <row r="1" spans="1:20" ht="32.25" thickBot="1" x14ac:dyDescent="0.35">
      <c r="A1" s="1"/>
      <c r="B1" s="2"/>
      <c r="C1" s="2"/>
      <c r="D1" s="143" t="s">
        <v>228</v>
      </c>
      <c r="E1" s="144"/>
      <c r="F1" s="144"/>
      <c r="G1" s="144"/>
      <c r="H1" s="144"/>
      <c r="I1" s="144"/>
      <c r="J1" s="144"/>
      <c r="K1" s="144"/>
      <c r="L1" s="144"/>
      <c r="M1" s="3"/>
      <c r="N1" s="3"/>
      <c r="O1" s="4"/>
    </row>
    <row r="2" spans="1:20" ht="17.25" thickBot="1" x14ac:dyDescent="0.35">
      <c r="A2" s="145" t="s">
        <v>0</v>
      </c>
      <c r="B2" s="147" t="s">
        <v>1</v>
      </c>
      <c r="C2" s="149" t="s">
        <v>2</v>
      </c>
      <c r="D2" s="151" t="s">
        <v>3</v>
      </c>
      <c r="E2" s="152"/>
      <c r="F2" s="152"/>
      <c r="G2" s="152"/>
      <c r="H2" s="152"/>
      <c r="I2" s="152"/>
      <c r="J2" s="152"/>
      <c r="K2" s="152"/>
      <c r="L2" s="153"/>
      <c r="M2" s="154" t="s">
        <v>4</v>
      </c>
      <c r="N2" s="139" t="s">
        <v>5</v>
      </c>
      <c r="O2" s="141" t="s">
        <v>6</v>
      </c>
    </row>
    <row r="3" spans="1:20" ht="17.25" thickBot="1" x14ac:dyDescent="0.35">
      <c r="A3" s="146"/>
      <c r="B3" s="148"/>
      <c r="C3" s="150"/>
      <c r="D3" s="5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7" t="s">
        <v>15</v>
      </c>
      <c r="M3" s="155"/>
      <c r="N3" s="140"/>
      <c r="O3" s="142"/>
    </row>
    <row r="4" spans="1:20" x14ac:dyDescent="0.3">
      <c r="A4" s="8">
        <v>1</v>
      </c>
      <c r="B4" s="9" t="s">
        <v>18</v>
      </c>
      <c r="C4" s="63">
        <v>75</v>
      </c>
      <c r="D4" s="11"/>
      <c r="E4" s="12">
        <v>3</v>
      </c>
      <c r="F4" s="13">
        <v>4</v>
      </c>
      <c r="G4" s="13">
        <v>4</v>
      </c>
      <c r="H4" s="13">
        <v>2</v>
      </c>
      <c r="I4" s="13">
        <v>1</v>
      </c>
      <c r="J4" s="14">
        <v>1</v>
      </c>
      <c r="K4" s="15"/>
      <c r="L4" s="16">
        <f t="shared" ref="L4" si="0">+SUM(D4:K4)</f>
        <v>15</v>
      </c>
      <c r="M4" s="64" t="s">
        <v>65</v>
      </c>
      <c r="N4" s="64" t="s">
        <v>43</v>
      </c>
      <c r="O4" s="63" t="s">
        <v>111</v>
      </c>
    </row>
    <row r="5" spans="1:20" x14ac:dyDescent="0.3">
      <c r="A5" s="8">
        <v>2</v>
      </c>
      <c r="B5" s="9" t="s">
        <v>16</v>
      </c>
      <c r="C5" s="63">
        <v>57</v>
      </c>
      <c r="D5" s="11"/>
      <c r="E5" s="12">
        <v>4</v>
      </c>
      <c r="F5" s="13">
        <v>6</v>
      </c>
      <c r="G5" s="12">
        <v>8</v>
      </c>
      <c r="H5" s="13">
        <v>2</v>
      </c>
      <c r="I5" s="13">
        <v>2</v>
      </c>
      <c r="J5" s="14">
        <v>2</v>
      </c>
      <c r="K5" s="15"/>
      <c r="L5" s="16">
        <f t="shared" ref="L5" si="1">SUM(D5:K5)</f>
        <v>24</v>
      </c>
      <c r="M5" s="64" t="s">
        <v>63</v>
      </c>
      <c r="N5" s="64" t="s">
        <v>43</v>
      </c>
      <c r="O5" s="63" t="s">
        <v>219</v>
      </c>
    </row>
    <row r="6" spans="1:20" x14ac:dyDescent="0.3">
      <c r="A6" s="8">
        <v>3</v>
      </c>
      <c r="B6" s="9" t="s">
        <v>16</v>
      </c>
      <c r="C6" s="63">
        <v>57</v>
      </c>
      <c r="D6" s="11"/>
      <c r="E6" s="12"/>
      <c r="F6" s="13"/>
      <c r="G6" s="12"/>
      <c r="H6" s="13"/>
      <c r="I6" s="13">
        <v>8</v>
      </c>
      <c r="J6" s="14">
        <v>16</v>
      </c>
      <c r="K6" s="15"/>
      <c r="L6" s="16">
        <f t="shared" ref="L6" si="2">SUM(D6:K6)</f>
        <v>24</v>
      </c>
      <c r="M6" s="64" t="s">
        <v>26</v>
      </c>
      <c r="N6" s="64" t="s">
        <v>44</v>
      </c>
      <c r="O6" s="63" t="s">
        <v>50</v>
      </c>
    </row>
    <row r="7" spans="1:20" x14ac:dyDescent="0.3">
      <c r="A7" s="8">
        <v>4</v>
      </c>
      <c r="B7" s="9">
        <v>804269</v>
      </c>
      <c r="C7" s="63">
        <v>67</v>
      </c>
      <c r="D7" s="136" t="s">
        <v>229</v>
      </c>
      <c r="E7" s="137"/>
      <c r="F7" s="137"/>
      <c r="G7" s="137"/>
      <c r="H7" s="137"/>
      <c r="I7" s="137"/>
      <c r="J7" s="137"/>
      <c r="K7" s="138"/>
      <c r="L7" s="16">
        <v>41</v>
      </c>
      <c r="M7" s="64" t="s">
        <v>138</v>
      </c>
      <c r="N7" s="64" t="s">
        <v>43</v>
      </c>
      <c r="O7" s="63" t="s">
        <v>90</v>
      </c>
    </row>
    <row r="8" spans="1:20" x14ac:dyDescent="0.3">
      <c r="A8" s="8">
        <v>5</v>
      </c>
      <c r="B8" s="9" t="s">
        <v>20</v>
      </c>
      <c r="C8" s="63">
        <v>50</v>
      </c>
      <c r="D8" s="11"/>
      <c r="E8" s="12">
        <v>2</v>
      </c>
      <c r="F8" s="13">
        <v>2</v>
      </c>
      <c r="G8" s="12">
        <v>5</v>
      </c>
      <c r="H8" s="13">
        <v>4</v>
      </c>
      <c r="I8" s="13">
        <v>2</v>
      </c>
      <c r="J8" s="14">
        <v>2</v>
      </c>
      <c r="K8" s="15"/>
      <c r="L8" s="16">
        <f t="shared" ref="L8:L9" si="3">+SUM(D8:K8)</f>
        <v>17</v>
      </c>
      <c r="M8" s="64" t="s">
        <v>75</v>
      </c>
      <c r="N8" s="64" t="s">
        <v>46</v>
      </c>
      <c r="O8" s="63" t="s">
        <v>57</v>
      </c>
    </row>
    <row r="9" spans="1:20" x14ac:dyDescent="0.3">
      <c r="A9" s="8">
        <v>6</v>
      </c>
      <c r="B9" s="9" t="s">
        <v>16</v>
      </c>
      <c r="C9" s="63">
        <v>57</v>
      </c>
      <c r="D9" s="11"/>
      <c r="E9" s="12">
        <v>3</v>
      </c>
      <c r="F9" s="13">
        <v>3</v>
      </c>
      <c r="G9" s="12">
        <v>6</v>
      </c>
      <c r="H9" s="13">
        <v>6</v>
      </c>
      <c r="I9" s="13">
        <v>5</v>
      </c>
      <c r="J9" s="14">
        <v>4</v>
      </c>
      <c r="K9" s="15"/>
      <c r="L9" s="16">
        <f t="shared" si="3"/>
        <v>27</v>
      </c>
      <c r="M9" s="64" t="s">
        <v>140</v>
      </c>
      <c r="N9" s="64" t="s">
        <v>69</v>
      </c>
      <c r="O9" s="63" t="s">
        <v>52</v>
      </c>
    </row>
    <row r="10" spans="1:20" x14ac:dyDescent="0.3">
      <c r="A10" s="8">
        <v>7</v>
      </c>
      <c r="B10" s="9">
        <v>804269</v>
      </c>
      <c r="C10" s="63">
        <v>66</v>
      </c>
      <c r="D10" s="136" t="s">
        <v>201</v>
      </c>
      <c r="E10" s="137"/>
      <c r="F10" s="137"/>
      <c r="G10" s="137"/>
      <c r="H10" s="137"/>
      <c r="I10" s="137"/>
      <c r="J10" s="137"/>
      <c r="K10" s="138"/>
      <c r="L10" s="16">
        <v>10</v>
      </c>
      <c r="M10" s="64" t="s">
        <v>71</v>
      </c>
      <c r="N10" s="64" t="s">
        <v>42</v>
      </c>
      <c r="O10" s="63" t="s">
        <v>169</v>
      </c>
    </row>
    <row r="11" spans="1:20" x14ac:dyDescent="0.3">
      <c r="A11" s="8">
        <v>8</v>
      </c>
      <c r="B11" s="9" t="s">
        <v>16</v>
      </c>
      <c r="C11" s="63">
        <v>57</v>
      </c>
      <c r="D11" s="11"/>
      <c r="E11" s="12">
        <v>3</v>
      </c>
      <c r="F11" s="13">
        <v>3</v>
      </c>
      <c r="G11" s="12">
        <v>6</v>
      </c>
      <c r="H11" s="13">
        <v>6</v>
      </c>
      <c r="I11" s="13">
        <v>5</v>
      </c>
      <c r="J11" s="14">
        <v>2</v>
      </c>
      <c r="K11" s="15">
        <v>2</v>
      </c>
      <c r="L11" s="16">
        <f t="shared" ref="L11:L24" si="4">+SUM(D11:K11)</f>
        <v>27</v>
      </c>
      <c r="M11" s="64" t="s">
        <v>141</v>
      </c>
      <c r="N11" s="64" t="s">
        <v>45</v>
      </c>
      <c r="O11" s="63" t="s">
        <v>58</v>
      </c>
    </row>
    <row r="12" spans="1:20" x14ac:dyDescent="0.3">
      <c r="A12" s="8">
        <v>9</v>
      </c>
      <c r="B12" s="9" t="s">
        <v>17</v>
      </c>
      <c r="C12" s="63">
        <v>48</v>
      </c>
      <c r="D12" s="11"/>
      <c r="E12" s="12"/>
      <c r="F12" s="13"/>
      <c r="G12" s="13"/>
      <c r="H12" s="13">
        <v>1</v>
      </c>
      <c r="I12" s="13"/>
      <c r="J12" s="14"/>
      <c r="K12" s="15"/>
      <c r="L12" s="16">
        <f t="shared" ref="L12:L13" si="5">SUM(D12:K12)</f>
        <v>1</v>
      </c>
      <c r="M12" s="130" t="s">
        <v>150</v>
      </c>
      <c r="N12" s="130" t="s">
        <v>43</v>
      </c>
      <c r="O12" s="132" t="s">
        <v>64</v>
      </c>
    </row>
    <row r="13" spans="1:20" x14ac:dyDescent="0.3">
      <c r="A13" s="8">
        <v>10</v>
      </c>
      <c r="B13" s="9" t="s">
        <v>17</v>
      </c>
      <c r="C13" s="63">
        <v>48</v>
      </c>
      <c r="D13" s="11"/>
      <c r="E13" s="12"/>
      <c r="F13" s="13"/>
      <c r="G13" s="13"/>
      <c r="H13" s="13">
        <v>2</v>
      </c>
      <c r="I13" s="13"/>
      <c r="J13" s="14"/>
      <c r="K13" s="15"/>
      <c r="L13" s="16">
        <f t="shared" si="5"/>
        <v>2</v>
      </c>
      <c r="M13" s="131"/>
      <c r="N13" s="131"/>
      <c r="O13" s="133"/>
    </row>
    <row r="14" spans="1:20" x14ac:dyDescent="0.3">
      <c r="A14" s="8">
        <v>11</v>
      </c>
      <c r="B14" s="9" t="s">
        <v>17</v>
      </c>
      <c r="C14" s="63">
        <v>50</v>
      </c>
      <c r="D14" s="11"/>
      <c r="E14" s="12">
        <v>2</v>
      </c>
      <c r="F14" s="13">
        <v>2</v>
      </c>
      <c r="G14" s="12">
        <v>3</v>
      </c>
      <c r="H14" s="13">
        <v>3</v>
      </c>
      <c r="I14" s="13">
        <v>2</v>
      </c>
      <c r="J14" s="14">
        <v>2</v>
      </c>
      <c r="K14" s="15"/>
      <c r="L14" s="16">
        <f t="shared" ref="L14" si="6">+SUM(D14:K14)</f>
        <v>14</v>
      </c>
      <c r="M14" s="64" t="s">
        <v>103</v>
      </c>
      <c r="N14" s="64" t="s">
        <v>66</v>
      </c>
      <c r="O14" s="63" t="s">
        <v>67</v>
      </c>
      <c r="T14" t="s">
        <v>21</v>
      </c>
    </row>
    <row r="15" spans="1:20" x14ac:dyDescent="0.3">
      <c r="A15" s="8">
        <v>12</v>
      </c>
      <c r="B15" s="9" t="s">
        <v>16</v>
      </c>
      <c r="C15" s="63">
        <v>57</v>
      </c>
      <c r="D15" s="11"/>
      <c r="E15" s="12"/>
      <c r="F15" s="13"/>
      <c r="G15" s="12"/>
      <c r="H15" s="13">
        <v>8</v>
      </c>
      <c r="I15" s="13"/>
      <c r="J15" s="14"/>
      <c r="K15" s="15">
        <v>16</v>
      </c>
      <c r="L15" s="16">
        <f t="shared" ref="L15" si="7">SUM(D15:K15)</f>
        <v>24</v>
      </c>
      <c r="M15" s="64" t="s">
        <v>27</v>
      </c>
      <c r="N15" s="64" t="s">
        <v>44</v>
      </c>
      <c r="O15" s="63" t="s">
        <v>50</v>
      </c>
    </row>
    <row r="16" spans="1:20" x14ac:dyDescent="0.3">
      <c r="A16" s="8">
        <v>13</v>
      </c>
      <c r="B16" s="9" t="s">
        <v>16</v>
      </c>
      <c r="C16" s="63">
        <v>57</v>
      </c>
      <c r="D16" s="11"/>
      <c r="E16" s="12">
        <v>3</v>
      </c>
      <c r="F16" s="13">
        <v>3</v>
      </c>
      <c r="G16" s="12">
        <v>6</v>
      </c>
      <c r="H16" s="13">
        <v>6</v>
      </c>
      <c r="I16" s="13">
        <v>5</v>
      </c>
      <c r="J16" s="14">
        <v>2</v>
      </c>
      <c r="K16" s="15">
        <v>2</v>
      </c>
      <c r="L16" s="16">
        <f t="shared" si="4"/>
        <v>27</v>
      </c>
      <c r="M16" s="64" t="s">
        <v>105</v>
      </c>
      <c r="N16" s="64" t="s">
        <v>41</v>
      </c>
      <c r="O16" s="63" t="s">
        <v>55</v>
      </c>
    </row>
    <row r="17" spans="1:20" x14ac:dyDescent="0.3">
      <c r="A17" s="8">
        <v>14</v>
      </c>
      <c r="B17" s="9" t="s">
        <v>17</v>
      </c>
      <c r="C17" s="63">
        <v>50</v>
      </c>
      <c r="D17" s="11"/>
      <c r="E17" s="12">
        <v>2</v>
      </c>
      <c r="F17" s="13">
        <v>2</v>
      </c>
      <c r="G17" s="12">
        <v>3</v>
      </c>
      <c r="H17" s="13">
        <v>3</v>
      </c>
      <c r="I17" s="13">
        <v>2</v>
      </c>
      <c r="J17" s="14">
        <v>2</v>
      </c>
      <c r="K17" s="15"/>
      <c r="L17" s="16">
        <f t="shared" si="4"/>
        <v>14</v>
      </c>
      <c r="M17" s="64" t="s">
        <v>149</v>
      </c>
      <c r="N17" s="64" t="s">
        <v>39</v>
      </c>
      <c r="O17" s="63" t="s">
        <v>53</v>
      </c>
      <c r="T17" t="s">
        <v>21</v>
      </c>
    </row>
    <row r="18" spans="1:20" x14ac:dyDescent="0.3">
      <c r="A18" s="8">
        <v>15</v>
      </c>
      <c r="B18" s="9" t="s">
        <v>18</v>
      </c>
      <c r="C18" s="63">
        <v>75</v>
      </c>
      <c r="D18" s="11"/>
      <c r="E18" s="12">
        <v>3</v>
      </c>
      <c r="F18" s="13">
        <v>4</v>
      </c>
      <c r="G18" s="13">
        <v>4</v>
      </c>
      <c r="H18" s="13">
        <v>2</v>
      </c>
      <c r="I18" s="13">
        <v>1</v>
      </c>
      <c r="J18" s="14">
        <v>1</v>
      </c>
      <c r="K18" s="15"/>
      <c r="L18" s="16">
        <f t="shared" ref="L18" si="8">+SUM(D18:K18)</f>
        <v>15</v>
      </c>
      <c r="M18" s="64" t="s">
        <v>29</v>
      </c>
      <c r="N18" s="64" t="s">
        <v>43</v>
      </c>
      <c r="O18" s="63" t="s">
        <v>111</v>
      </c>
    </row>
    <row r="19" spans="1:20" x14ac:dyDescent="0.3">
      <c r="A19" s="8">
        <v>16</v>
      </c>
      <c r="B19" s="9">
        <v>804269</v>
      </c>
      <c r="C19" s="63">
        <v>67</v>
      </c>
      <c r="D19" s="136" t="s">
        <v>87</v>
      </c>
      <c r="E19" s="137"/>
      <c r="F19" s="137"/>
      <c r="G19" s="137"/>
      <c r="H19" s="137"/>
      <c r="I19" s="137"/>
      <c r="J19" s="137"/>
      <c r="K19" s="138"/>
      <c r="L19" s="16">
        <v>38</v>
      </c>
      <c r="M19" s="64" t="s">
        <v>175</v>
      </c>
      <c r="N19" s="64" t="s">
        <v>43</v>
      </c>
      <c r="O19" s="63" t="s">
        <v>56</v>
      </c>
    </row>
    <row r="20" spans="1:20" x14ac:dyDescent="0.3">
      <c r="A20" s="8">
        <v>17</v>
      </c>
      <c r="B20" s="9" t="s">
        <v>16</v>
      </c>
      <c r="C20" s="63">
        <v>57</v>
      </c>
      <c r="D20" s="11"/>
      <c r="E20" s="12">
        <v>3</v>
      </c>
      <c r="F20" s="13">
        <v>3</v>
      </c>
      <c r="G20" s="12">
        <v>6</v>
      </c>
      <c r="H20" s="13">
        <v>6</v>
      </c>
      <c r="I20" s="13">
        <v>5</v>
      </c>
      <c r="J20" s="14">
        <v>2</v>
      </c>
      <c r="K20" s="15">
        <v>2</v>
      </c>
      <c r="L20" s="16">
        <f t="shared" si="4"/>
        <v>27</v>
      </c>
      <c r="M20" s="64" t="s">
        <v>202</v>
      </c>
      <c r="N20" s="64" t="s">
        <v>37</v>
      </c>
      <c r="O20" s="63" t="s">
        <v>51</v>
      </c>
    </row>
    <row r="21" spans="1:20" x14ac:dyDescent="0.3">
      <c r="A21" s="8">
        <v>18</v>
      </c>
      <c r="B21" s="9" t="s">
        <v>18</v>
      </c>
      <c r="C21" s="63">
        <v>65</v>
      </c>
      <c r="D21" s="27"/>
      <c r="E21" s="12">
        <v>12</v>
      </c>
      <c r="F21" s="13">
        <v>16</v>
      </c>
      <c r="G21" s="13">
        <v>16</v>
      </c>
      <c r="H21" s="13">
        <v>8</v>
      </c>
      <c r="I21" s="13">
        <v>4</v>
      </c>
      <c r="J21" s="14">
        <v>4</v>
      </c>
      <c r="K21" s="15"/>
      <c r="L21" s="16">
        <f t="shared" si="4"/>
        <v>60</v>
      </c>
      <c r="M21" s="64" t="s">
        <v>148</v>
      </c>
      <c r="N21" s="64" t="s">
        <v>40</v>
      </c>
      <c r="O21" s="63" t="s">
        <v>54</v>
      </c>
    </row>
    <row r="22" spans="1:20" x14ac:dyDescent="0.3">
      <c r="A22" s="8">
        <v>19</v>
      </c>
      <c r="B22" s="9" t="s">
        <v>16</v>
      </c>
      <c r="C22" s="63">
        <v>57</v>
      </c>
      <c r="D22" s="11"/>
      <c r="E22" s="12">
        <v>4</v>
      </c>
      <c r="F22" s="13">
        <v>6</v>
      </c>
      <c r="G22" s="12">
        <v>8</v>
      </c>
      <c r="H22" s="13">
        <v>2</v>
      </c>
      <c r="I22" s="13">
        <v>2</v>
      </c>
      <c r="J22" s="14">
        <v>2</v>
      </c>
      <c r="K22" s="15"/>
      <c r="L22" s="16">
        <f t="shared" ref="L22" si="9">SUM(D22:K22)</f>
        <v>24</v>
      </c>
      <c r="M22" s="64" t="s">
        <v>142</v>
      </c>
      <c r="N22" s="64" t="s">
        <v>43</v>
      </c>
      <c r="O22" s="63" t="s">
        <v>219</v>
      </c>
    </row>
    <row r="23" spans="1:20" x14ac:dyDescent="0.3">
      <c r="A23" s="8">
        <v>20</v>
      </c>
      <c r="B23" s="9" t="s">
        <v>16</v>
      </c>
      <c r="C23" s="63">
        <v>57</v>
      </c>
      <c r="D23" s="11"/>
      <c r="E23" s="12">
        <v>3</v>
      </c>
      <c r="F23" s="13">
        <v>3</v>
      </c>
      <c r="G23" s="12">
        <v>6</v>
      </c>
      <c r="H23" s="13">
        <v>6</v>
      </c>
      <c r="I23" s="13">
        <v>5</v>
      </c>
      <c r="J23" s="14">
        <v>2</v>
      </c>
      <c r="K23" s="15">
        <v>2</v>
      </c>
      <c r="L23" s="16">
        <f t="shared" si="4"/>
        <v>27</v>
      </c>
      <c r="M23" s="64" t="s">
        <v>31</v>
      </c>
      <c r="N23" s="64" t="s">
        <v>38</v>
      </c>
      <c r="O23" s="63" t="s">
        <v>52</v>
      </c>
    </row>
    <row r="24" spans="1:20" x14ac:dyDescent="0.3">
      <c r="A24" s="8">
        <v>21</v>
      </c>
      <c r="B24" s="9" t="s">
        <v>20</v>
      </c>
      <c r="C24" s="63">
        <v>50</v>
      </c>
      <c r="D24" s="11"/>
      <c r="E24" s="12">
        <v>2</v>
      </c>
      <c r="F24" s="13">
        <v>2</v>
      </c>
      <c r="G24" s="12">
        <v>5</v>
      </c>
      <c r="H24" s="13">
        <v>4</v>
      </c>
      <c r="I24" s="13">
        <v>2</v>
      </c>
      <c r="J24" s="14">
        <v>2</v>
      </c>
      <c r="K24" s="15"/>
      <c r="L24" s="16">
        <f t="shared" si="4"/>
        <v>17</v>
      </c>
      <c r="M24" s="64" t="s">
        <v>32</v>
      </c>
      <c r="N24" s="64" t="s">
        <v>46</v>
      </c>
      <c r="O24" s="63" t="s">
        <v>57</v>
      </c>
    </row>
    <row r="25" spans="1:20" x14ac:dyDescent="0.3">
      <c r="A25" s="8">
        <v>22</v>
      </c>
      <c r="B25" s="9" t="s">
        <v>18</v>
      </c>
      <c r="C25" s="63">
        <v>75</v>
      </c>
      <c r="D25" s="11"/>
      <c r="E25" s="12">
        <v>3</v>
      </c>
      <c r="F25" s="13">
        <v>4</v>
      </c>
      <c r="G25" s="13">
        <v>4</v>
      </c>
      <c r="H25" s="13">
        <v>2</v>
      </c>
      <c r="I25" s="13">
        <v>1</v>
      </c>
      <c r="J25" s="14">
        <v>1</v>
      </c>
      <c r="K25" s="15"/>
      <c r="L25" s="16">
        <f t="shared" ref="L25:L50" si="10">SUM(D25:K25)</f>
        <v>15</v>
      </c>
      <c r="M25" s="64" t="s">
        <v>108</v>
      </c>
      <c r="N25" s="64" t="s">
        <v>43</v>
      </c>
      <c r="O25" s="63" t="s">
        <v>111</v>
      </c>
    </row>
    <row r="26" spans="1:20" x14ac:dyDescent="0.3">
      <c r="A26" s="8">
        <v>23</v>
      </c>
      <c r="B26" s="9" t="s">
        <v>16</v>
      </c>
      <c r="C26" s="63">
        <v>57</v>
      </c>
      <c r="D26" s="11"/>
      <c r="E26" s="12">
        <v>3</v>
      </c>
      <c r="F26" s="13">
        <v>3</v>
      </c>
      <c r="G26" s="12">
        <v>6</v>
      </c>
      <c r="H26" s="13">
        <v>6</v>
      </c>
      <c r="I26" s="13">
        <v>5</v>
      </c>
      <c r="J26" s="14">
        <v>2</v>
      </c>
      <c r="K26" s="15">
        <v>2</v>
      </c>
      <c r="L26" s="16">
        <f t="shared" ref="L26" si="11">+SUM(D26:K26)</f>
        <v>27</v>
      </c>
      <c r="M26" s="64" t="s">
        <v>70</v>
      </c>
      <c r="N26" s="64" t="s">
        <v>45</v>
      </c>
      <c r="O26" s="63" t="s">
        <v>58</v>
      </c>
    </row>
    <row r="27" spans="1:20" x14ac:dyDescent="0.3">
      <c r="A27" s="8">
        <v>24</v>
      </c>
      <c r="B27" s="9">
        <v>804269</v>
      </c>
      <c r="C27" s="63">
        <v>66</v>
      </c>
      <c r="D27" s="136" t="s">
        <v>230</v>
      </c>
      <c r="E27" s="137"/>
      <c r="F27" s="137"/>
      <c r="G27" s="137"/>
      <c r="H27" s="137"/>
      <c r="I27" s="137"/>
      <c r="J27" s="137"/>
      <c r="K27" s="138"/>
      <c r="L27" s="16">
        <v>10</v>
      </c>
      <c r="M27" s="64" t="s">
        <v>34</v>
      </c>
      <c r="N27" s="64" t="s">
        <v>42</v>
      </c>
      <c r="O27" s="63" t="s">
        <v>169</v>
      </c>
    </row>
    <row r="28" spans="1:20" x14ac:dyDescent="0.3">
      <c r="A28" s="8">
        <v>25</v>
      </c>
      <c r="B28" s="9" t="s">
        <v>16</v>
      </c>
      <c r="C28" s="63">
        <v>57</v>
      </c>
      <c r="D28" s="11"/>
      <c r="E28" s="12">
        <v>3</v>
      </c>
      <c r="F28" s="13">
        <v>3</v>
      </c>
      <c r="G28" s="12">
        <v>6</v>
      </c>
      <c r="H28" s="13">
        <v>6</v>
      </c>
      <c r="I28" s="13">
        <v>5</v>
      </c>
      <c r="J28" s="14">
        <v>2</v>
      </c>
      <c r="K28" s="15">
        <v>2</v>
      </c>
      <c r="L28" s="16">
        <f t="shared" ref="L28" si="12">SUM(D28:K28)</f>
        <v>27</v>
      </c>
      <c r="M28" s="64" t="s">
        <v>48</v>
      </c>
      <c r="N28" s="64" t="s">
        <v>44</v>
      </c>
      <c r="O28" s="63" t="s">
        <v>50</v>
      </c>
    </row>
    <row r="29" spans="1:20" x14ac:dyDescent="0.3">
      <c r="A29" s="8">
        <v>26</v>
      </c>
      <c r="B29" s="9" t="s">
        <v>17</v>
      </c>
      <c r="C29" s="63">
        <v>48</v>
      </c>
      <c r="D29" s="11"/>
      <c r="E29" s="12"/>
      <c r="F29" s="13"/>
      <c r="G29" s="13"/>
      <c r="H29" s="13">
        <v>1</v>
      </c>
      <c r="I29" s="13"/>
      <c r="J29" s="14"/>
      <c r="K29" s="15"/>
      <c r="L29" s="16">
        <f t="shared" si="10"/>
        <v>1</v>
      </c>
      <c r="M29" s="130" t="s">
        <v>76</v>
      </c>
      <c r="N29" s="130" t="s">
        <v>43</v>
      </c>
      <c r="O29" s="132" t="s">
        <v>64</v>
      </c>
    </row>
    <row r="30" spans="1:20" x14ac:dyDescent="0.3">
      <c r="A30" s="8">
        <v>27</v>
      </c>
      <c r="B30" s="9">
        <v>804269</v>
      </c>
      <c r="C30" s="63">
        <v>64</v>
      </c>
      <c r="D30" s="162" t="s">
        <v>231</v>
      </c>
      <c r="E30" s="157"/>
      <c r="F30" s="157"/>
      <c r="G30" s="157"/>
      <c r="H30" s="157"/>
      <c r="I30" s="157"/>
      <c r="J30" s="157"/>
      <c r="K30" s="158"/>
      <c r="L30" s="16">
        <v>4</v>
      </c>
      <c r="M30" s="131"/>
      <c r="N30" s="131"/>
      <c r="O30" s="133"/>
    </row>
    <row r="31" spans="1:20" x14ac:dyDescent="0.3">
      <c r="A31" s="8">
        <v>28</v>
      </c>
      <c r="B31" s="9" t="s">
        <v>18</v>
      </c>
      <c r="C31" s="63">
        <v>75</v>
      </c>
      <c r="D31" s="11"/>
      <c r="E31" s="12">
        <v>3</v>
      </c>
      <c r="F31" s="13">
        <v>4</v>
      </c>
      <c r="G31" s="13">
        <v>4</v>
      </c>
      <c r="H31" s="13">
        <v>2</v>
      </c>
      <c r="I31" s="13">
        <v>1</v>
      </c>
      <c r="J31" s="14">
        <v>1</v>
      </c>
      <c r="K31" s="15"/>
      <c r="L31" s="16">
        <f t="shared" ref="L31" si="13">SUM(D31:K31)</f>
        <v>15</v>
      </c>
      <c r="M31" s="64" t="s">
        <v>48</v>
      </c>
      <c r="N31" s="64" t="s">
        <v>43</v>
      </c>
      <c r="O31" s="63" t="s">
        <v>111</v>
      </c>
    </row>
    <row r="32" spans="1:20" x14ac:dyDescent="0.3">
      <c r="A32" s="8">
        <v>29</v>
      </c>
      <c r="B32" s="9" t="s">
        <v>18</v>
      </c>
      <c r="C32" s="63">
        <v>45</v>
      </c>
      <c r="D32" s="11"/>
      <c r="E32" s="12">
        <v>9</v>
      </c>
      <c r="F32" s="13">
        <v>12</v>
      </c>
      <c r="G32" s="13">
        <v>12</v>
      </c>
      <c r="H32" s="13">
        <v>6</v>
      </c>
      <c r="I32" s="13">
        <v>3</v>
      </c>
      <c r="J32" s="14">
        <v>3</v>
      </c>
      <c r="K32" s="15"/>
      <c r="L32" s="16">
        <f t="shared" si="10"/>
        <v>45</v>
      </c>
      <c r="M32" s="64" t="s">
        <v>133</v>
      </c>
      <c r="N32" s="64" t="s">
        <v>40</v>
      </c>
      <c r="O32" s="63" t="s">
        <v>54</v>
      </c>
    </row>
    <row r="33" spans="1:20" x14ac:dyDescent="0.3">
      <c r="A33" s="8">
        <v>30</v>
      </c>
      <c r="B33" s="9" t="s">
        <v>17</v>
      </c>
      <c r="C33" s="63">
        <v>49</v>
      </c>
      <c r="D33" s="11"/>
      <c r="E33" s="12">
        <v>2</v>
      </c>
      <c r="F33" s="13">
        <v>2</v>
      </c>
      <c r="G33" s="12">
        <v>3</v>
      </c>
      <c r="H33" s="13">
        <v>3</v>
      </c>
      <c r="I33" s="13">
        <v>2</v>
      </c>
      <c r="J33" s="14">
        <v>2</v>
      </c>
      <c r="K33" s="15"/>
      <c r="L33" s="16">
        <f t="shared" ref="L33" si="14">+SUM(D33:K33)</f>
        <v>14</v>
      </c>
      <c r="M33" s="64" t="s">
        <v>152</v>
      </c>
      <c r="N33" s="64" t="s">
        <v>66</v>
      </c>
      <c r="O33" s="63" t="s">
        <v>67</v>
      </c>
      <c r="T33" t="s">
        <v>21</v>
      </c>
    </row>
    <row r="34" spans="1:20" x14ac:dyDescent="0.3">
      <c r="A34" s="8">
        <v>31</v>
      </c>
      <c r="B34" s="9" t="s">
        <v>16</v>
      </c>
      <c r="C34" s="63">
        <v>57</v>
      </c>
      <c r="D34" s="11"/>
      <c r="E34" s="12">
        <v>3</v>
      </c>
      <c r="F34" s="13">
        <v>3</v>
      </c>
      <c r="G34" s="12">
        <v>6</v>
      </c>
      <c r="H34" s="13">
        <v>6</v>
      </c>
      <c r="I34" s="13">
        <v>5</v>
      </c>
      <c r="J34" s="14">
        <v>2</v>
      </c>
      <c r="K34" s="15">
        <v>2</v>
      </c>
      <c r="L34" s="16">
        <f t="shared" si="10"/>
        <v>27</v>
      </c>
      <c r="M34" s="64" t="s">
        <v>77</v>
      </c>
      <c r="N34" s="64" t="s">
        <v>41</v>
      </c>
      <c r="O34" s="63" t="s">
        <v>55</v>
      </c>
    </row>
    <row r="35" spans="1:20" ht="17.25" customHeight="1" x14ac:dyDescent="0.3">
      <c r="A35" s="8">
        <v>32</v>
      </c>
      <c r="B35" s="9" t="s">
        <v>17</v>
      </c>
      <c r="C35" s="63">
        <v>50</v>
      </c>
      <c r="D35" s="11"/>
      <c r="E35" s="12">
        <v>2</v>
      </c>
      <c r="F35" s="13">
        <v>2</v>
      </c>
      <c r="G35" s="12">
        <v>3</v>
      </c>
      <c r="H35" s="13">
        <v>3</v>
      </c>
      <c r="I35" s="13">
        <v>2</v>
      </c>
      <c r="J35" s="14">
        <v>2</v>
      </c>
      <c r="K35" s="15"/>
      <c r="L35" s="16">
        <f t="shared" si="10"/>
        <v>14</v>
      </c>
      <c r="M35" s="64" t="s">
        <v>181</v>
      </c>
      <c r="N35" s="64" t="s">
        <v>39</v>
      </c>
      <c r="O35" s="63" t="s">
        <v>53</v>
      </c>
    </row>
    <row r="36" spans="1:20" x14ac:dyDescent="0.3">
      <c r="A36" s="8">
        <v>33</v>
      </c>
      <c r="B36" s="9" t="s">
        <v>16</v>
      </c>
      <c r="C36" s="63">
        <v>57</v>
      </c>
      <c r="D36" s="11"/>
      <c r="E36" s="12">
        <v>4</v>
      </c>
      <c r="F36" s="13">
        <v>6</v>
      </c>
      <c r="G36" s="12">
        <v>8</v>
      </c>
      <c r="H36" s="13">
        <v>2</v>
      </c>
      <c r="I36" s="13">
        <v>2</v>
      </c>
      <c r="J36" s="14">
        <v>2</v>
      </c>
      <c r="K36" s="15"/>
      <c r="L36" s="16">
        <f t="shared" si="10"/>
        <v>24</v>
      </c>
      <c r="M36" s="64" t="s">
        <v>79</v>
      </c>
      <c r="N36" s="64" t="s">
        <v>43</v>
      </c>
      <c r="O36" s="63" t="s">
        <v>90</v>
      </c>
      <c r="T36" t="s">
        <v>21</v>
      </c>
    </row>
    <row r="37" spans="1:20" x14ac:dyDescent="0.3">
      <c r="A37" s="8">
        <v>34</v>
      </c>
      <c r="B37" s="9" t="s">
        <v>16</v>
      </c>
      <c r="C37" s="63">
        <v>57</v>
      </c>
      <c r="D37" s="11"/>
      <c r="E37" s="12">
        <v>3</v>
      </c>
      <c r="F37" s="13">
        <v>3</v>
      </c>
      <c r="G37" s="12">
        <v>6</v>
      </c>
      <c r="H37" s="13">
        <v>6</v>
      </c>
      <c r="I37" s="13">
        <v>5</v>
      </c>
      <c r="J37" s="14">
        <v>2</v>
      </c>
      <c r="K37" s="15">
        <v>2</v>
      </c>
      <c r="L37" s="16">
        <f t="shared" si="10"/>
        <v>27</v>
      </c>
      <c r="M37" s="64" t="s">
        <v>82</v>
      </c>
      <c r="N37" s="64" t="s">
        <v>38</v>
      </c>
      <c r="O37" s="63" t="s">
        <v>52</v>
      </c>
      <c r="T37" t="s">
        <v>21</v>
      </c>
    </row>
    <row r="38" spans="1:20" x14ac:dyDescent="0.3">
      <c r="A38" s="8">
        <v>35</v>
      </c>
      <c r="B38" s="9" t="s">
        <v>16</v>
      </c>
      <c r="C38" s="63">
        <v>57</v>
      </c>
      <c r="D38" s="11"/>
      <c r="E38" s="12">
        <v>4</v>
      </c>
      <c r="F38" s="13">
        <v>6</v>
      </c>
      <c r="G38" s="12">
        <v>8</v>
      </c>
      <c r="H38" s="13">
        <v>2</v>
      </c>
      <c r="I38" s="13">
        <v>2</v>
      </c>
      <c r="J38" s="14">
        <v>2</v>
      </c>
      <c r="K38" s="14"/>
      <c r="L38" s="16">
        <f t="shared" ref="L38" si="15">SUM(D38:K38)</f>
        <v>24</v>
      </c>
      <c r="M38" s="64" t="s">
        <v>83</v>
      </c>
      <c r="N38" s="64" t="s">
        <v>43</v>
      </c>
      <c r="O38" s="63" t="s">
        <v>219</v>
      </c>
    </row>
    <row r="39" spans="1:20" x14ac:dyDescent="0.3">
      <c r="A39" s="8">
        <v>36</v>
      </c>
      <c r="B39" s="9" t="s">
        <v>16</v>
      </c>
      <c r="C39" s="63">
        <v>57</v>
      </c>
      <c r="D39" s="11"/>
      <c r="E39" s="12">
        <v>3</v>
      </c>
      <c r="F39" s="13">
        <v>3</v>
      </c>
      <c r="G39" s="12">
        <v>6</v>
      </c>
      <c r="H39" s="13">
        <v>6</v>
      </c>
      <c r="I39" s="13">
        <v>5</v>
      </c>
      <c r="J39" s="14">
        <v>2</v>
      </c>
      <c r="K39" s="15">
        <v>2</v>
      </c>
      <c r="L39" s="16">
        <f t="shared" ref="L39:L44" si="16">SUM(D39:K39)</f>
        <v>27</v>
      </c>
      <c r="M39" s="64" t="s">
        <v>153</v>
      </c>
      <c r="N39" s="64" t="s">
        <v>37</v>
      </c>
      <c r="O39" s="63" t="s">
        <v>51</v>
      </c>
    </row>
    <row r="40" spans="1:20" x14ac:dyDescent="0.3">
      <c r="A40" s="8">
        <v>37</v>
      </c>
      <c r="B40" s="9" t="s">
        <v>16</v>
      </c>
      <c r="C40" s="63">
        <v>57</v>
      </c>
      <c r="D40" s="11"/>
      <c r="E40" s="12">
        <v>3</v>
      </c>
      <c r="F40" s="13">
        <v>3</v>
      </c>
      <c r="G40" s="12">
        <v>6</v>
      </c>
      <c r="H40" s="13">
        <v>6</v>
      </c>
      <c r="I40" s="13">
        <v>5</v>
      </c>
      <c r="J40" s="14">
        <v>2</v>
      </c>
      <c r="K40" s="15">
        <v>2</v>
      </c>
      <c r="L40" s="16">
        <f t="shared" si="16"/>
        <v>27</v>
      </c>
      <c r="M40" s="64" t="s">
        <v>124</v>
      </c>
      <c r="N40" s="64" t="s">
        <v>69</v>
      </c>
      <c r="O40" s="63" t="s">
        <v>52</v>
      </c>
    </row>
    <row r="41" spans="1:20" x14ac:dyDescent="0.3">
      <c r="A41" s="8">
        <v>38</v>
      </c>
      <c r="B41" s="9" t="s">
        <v>18</v>
      </c>
      <c r="C41" s="63">
        <v>75</v>
      </c>
      <c r="D41" s="11"/>
      <c r="E41" s="12">
        <v>3</v>
      </c>
      <c r="F41" s="13">
        <v>4</v>
      </c>
      <c r="G41" s="13">
        <v>4</v>
      </c>
      <c r="H41" s="13">
        <v>2</v>
      </c>
      <c r="I41" s="13">
        <v>1</v>
      </c>
      <c r="J41" s="14">
        <v>1</v>
      </c>
      <c r="K41" s="15"/>
      <c r="L41" s="16">
        <f t="shared" si="16"/>
        <v>15</v>
      </c>
      <c r="M41" s="64" t="s">
        <v>158</v>
      </c>
      <c r="N41" s="64" t="s">
        <v>40</v>
      </c>
      <c r="O41" s="63" t="s">
        <v>54</v>
      </c>
    </row>
    <row r="42" spans="1:20" x14ac:dyDescent="0.3">
      <c r="A42" s="8">
        <v>39</v>
      </c>
      <c r="B42" s="9" t="s">
        <v>20</v>
      </c>
      <c r="C42" s="63">
        <v>50</v>
      </c>
      <c r="D42" s="11"/>
      <c r="E42" s="12">
        <v>2</v>
      </c>
      <c r="F42" s="13">
        <v>2</v>
      </c>
      <c r="G42" s="12">
        <v>5</v>
      </c>
      <c r="H42" s="13">
        <v>4</v>
      </c>
      <c r="I42" s="13">
        <v>2</v>
      </c>
      <c r="J42" s="14">
        <v>2</v>
      </c>
      <c r="K42" s="15"/>
      <c r="L42" s="16">
        <f t="shared" ref="L42" si="17">+SUM(D42:K42)</f>
        <v>17</v>
      </c>
      <c r="M42" s="64" t="s">
        <v>154</v>
      </c>
      <c r="N42" s="64" t="s">
        <v>46</v>
      </c>
      <c r="O42" s="63" t="s">
        <v>57</v>
      </c>
    </row>
    <row r="43" spans="1:20" x14ac:dyDescent="0.3">
      <c r="A43" s="8">
        <v>40</v>
      </c>
      <c r="B43" s="9" t="s">
        <v>18</v>
      </c>
      <c r="C43" s="63">
        <v>75</v>
      </c>
      <c r="D43" s="11"/>
      <c r="E43" s="12">
        <v>3</v>
      </c>
      <c r="F43" s="13">
        <v>4</v>
      </c>
      <c r="G43" s="13">
        <v>4</v>
      </c>
      <c r="H43" s="13">
        <v>2</v>
      </c>
      <c r="I43" s="13">
        <v>1</v>
      </c>
      <c r="J43" s="14">
        <v>1</v>
      </c>
      <c r="K43" s="15"/>
      <c r="L43" s="16">
        <f t="shared" ref="L43" si="18">SUM(D43:K43)</f>
        <v>15</v>
      </c>
      <c r="M43" s="64" t="s">
        <v>88</v>
      </c>
      <c r="N43" s="64" t="s">
        <v>43</v>
      </c>
      <c r="O43" s="63" t="s">
        <v>111</v>
      </c>
    </row>
    <row r="44" spans="1:20" x14ac:dyDescent="0.3">
      <c r="A44" s="8">
        <v>41</v>
      </c>
      <c r="B44" s="9" t="s">
        <v>16</v>
      </c>
      <c r="C44" s="63">
        <v>57</v>
      </c>
      <c r="D44" s="11"/>
      <c r="E44" s="13"/>
      <c r="F44" s="13">
        <v>2</v>
      </c>
      <c r="G44" s="13"/>
      <c r="H44" s="13">
        <v>11</v>
      </c>
      <c r="I44" s="13">
        <v>10</v>
      </c>
      <c r="J44" s="13"/>
      <c r="K44" s="14">
        <v>3</v>
      </c>
      <c r="L44" s="16">
        <f t="shared" si="16"/>
        <v>26</v>
      </c>
      <c r="M44" s="64" t="s">
        <v>185</v>
      </c>
      <c r="N44" s="64" t="s">
        <v>45</v>
      </c>
      <c r="O44" s="63" t="s">
        <v>58</v>
      </c>
    </row>
    <row r="45" spans="1:20" x14ac:dyDescent="0.3">
      <c r="A45" s="8">
        <v>42</v>
      </c>
      <c r="B45" s="9" t="s">
        <v>16</v>
      </c>
      <c r="C45" s="63">
        <v>57</v>
      </c>
      <c r="D45" s="11"/>
      <c r="E45" s="12">
        <v>3</v>
      </c>
      <c r="F45" s="13">
        <v>3</v>
      </c>
      <c r="G45" s="12">
        <v>6</v>
      </c>
      <c r="H45" s="13">
        <v>6</v>
      </c>
      <c r="I45" s="13">
        <v>5</v>
      </c>
      <c r="J45" s="14">
        <v>2</v>
      </c>
      <c r="K45" s="15">
        <v>2</v>
      </c>
      <c r="L45" s="16">
        <f t="shared" ref="L45" si="19">SUM(D45:K45)</f>
        <v>27</v>
      </c>
      <c r="M45" s="64" t="s">
        <v>95</v>
      </c>
      <c r="N45" s="64" t="s">
        <v>44</v>
      </c>
      <c r="O45" s="63" t="s">
        <v>50</v>
      </c>
    </row>
    <row r="46" spans="1:20" x14ac:dyDescent="0.3">
      <c r="A46" s="8">
        <v>43</v>
      </c>
      <c r="B46" s="9" t="s">
        <v>16</v>
      </c>
      <c r="C46" s="63">
        <v>57</v>
      </c>
      <c r="D46" s="11"/>
      <c r="E46" s="12">
        <v>4</v>
      </c>
      <c r="F46" s="13">
        <v>6</v>
      </c>
      <c r="G46" s="12">
        <v>8</v>
      </c>
      <c r="H46" s="13">
        <v>2</v>
      </c>
      <c r="I46" s="13">
        <v>2</v>
      </c>
      <c r="J46" s="14">
        <v>2</v>
      </c>
      <c r="K46" s="15"/>
      <c r="L46" s="16">
        <f t="shared" ref="L46" si="20">SUM(D46:K46)</f>
        <v>24</v>
      </c>
      <c r="M46" s="64" t="s">
        <v>232</v>
      </c>
      <c r="N46" s="64" t="s">
        <v>43</v>
      </c>
      <c r="O46" s="63" t="s">
        <v>90</v>
      </c>
    </row>
    <row r="47" spans="1:20" x14ac:dyDescent="0.3">
      <c r="A47" s="8">
        <v>44</v>
      </c>
      <c r="B47" s="9" t="s">
        <v>16</v>
      </c>
      <c r="C47" s="63">
        <v>57</v>
      </c>
      <c r="D47" s="11"/>
      <c r="E47" s="12">
        <v>4</v>
      </c>
      <c r="F47" s="13">
        <v>6</v>
      </c>
      <c r="G47" s="12">
        <v>8</v>
      </c>
      <c r="H47" s="13">
        <v>2</v>
      </c>
      <c r="I47" s="13">
        <v>2</v>
      </c>
      <c r="J47" s="14">
        <v>2</v>
      </c>
      <c r="K47" s="15"/>
      <c r="L47" s="16">
        <f t="shared" si="10"/>
        <v>24</v>
      </c>
      <c r="M47" s="64" t="s">
        <v>161</v>
      </c>
      <c r="N47" s="64" t="s">
        <v>43</v>
      </c>
      <c r="O47" s="63" t="s">
        <v>191</v>
      </c>
    </row>
    <row r="48" spans="1:20" x14ac:dyDescent="0.3">
      <c r="A48" s="8">
        <v>45</v>
      </c>
      <c r="B48" s="9" t="s">
        <v>17</v>
      </c>
      <c r="C48" s="63">
        <v>50</v>
      </c>
      <c r="D48" s="11"/>
      <c r="E48" s="12">
        <v>2</v>
      </c>
      <c r="F48" s="13">
        <v>2</v>
      </c>
      <c r="G48" s="12">
        <v>3</v>
      </c>
      <c r="H48" s="13">
        <v>3</v>
      </c>
      <c r="I48" s="13">
        <v>2</v>
      </c>
      <c r="J48" s="14">
        <v>2</v>
      </c>
      <c r="K48" s="15"/>
      <c r="L48" s="16">
        <f t="shared" si="10"/>
        <v>14</v>
      </c>
      <c r="M48" s="64" t="s">
        <v>163</v>
      </c>
      <c r="N48" s="64" t="s">
        <v>66</v>
      </c>
      <c r="O48" s="63" t="s">
        <v>67</v>
      </c>
    </row>
    <row r="49" spans="1:19" x14ac:dyDescent="0.3">
      <c r="A49" s="8">
        <v>46</v>
      </c>
      <c r="B49" s="9" t="s">
        <v>16</v>
      </c>
      <c r="C49" s="63">
        <v>57</v>
      </c>
      <c r="D49" s="11"/>
      <c r="E49" s="12">
        <v>3</v>
      </c>
      <c r="F49" s="13">
        <v>3</v>
      </c>
      <c r="G49" s="12">
        <v>6</v>
      </c>
      <c r="H49" s="13">
        <v>6</v>
      </c>
      <c r="I49" s="13">
        <v>5</v>
      </c>
      <c r="J49" s="14">
        <v>2</v>
      </c>
      <c r="K49" s="15">
        <v>2</v>
      </c>
      <c r="L49" s="16">
        <f t="shared" si="10"/>
        <v>27</v>
      </c>
      <c r="M49" s="64" t="s">
        <v>97</v>
      </c>
      <c r="N49" s="64" t="s">
        <v>38</v>
      </c>
      <c r="O49" s="63" t="s">
        <v>52</v>
      </c>
    </row>
    <row r="50" spans="1:19" x14ac:dyDescent="0.3">
      <c r="A50" s="8">
        <v>47</v>
      </c>
      <c r="B50" s="9" t="s">
        <v>16</v>
      </c>
      <c r="C50" s="63">
        <v>57</v>
      </c>
      <c r="D50" s="11"/>
      <c r="E50" s="12">
        <v>4</v>
      </c>
      <c r="F50" s="13">
        <v>6</v>
      </c>
      <c r="G50" s="12">
        <v>8</v>
      </c>
      <c r="H50" s="13">
        <v>2</v>
      </c>
      <c r="I50" s="13">
        <v>2</v>
      </c>
      <c r="J50" s="14">
        <v>2</v>
      </c>
      <c r="K50" s="15"/>
      <c r="L50" s="16">
        <f t="shared" si="10"/>
        <v>24</v>
      </c>
      <c r="M50" s="64" t="s">
        <v>98</v>
      </c>
      <c r="N50" s="64" t="s">
        <v>43</v>
      </c>
      <c r="O50" s="63" t="s">
        <v>219</v>
      </c>
    </row>
    <row r="51" spans="1:19" x14ac:dyDescent="0.3">
      <c r="A51" s="8">
        <v>48</v>
      </c>
      <c r="B51" s="9" t="s">
        <v>20</v>
      </c>
      <c r="C51" s="63">
        <v>50</v>
      </c>
      <c r="D51" s="11"/>
      <c r="E51" s="12">
        <v>2</v>
      </c>
      <c r="F51" s="13">
        <v>2</v>
      </c>
      <c r="G51" s="12">
        <v>5</v>
      </c>
      <c r="H51" s="13">
        <v>4</v>
      </c>
      <c r="I51" s="13">
        <v>2</v>
      </c>
      <c r="J51" s="14">
        <v>2</v>
      </c>
      <c r="K51" s="15"/>
      <c r="L51" s="16">
        <f t="shared" ref="L51" si="21">+SUM(D51:K51)</f>
        <v>17</v>
      </c>
      <c r="M51" s="64" t="s">
        <v>196</v>
      </c>
      <c r="N51" s="64" t="s">
        <v>46</v>
      </c>
      <c r="O51" s="63" t="s">
        <v>57</v>
      </c>
    </row>
    <row r="52" spans="1:19" ht="17.25" thickBot="1" x14ac:dyDescent="0.35">
      <c r="A52" s="8">
        <v>49</v>
      </c>
      <c r="B52" s="9" t="s">
        <v>18</v>
      </c>
      <c r="C52" s="63">
        <v>75</v>
      </c>
      <c r="D52" s="11"/>
      <c r="E52" s="12">
        <v>3</v>
      </c>
      <c r="F52" s="13">
        <v>4</v>
      </c>
      <c r="G52" s="13">
        <v>4</v>
      </c>
      <c r="H52" s="13">
        <v>2</v>
      </c>
      <c r="I52" s="13">
        <v>1</v>
      </c>
      <c r="J52" s="14">
        <v>1</v>
      </c>
      <c r="K52" s="15"/>
      <c r="L52" s="16">
        <f t="shared" ref="L52" si="22">SUM(D52:K52)</f>
        <v>15</v>
      </c>
      <c r="M52" s="64" t="s">
        <v>233</v>
      </c>
      <c r="N52" s="64" t="s">
        <v>40</v>
      </c>
      <c r="O52" s="63" t="s">
        <v>54</v>
      </c>
    </row>
    <row r="53" spans="1:19" ht="17.25" thickBot="1" x14ac:dyDescent="0.35">
      <c r="A53" s="8"/>
      <c r="B53" s="19"/>
      <c r="C53" s="20"/>
      <c r="D53" s="21" t="s">
        <v>7</v>
      </c>
      <c r="E53" s="6" t="s">
        <v>23</v>
      </c>
      <c r="F53" s="6" t="s">
        <v>9</v>
      </c>
      <c r="G53" s="6" t="s">
        <v>10</v>
      </c>
      <c r="H53" s="6" t="s">
        <v>11</v>
      </c>
      <c r="I53" s="6" t="s">
        <v>12</v>
      </c>
      <c r="J53" s="6" t="s">
        <v>13</v>
      </c>
      <c r="K53" s="6" t="s">
        <v>14</v>
      </c>
      <c r="L53" s="6"/>
      <c r="M53" s="22"/>
      <c r="N53" s="23"/>
      <c r="O53" s="24"/>
    </row>
    <row r="54" spans="1:19" ht="16.5" customHeight="1" x14ac:dyDescent="0.3"/>
    <row r="55" spans="1:19" ht="17.25" customHeight="1" x14ac:dyDescent="0.3">
      <c r="S55" s="26"/>
    </row>
    <row r="57" spans="1:19" ht="17.25" customHeight="1" x14ac:dyDescent="0.3"/>
    <row r="58" spans="1:19" ht="17.25" customHeight="1" x14ac:dyDescent="0.3"/>
    <row r="59" spans="1:19" ht="17.25" customHeight="1" x14ac:dyDescent="0.3"/>
    <row r="60" spans="1:19" ht="17.25" customHeight="1" x14ac:dyDescent="0.3"/>
    <row r="61" spans="1:19" ht="15.75" customHeight="1" x14ac:dyDescent="0.3"/>
    <row r="63" spans="1:19" ht="16.5" customHeight="1" x14ac:dyDescent="0.3"/>
    <row r="64" spans="1:19" ht="16.5" customHeight="1" x14ac:dyDescent="0.3"/>
    <row r="65" ht="18" customHeight="1" x14ac:dyDescent="0.3"/>
    <row r="66" ht="18" customHeight="1" x14ac:dyDescent="0.3"/>
    <row r="67" ht="18" customHeight="1" x14ac:dyDescent="0.3"/>
    <row r="68" ht="18" customHeight="1" x14ac:dyDescent="0.3"/>
    <row r="75" ht="16.5" customHeight="1" x14ac:dyDescent="0.3"/>
    <row r="76" ht="18" customHeight="1" x14ac:dyDescent="0.3"/>
    <row r="78" ht="17.25" customHeight="1" x14ac:dyDescent="0.3"/>
    <row r="79" ht="16.5" customHeight="1" x14ac:dyDescent="0.3"/>
    <row r="80" ht="17.25" customHeight="1" x14ac:dyDescent="0.3"/>
    <row r="82" ht="17.25" customHeight="1" x14ac:dyDescent="0.3"/>
    <row r="83" ht="16.5" customHeight="1" x14ac:dyDescent="0.3"/>
    <row r="84" ht="17.25" customHeight="1" x14ac:dyDescent="0.3"/>
    <row r="86" ht="17.25" customHeight="1" x14ac:dyDescent="0.3"/>
  </sheetData>
  <mergeCells count="19">
    <mergeCell ref="N2:N3"/>
    <mergeCell ref="O2:O3"/>
    <mergeCell ref="D1:L1"/>
    <mergeCell ref="A2:A3"/>
    <mergeCell ref="B2:B3"/>
    <mergeCell ref="C2:C3"/>
    <mergeCell ref="D2:L2"/>
    <mergeCell ref="M2:M3"/>
    <mergeCell ref="D19:K19"/>
    <mergeCell ref="D27:K27"/>
    <mergeCell ref="D7:K7"/>
    <mergeCell ref="D10:K10"/>
    <mergeCell ref="D30:K30"/>
    <mergeCell ref="N29:N30"/>
    <mergeCell ref="O29:O30"/>
    <mergeCell ref="M29:M30"/>
    <mergeCell ref="M12:M13"/>
    <mergeCell ref="N12:N13"/>
    <mergeCell ref="O12:O13"/>
  </mergeCells>
  <phoneticPr fontId="8" type="noConversion"/>
  <pageMargins left="0.7" right="0.7" top="0.75" bottom="0.75" header="0.3" footer="0.3"/>
  <pageSetup paperSize="25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FD98-3857-4099-A51E-A74B2C31BF5C}">
  <dimension ref="A1:T88"/>
  <sheetViews>
    <sheetView zoomScale="115" zoomScaleNormal="115" workbookViewId="0">
      <pane ySplit="3" topLeftCell="A11" activePane="bottomLeft" state="frozen"/>
      <selection pane="bottomLeft" activeCell="A16" sqref="A16:XFD16"/>
    </sheetView>
  </sheetViews>
  <sheetFormatPr defaultColWidth="9.125" defaultRowHeight="16.5" x14ac:dyDescent="0.3"/>
  <cols>
    <col min="1" max="1" width="4.375" customWidth="1"/>
    <col min="2" max="2" width="20.25" customWidth="1"/>
    <col min="3" max="3" width="7.125" customWidth="1"/>
    <col min="4" max="4" width="4.875" customWidth="1"/>
    <col min="5" max="5" width="4.75" customWidth="1"/>
    <col min="6" max="6" width="5.125" customWidth="1"/>
    <col min="7" max="8" width="4.875" customWidth="1"/>
    <col min="9" max="9" width="4.75" customWidth="1"/>
    <col min="10" max="10" width="4.875" customWidth="1"/>
    <col min="11" max="11" width="5" style="25" customWidth="1"/>
    <col min="12" max="12" width="6.375" customWidth="1"/>
    <col min="13" max="14" width="7.625" style="25" customWidth="1"/>
    <col min="15" max="15" width="11.375" style="25" customWidth="1"/>
    <col min="17" max="17" width="13.125" bestFit="1" customWidth="1"/>
  </cols>
  <sheetData>
    <row r="1" spans="1:20" ht="32.25" thickBot="1" x14ac:dyDescent="0.35">
      <c r="A1" s="1"/>
      <c r="B1" s="2"/>
      <c r="C1" s="2"/>
      <c r="D1" s="143" t="s">
        <v>222</v>
      </c>
      <c r="E1" s="144"/>
      <c r="F1" s="144"/>
      <c r="G1" s="144"/>
      <c r="H1" s="144"/>
      <c r="I1" s="144"/>
      <c r="J1" s="144"/>
      <c r="K1" s="144"/>
      <c r="L1" s="144"/>
      <c r="M1" s="3"/>
      <c r="N1" s="3"/>
      <c r="O1" s="4"/>
    </row>
    <row r="2" spans="1:20" ht="17.25" thickBot="1" x14ac:dyDescent="0.35">
      <c r="A2" s="145" t="s">
        <v>0</v>
      </c>
      <c r="B2" s="147" t="s">
        <v>1</v>
      </c>
      <c r="C2" s="149" t="s">
        <v>2</v>
      </c>
      <c r="D2" s="151" t="s">
        <v>3</v>
      </c>
      <c r="E2" s="152"/>
      <c r="F2" s="152"/>
      <c r="G2" s="152"/>
      <c r="H2" s="152"/>
      <c r="I2" s="152"/>
      <c r="J2" s="152"/>
      <c r="K2" s="152"/>
      <c r="L2" s="153"/>
      <c r="M2" s="154" t="s">
        <v>4</v>
      </c>
      <c r="N2" s="139" t="s">
        <v>5</v>
      </c>
      <c r="O2" s="141" t="s">
        <v>6</v>
      </c>
    </row>
    <row r="3" spans="1:20" ht="17.25" thickBot="1" x14ac:dyDescent="0.35">
      <c r="A3" s="146"/>
      <c r="B3" s="148"/>
      <c r="C3" s="150"/>
      <c r="D3" s="5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7" t="s">
        <v>15</v>
      </c>
      <c r="M3" s="155"/>
      <c r="N3" s="140"/>
      <c r="O3" s="142"/>
    </row>
    <row r="4" spans="1:20" x14ac:dyDescent="0.3">
      <c r="A4" s="8">
        <v>1</v>
      </c>
      <c r="B4" s="9" t="s">
        <v>20</v>
      </c>
      <c r="C4" s="62">
        <v>50</v>
      </c>
      <c r="D4" s="27"/>
      <c r="E4" s="12"/>
      <c r="F4" s="13">
        <v>4</v>
      </c>
      <c r="G4" s="13">
        <v>4</v>
      </c>
      <c r="H4" s="13">
        <v>4</v>
      </c>
      <c r="I4" s="13">
        <v>5</v>
      </c>
      <c r="J4" s="14"/>
      <c r="K4" s="15"/>
      <c r="L4" s="16">
        <f t="shared" ref="L4" si="0">+SUM(D4:K4)</f>
        <v>17</v>
      </c>
      <c r="M4" s="61" t="s">
        <v>61</v>
      </c>
      <c r="N4" s="61" t="s">
        <v>46</v>
      </c>
      <c r="O4" s="62" t="s">
        <v>57</v>
      </c>
    </row>
    <row r="5" spans="1:20" x14ac:dyDescent="0.3">
      <c r="A5" s="8">
        <v>2</v>
      </c>
      <c r="B5" s="9" t="s">
        <v>18</v>
      </c>
      <c r="C5" s="62">
        <v>75</v>
      </c>
      <c r="D5" s="11"/>
      <c r="E5" s="12">
        <v>3</v>
      </c>
      <c r="F5" s="13">
        <v>4</v>
      </c>
      <c r="G5" s="13">
        <v>4</v>
      </c>
      <c r="H5" s="13">
        <v>2</v>
      </c>
      <c r="I5" s="13">
        <v>1</v>
      </c>
      <c r="J5" s="14">
        <v>1</v>
      </c>
      <c r="K5" s="15"/>
      <c r="L5" s="16">
        <f t="shared" ref="L5" si="1">+SUM(D5:K5)</f>
        <v>15</v>
      </c>
      <c r="M5" s="61" t="s">
        <v>62</v>
      </c>
      <c r="N5" s="61" t="s">
        <v>43</v>
      </c>
      <c r="O5" s="62" t="s">
        <v>191</v>
      </c>
    </row>
    <row r="6" spans="1:20" x14ac:dyDescent="0.3">
      <c r="A6" s="8">
        <v>3</v>
      </c>
      <c r="B6" s="9">
        <v>804269</v>
      </c>
      <c r="C6" s="62">
        <v>66</v>
      </c>
      <c r="D6" s="136" t="s">
        <v>201</v>
      </c>
      <c r="E6" s="137"/>
      <c r="F6" s="137"/>
      <c r="G6" s="137"/>
      <c r="H6" s="137"/>
      <c r="I6" s="137"/>
      <c r="J6" s="137"/>
      <c r="K6" s="138"/>
      <c r="L6" s="16">
        <v>10</v>
      </c>
      <c r="M6" s="61" t="s">
        <v>65</v>
      </c>
      <c r="N6" s="61" t="s">
        <v>42</v>
      </c>
      <c r="O6" s="62" t="s">
        <v>169</v>
      </c>
    </row>
    <row r="7" spans="1:20" x14ac:dyDescent="0.3">
      <c r="A7" s="8">
        <v>4</v>
      </c>
      <c r="B7" s="9" t="s">
        <v>16</v>
      </c>
      <c r="C7" s="62">
        <v>57</v>
      </c>
      <c r="D7" s="11"/>
      <c r="E7" s="12">
        <v>2</v>
      </c>
      <c r="F7" s="13">
        <v>4</v>
      </c>
      <c r="G7" s="13"/>
      <c r="H7" s="13"/>
      <c r="I7" s="13">
        <v>15</v>
      </c>
      <c r="J7" s="14">
        <v>6</v>
      </c>
      <c r="K7" s="15"/>
      <c r="L7" s="16">
        <f t="shared" ref="L7" si="2">+SUM(D7:K7)</f>
        <v>27</v>
      </c>
      <c r="M7" s="61" t="s">
        <v>113</v>
      </c>
      <c r="N7" s="61" t="s">
        <v>38</v>
      </c>
      <c r="O7" s="62" t="s">
        <v>52</v>
      </c>
    </row>
    <row r="8" spans="1:20" x14ac:dyDescent="0.3">
      <c r="A8" s="8">
        <v>5</v>
      </c>
      <c r="B8" s="9" t="s">
        <v>16</v>
      </c>
      <c r="C8" s="62">
        <v>57</v>
      </c>
      <c r="D8" s="11"/>
      <c r="E8" s="12">
        <v>3</v>
      </c>
      <c r="F8" s="13">
        <v>3</v>
      </c>
      <c r="G8" s="13">
        <v>6</v>
      </c>
      <c r="H8" s="13">
        <v>6</v>
      </c>
      <c r="I8" s="13">
        <v>5</v>
      </c>
      <c r="J8" s="14">
        <v>4</v>
      </c>
      <c r="K8" s="15"/>
      <c r="L8" s="16">
        <f t="shared" ref="L8:L20" si="3">SUM(D8:K8)</f>
        <v>27</v>
      </c>
      <c r="M8" s="61" t="s">
        <v>26</v>
      </c>
      <c r="N8" s="61" t="s">
        <v>45</v>
      </c>
      <c r="O8" s="62" t="s">
        <v>58</v>
      </c>
      <c r="T8" t="s">
        <v>21</v>
      </c>
    </row>
    <row r="9" spans="1:20" x14ac:dyDescent="0.3">
      <c r="A9" s="8">
        <v>6</v>
      </c>
      <c r="B9" s="9" t="s">
        <v>20</v>
      </c>
      <c r="C9" s="62">
        <v>48</v>
      </c>
      <c r="D9" s="27"/>
      <c r="E9" s="12"/>
      <c r="F9" s="13"/>
      <c r="G9" s="12">
        <v>2</v>
      </c>
      <c r="H9" s="13"/>
      <c r="I9" s="13"/>
      <c r="J9" s="14"/>
      <c r="K9" s="15"/>
      <c r="L9" s="16">
        <f>SUM(D9:K9)</f>
        <v>2</v>
      </c>
      <c r="M9" s="130" t="s">
        <v>138</v>
      </c>
      <c r="N9" s="130" t="s">
        <v>43</v>
      </c>
      <c r="O9" s="132" t="s">
        <v>64</v>
      </c>
    </row>
    <row r="10" spans="1:20" x14ac:dyDescent="0.3">
      <c r="A10" s="8">
        <v>7</v>
      </c>
      <c r="B10" s="9">
        <v>823361</v>
      </c>
      <c r="C10" s="62">
        <v>63</v>
      </c>
      <c r="D10" s="136" t="s">
        <v>223</v>
      </c>
      <c r="E10" s="137"/>
      <c r="F10" s="137"/>
      <c r="G10" s="137"/>
      <c r="H10" s="137"/>
      <c r="I10" s="137"/>
      <c r="J10" s="137"/>
      <c r="K10" s="138"/>
      <c r="L10" s="16">
        <v>1</v>
      </c>
      <c r="M10" s="134"/>
      <c r="N10" s="134"/>
      <c r="O10" s="135"/>
    </row>
    <row r="11" spans="1:20" x14ac:dyDescent="0.3">
      <c r="A11" s="8">
        <v>8</v>
      </c>
      <c r="B11" s="9">
        <v>823361</v>
      </c>
      <c r="C11" s="62">
        <v>63</v>
      </c>
      <c r="D11" s="136" t="s">
        <v>224</v>
      </c>
      <c r="E11" s="137"/>
      <c r="F11" s="137"/>
      <c r="G11" s="137"/>
      <c r="H11" s="137"/>
      <c r="I11" s="137"/>
      <c r="J11" s="137"/>
      <c r="K11" s="138"/>
      <c r="L11" s="16">
        <v>1</v>
      </c>
      <c r="M11" s="134"/>
      <c r="N11" s="134"/>
      <c r="O11" s="135"/>
    </row>
    <row r="12" spans="1:20" x14ac:dyDescent="0.3">
      <c r="A12" s="8">
        <v>9</v>
      </c>
      <c r="B12" s="9">
        <v>823361</v>
      </c>
      <c r="C12" s="62">
        <v>63</v>
      </c>
      <c r="D12" s="136" t="s">
        <v>225</v>
      </c>
      <c r="E12" s="137"/>
      <c r="F12" s="137"/>
      <c r="G12" s="137"/>
      <c r="H12" s="137"/>
      <c r="I12" s="137"/>
      <c r="J12" s="137"/>
      <c r="K12" s="138"/>
      <c r="L12" s="16">
        <v>1</v>
      </c>
      <c r="M12" s="131"/>
      <c r="N12" s="131"/>
      <c r="O12" s="133"/>
    </row>
    <row r="13" spans="1:20" x14ac:dyDescent="0.3">
      <c r="A13" s="8">
        <v>10</v>
      </c>
      <c r="B13" s="9" t="s">
        <v>20</v>
      </c>
      <c r="C13" s="62">
        <v>50</v>
      </c>
      <c r="D13" s="11"/>
      <c r="E13" s="12">
        <v>7</v>
      </c>
      <c r="F13" s="13">
        <v>5</v>
      </c>
      <c r="G13" s="12">
        <v>6</v>
      </c>
      <c r="H13" s="13"/>
      <c r="I13" s="13"/>
      <c r="J13" s="14"/>
      <c r="K13" s="15"/>
      <c r="L13" s="16">
        <f t="shared" si="3"/>
        <v>18</v>
      </c>
      <c r="M13" s="61" t="s">
        <v>75</v>
      </c>
      <c r="N13" s="61" t="s">
        <v>69</v>
      </c>
      <c r="O13" s="62" t="s">
        <v>52</v>
      </c>
    </row>
    <row r="14" spans="1:20" x14ac:dyDescent="0.3">
      <c r="A14" s="8">
        <v>11</v>
      </c>
      <c r="B14" s="9" t="s">
        <v>16</v>
      </c>
      <c r="C14" s="62">
        <v>57</v>
      </c>
      <c r="D14" s="11"/>
      <c r="E14" s="12">
        <v>4</v>
      </c>
      <c r="F14" s="13">
        <v>6</v>
      </c>
      <c r="G14" s="12">
        <v>8</v>
      </c>
      <c r="H14" s="13">
        <v>2</v>
      </c>
      <c r="I14" s="13">
        <v>2</v>
      </c>
      <c r="J14" s="14">
        <v>2</v>
      </c>
      <c r="K14" s="15"/>
      <c r="L14" s="16">
        <f t="shared" si="3"/>
        <v>24</v>
      </c>
      <c r="M14" s="61" t="s">
        <v>115</v>
      </c>
      <c r="N14" s="61" t="s">
        <v>43</v>
      </c>
      <c r="O14" s="62" t="s">
        <v>90</v>
      </c>
    </row>
    <row r="15" spans="1:20" x14ac:dyDescent="0.3">
      <c r="A15" s="8">
        <v>12</v>
      </c>
      <c r="B15" s="9" t="s">
        <v>16</v>
      </c>
      <c r="C15" s="62">
        <v>57</v>
      </c>
      <c r="D15" s="11"/>
      <c r="E15" s="12"/>
      <c r="F15" s="13">
        <v>6</v>
      </c>
      <c r="G15" s="13"/>
      <c r="H15" s="13">
        <v>7</v>
      </c>
      <c r="I15" s="13">
        <v>14</v>
      </c>
      <c r="J15" s="14"/>
      <c r="K15" s="15"/>
      <c r="L15" s="16">
        <f t="shared" si="3"/>
        <v>27</v>
      </c>
      <c r="M15" s="61" t="s">
        <v>68</v>
      </c>
      <c r="N15" s="61" t="s">
        <v>44</v>
      </c>
      <c r="O15" s="62" t="s">
        <v>50</v>
      </c>
    </row>
    <row r="16" spans="1:20" x14ac:dyDescent="0.3">
      <c r="A16" s="8">
        <v>13</v>
      </c>
      <c r="B16" s="9">
        <v>804269</v>
      </c>
      <c r="C16" s="62">
        <v>68</v>
      </c>
      <c r="D16" s="136" t="s">
        <v>87</v>
      </c>
      <c r="E16" s="137"/>
      <c r="F16" s="137"/>
      <c r="G16" s="137"/>
      <c r="H16" s="137"/>
      <c r="I16" s="137"/>
      <c r="J16" s="137"/>
      <c r="K16" s="138"/>
      <c r="L16" s="16">
        <v>38</v>
      </c>
      <c r="M16" s="61" t="s">
        <v>190</v>
      </c>
      <c r="N16" s="61" t="s">
        <v>43</v>
      </c>
      <c r="O16" s="62" t="s">
        <v>219</v>
      </c>
    </row>
    <row r="17" spans="1:20" x14ac:dyDescent="0.3">
      <c r="A17" s="8">
        <v>14</v>
      </c>
      <c r="B17" s="9" t="s">
        <v>16</v>
      </c>
      <c r="C17" s="62">
        <v>57</v>
      </c>
      <c r="D17" s="11"/>
      <c r="E17" s="13"/>
      <c r="F17" s="13">
        <v>11</v>
      </c>
      <c r="G17" s="13"/>
      <c r="H17" s="13">
        <v>10</v>
      </c>
      <c r="I17" s="13">
        <v>7</v>
      </c>
      <c r="J17" s="13"/>
      <c r="K17" s="15"/>
      <c r="L17" s="16">
        <f>SUM(D17:K17)</f>
        <v>28</v>
      </c>
      <c r="M17" s="61" t="s">
        <v>166</v>
      </c>
      <c r="N17" s="61" t="s">
        <v>45</v>
      </c>
      <c r="O17" s="62" t="s">
        <v>58</v>
      </c>
    </row>
    <row r="18" spans="1:20" x14ac:dyDescent="0.3">
      <c r="A18" s="8">
        <v>15</v>
      </c>
      <c r="B18" s="9" t="s">
        <v>18</v>
      </c>
      <c r="C18" s="62">
        <v>45</v>
      </c>
      <c r="D18" s="11"/>
      <c r="E18" s="12">
        <v>9</v>
      </c>
      <c r="F18" s="13">
        <v>12</v>
      </c>
      <c r="G18" s="13">
        <v>12</v>
      </c>
      <c r="H18" s="13">
        <v>6</v>
      </c>
      <c r="I18" s="13">
        <v>3</v>
      </c>
      <c r="J18" s="14">
        <v>3</v>
      </c>
      <c r="K18" s="15"/>
      <c r="L18" s="16">
        <f t="shared" si="3"/>
        <v>45</v>
      </c>
      <c r="M18" s="61" t="s">
        <v>150</v>
      </c>
      <c r="N18" s="61" t="s">
        <v>40</v>
      </c>
      <c r="O18" s="62" t="s">
        <v>54</v>
      </c>
    </row>
    <row r="19" spans="1:20" x14ac:dyDescent="0.3">
      <c r="A19" s="8">
        <v>16</v>
      </c>
      <c r="B19" s="9" t="s">
        <v>18</v>
      </c>
      <c r="C19" s="62">
        <v>75</v>
      </c>
      <c r="D19" s="11"/>
      <c r="E19" s="12">
        <v>3</v>
      </c>
      <c r="F19" s="13">
        <v>4</v>
      </c>
      <c r="G19" s="13">
        <v>4</v>
      </c>
      <c r="H19" s="13">
        <v>2</v>
      </c>
      <c r="I19" s="13">
        <v>1</v>
      </c>
      <c r="J19" s="14">
        <v>1</v>
      </c>
      <c r="K19" s="15"/>
      <c r="L19" s="16">
        <f t="shared" si="3"/>
        <v>15</v>
      </c>
      <c r="M19" s="61" t="s">
        <v>27</v>
      </c>
      <c r="N19" s="61" t="s">
        <v>43</v>
      </c>
      <c r="O19" s="62" t="s">
        <v>191</v>
      </c>
    </row>
    <row r="20" spans="1:20" x14ac:dyDescent="0.3">
      <c r="A20" s="8">
        <v>17</v>
      </c>
      <c r="B20" s="9" t="s">
        <v>16</v>
      </c>
      <c r="C20" s="62">
        <v>57</v>
      </c>
      <c r="D20" s="11"/>
      <c r="E20" s="12"/>
      <c r="F20" s="13">
        <v>2</v>
      </c>
      <c r="G20" s="13"/>
      <c r="H20" s="13">
        <v>12</v>
      </c>
      <c r="I20" s="13">
        <v>12</v>
      </c>
      <c r="J20" s="14"/>
      <c r="K20" s="15"/>
      <c r="L20" s="16">
        <f t="shared" si="3"/>
        <v>26</v>
      </c>
      <c r="M20" s="61" t="s">
        <v>27</v>
      </c>
      <c r="N20" s="61" t="s">
        <v>37</v>
      </c>
      <c r="O20" s="62" t="s">
        <v>51</v>
      </c>
    </row>
    <row r="21" spans="1:20" x14ac:dyDescent="0.3">
      <c r="A21" s="8">
        <v>18</v>
      </c>
      <c r="B21" s="9" t="s">
        <v>16</v>
      </c>
      <c r="C21" s="62">
        <v>57</v>
      </c>
      <c r="D21" s="11"/>
      <c r="E21" s="12"/>
      <c r="F21" s="13">
        <v>2</v>
      </c>
      <c r="G21" s="13"/>
      <c r="H21" s="13">
        <v>12</v>
      </c>
      <c r="I21" s="13">
        <v>12</v>
      </c>
      <c r="J21" s="14"/>
      <c r="K21" s="15"/>
      <c r="L21" s="16">
        <f t="shared" ref="L21" si="4">SUM(D21:K21)</f>
        <v>26</v>
      </c>
      <c r="M21" s="61" t="s">
        <v>173</v>
      </c>
      <c r="N21" s="61" t="s">
        <v>41</v>
      </c>
      <c r="O21" s="62" t="s">
        <v>55</v>
      </c>
    </row>
    <row r="22" spans="1:20" x14ac:dyDescent="0.3">
      <c r="A22" s="8">
        <v>19</v>
      </c>
      <c r="B22" s="9" t="s">
        <v>17</v>
      </c>
      <c r="C22" s="62">
        <v>48</v>
      </c>
      <c r="D22" s="11"/>
      <c r="E22" s="12"/>
      <c r="F22" s="13">
        <v>3</v>
      </c>
      <c r="G22" s="12">
        <v>4</v>
      </c>
      <c r="H22" s="13">
        <v>4</v>
      </c>
      <c r="I22" s="13">
        <v>3</v>
      </c>
      <c r="J22" s="14"/>
      <c r="K22" s="15"/>
      <c r="L22" s="16">
        <f t="shared" ref="L22:L33" si="5">SUM(D22:K22)</f>
        <v>14</v>
      </c>
      <c r="M22" s="61" t="s">
        <v>202</v>
      </c>
      <c r="N22" s="61" t="s">
        <v>39</v>
      </c>
      <c r="O22" s="62" t="s">
        <v>53</v>
      </c>
    </row>
    <row r="23" spans="1:20" ht="17.25" customHeight="1" x14ac:dyDescent="0.3">
      <c r="A23" s="8">
        <v>20</v>
      </c>
      <c r="B23" s="9" t="s">
        <v>17</v>
      </c>
      <c r="C23" s="62">
        <v>49</v>
      </c>
      <c r="D23" s="11"/>
      <c r="E23" s="12"/>
      <c r="F23" s="13">
        <v>3</v>
      </c>
      <c r="G23" s="12">
        <v>4</v>
      </c>
      <c r="H23" s="13">
        <v>4</v>
      </c>
      <c r="I23" s="13">
        <v>3</v>
      </c>
      <c r="J23" s="14"/>
      <c r="K23" s="15"/>
      <c r="L23" s="16">
        <f t="shared" si="5"/>
        <v>14</v>
      </c>
      <c r="M23" s="61" t="s">
        <v>148</v>
      </c>
      <c r="N23" s="61" t="s">
        <v>66</v>
      </c>
      <c r="O23" s="62" t="s">
        <v>67</v>
      </c>
    </row>
    <row r="24" spans="1:20" x14ac:dyDescent="0.3">
      <c r="A24" s="8">
        <v>21</v>
      </c>
      <c r="B24" s="9" t="s">
        <v>20</v>
      </c>
      <c r="C24" s="62">
        <v>50</v>
      </c>
      <c r="D24" s="11"/>
      <c r="E24" s="12">
        <v>2</v>
      </c>
      <c r="F24" s="13">
        <v>2</v>
      </c>
      <c r="G24" s="12">
        <v>5</v>
      </c>
      <c r="H24" s="13">
        <v>4</v>
      </c>
      <c r="I24" s="13">
        <v>2</v>
      </c>
      <c r="J24" s="14">
        <v>2</v>
      </c>
      <c r="K24" s="15"/>
      <c r="L24" s="16">
        <f t="shared" si="5"/>
        <v>17</v>
      </c>
      <c r="M24" s="61" t="s">
        <v>142</v>
      </c>
      <c r="N24" s="61" t="s">
        <v>46</v>
      </c>
      <c r="O24" s="62" t="s">
        <v>57</v>
      </c>
      <c r="T24" t="s">
        <v>21</v>
      </c>
    </row>
    <row r="25" spans="1:20" x14ac:dyDescent="0.3">
      <c r="A25" s="8">
        <v>22</v>
      </c>
      <c r="B25" s="9" t="s">
        <v>16</v>
      </c>
      <c r="C25" s="62">
        <v>57</v>
      </c>
      <c r="D25" s="11"/>
      <c r="E25" s="12"/>
      <c r="F25" s="12"/>
      <c r="G25" s="13">
        <v>6</v>
      </c>
      <c r="H25" s="13"/>
      <c r="I25" s="13">
        <v>7</v>
      </c>
      <c r="J25" s="13">
        <v>14</v>
      </c>
      <c r="K25" s="14"/>
      <c r="L25" s="16">
        <f t="shared" si="5"/>
        <v>27</v>
      </c>
      <c r="M25" s="61" t="s">
        <v>31</v>
      </c>
      <c r="N25" s="61" t="s">
        <v>38</v>
      </c>
      <c r="O25" s="62" t="s">
        <v>52</v>
      </c>
      <c r="T25" t="s">
        <v>21</v>
      </c>
    </row>
    <row r="26" spans="1:20" x14ac:dyDescent="0.3">
      <c r="A26" s="8">
        <v>23</v>
      </c>
      <c r="B26" s="9">
        <v>804269</v>
      </c>
      <c r="C26" s="62">
        <v>66</v>
      </c>
      <c r="D26" s="136" t="s">
        <v>201</v>
      </c>
      <c r="E26" s="137"/>
      <c r="F26" s="137"/>
      <c r="G26" s="137"/>
      <c r="H26" s="137"/>
      <c r="I26" s="137"/>
      <c r="J26" s="137"/>
      <c r="K26" s="138"/>
      <c r="L26" s="16">
        <v>10</v>
      </c>
      <c r="M26" s="61" t="s">
        <v>32</v>
      </c>
      <c r="N26" s="61" t="s">
        <v>42</v>
      </c>
      <c r="O26" s="62" t="s">
        <v>169</v>
      </c>
    </row>
    <row r="27" spans="1:20" x14ac:dyDescent="0.3">
      <c r="A27" s="8">
        <v>24</v>
      </c>
      <c r="B27" s="9" t="s">
        <v>18</v>
      </c>
      <c r="C27" s="62">
        <v>44</v>
      </c>
      <c r="D27" s="11"/>
      <c r="E27" s="12">
        <v>9</v>
      </c>
      <c r="F27" s="13">
        <v>14</v>
      </c>
      <c r="G27" s="12">
        <v>14</v>
      </c>
      <c r="H27" s="13">
        <v>10</v>
      </c>
      <c r="I27" s="13">
        <v>0</v>
      </c>
      <c r="J27" s="14">
        <v>3</v>
      </c>
      <c r="K27" s="15"/>
      <c r="L27" s="16">
        <f t="shared" si="5"/>
        <v>50</v>
      </c>
      <c r="M27" s="61" t="s">
        <v>108</v>
      </c>
      <c r="N27" s="61" t="s">
        <v>40</v>
      </c>
      <c r="O27" s="62" t="s">
        <v>54</v>
      </c>
    </row>
    <row r="28" spans="1:20" x14ac:dyDescent="0.3">
      <c r="A28" s="8">
        <v>25</v>
      </c>
      <c r="B28" s="9" t="s">
        <v>18</v>
      </c>
      <c r="C28" s="62">
        <v>75</v>
      </c>
      <c r="D28" s="11"/>
      <c r="E28" s="12">
        <v>3</v>
      </c>
      <c r="F28" s="13">
        <v>4</v>
      </c>
      <c r="G28" s="13">
        <v>4</v>
      </c>
      <c r="H28" s="13">
        <v>2</v>
      </c>
      <c r="I28" s="13">
        <v>1</v>
      </c>
      <c r="J28" s="14">
        <v>1</v>
      </c>
      <c r="K28" s="15"/>
      <c r="L28" s="16">
        <f t="shared" ref="L28" si="6">+SUM(D28:K28)</f>
        <v>15</v>
      </c>
      <c r="M28" s="61" t="s">
        <v>47</v>
      </c>
      <c r="N28" s="61" t="s">
        <v>43</v>
      </c>
      <c r="O28" s="62" t="s">
        <v>191</v>
      </c>
    </row>
    <row r="29" spans="1:20" x14ac:dyDescent="0.3">
      <c r="A29" s="8">
        <v>26</v>
      </c>
      <c r="B29" s="9" t="s">
        <v>16</v>
      </c>
      <c r="C29" s="62">
        <v>57</v>
      </c>
      <c r="D29" s="11"/>
      <c r="E29" s="13"/>
      <c r="F29" s="13">
        <v>11</v>
      </c>
      <c r="G29" s="13"/>
      <c r="H29" s="13">
        <v>10</v>
      </c>
      <c r="I29" s="13">
        <v>7</v>
      </c>
      <c r="J29" s="13"/>
      <c r="K29" s="15"/>
      <c r="L29" s="16">
        <f>SUM(D29:K29)</f>
        <v>28</v>
      </c>
      <c r="M29" s="61" t="s">
        <v>33</v>
      </c>
      <c r="N29" s="61" t="s">
        <v>45</v>
      </c>
      <c r="O29" s="62" t="s">
        <v>58</v>
      </c>
    </row>
    <row r="30" spans="1:20" x14ac:dyDescent="0.3">
      <c r="A30" s="8">
        <v>27</v>
      </c>
      <c r="B30" s="9" t="s">
        <v>16</v>
      </c>
      <c r="C30" s="62">
        <v>57</v>
      </c>
      <c r="D30" s="11"/>
      <c r="E30" s="12">
        <v>4</v>
      </c>
      <c r="F30" s="13">
        <v>6</v>
      </c>
      <c r="G30" s="12">
        <v>8</v>
      </c>
      <c r="H30" s="13">
        <v>2</v>
      </c>
      <c r="I30" s="13">
        <v>2</v>
      </c>
      <c r="J30" s="14">
        <v>2</v>
      </c>
      <c r="K30" s="15"/>
      <c r="L30" s="16">
        <f t="shared" ref="L30" si="7">SUM(D30:K30)</f>
        <v>24</v>
      </c>
      <c r="M30" s="61" t="s">
        <v>112</v>
      </c>
      <c r="N30" s="61" t="s">
        <v>43</v>
      </c>
      <c r="O30" s="62" t="s">
        <v>90</v>
      </c>
    </row>
    <row r="31" spans="1:20" x14ac:dyDescent="0.3">
      <c r="A31" s="8">
        <v>28</v>
      </c>
      <c r="B31" s="9" t="s">
        <v>16</v>
      </c>
      <c r="C31" s="62">
        <v>57</v>
      </c>
      <c r="D31" s="11"/>
      <c r="E31" s="12"/>
      <c r="F31" s="13">
        <v>6</v>
      </c>
      <c r="G31" s="13"/>
      <c r="H31" s="13">
        <v>7</v>
      </c>
      <c r="I31" s="13">
        <v>14</v>
      </c>
      <c r="J31" s="14"/>
      <c r="K31" s="15"/>
      <c r="L31" s="16">
        <f t="shared" ref="L31" si="8">SUM(D31:K31)</f>
        <v>27</v>
      </c>
      <c r="M31" s="61" t="s">
        <v>35</v>
      </c>
      <c r="N31" s="61" t="s">
        <v>44</v>
      </c>
      <c r="O31" s="62" t="s">
        <v>50</v>
      </c>
    </row>
    <row r="32" spans="1:20" x14ac:dyDescent="0.3">
      <c r="A32" s="8">
        <v>29</v>
      </c>
      <c r="B32" s="9" t="s">
        <v>20</v>
      </c>
      <c r="C32" s="62">
        <v>48</v>
      </c>
      <c r="D32" s="11"/>
      <c r="E32" s="12">
        <v>2</v>
      </c>
      <c r="F32" s="13"/>
      <c r="G32" s="12"/>
      <c r="H32" s="13"/>
      <c r="I32" s="13"/>
      <c r="J32" s="14"/>
      <c r="K32" s="15"/>
      <c r="L32" s="16">
        <f t="shared" si="5"/>
        <v>2</v>
      </c>
      <c r="M32" s="61" t="s">
        <v>120</v>
      </c>
      <c r="N32" s="61" t="s">
        <v>43</v>
      </c>
      <c r="O32" s="62" t="s">
        <v>64</v>
      </c>
    </row>
    <row r="33" spans="1:20" x14ac:dyDescent="0.3">
      <c r="A33" s="8">
        <v>30</v>
      </c>
      <c r="B33" s="9" t="s">
        <v>16</v>
      </c>
      <c r="C33" s="62">
        <v>57</v>
      </c>
      <c r="D33" s="11"/>
      <c r="E33" s="12">
        <v>4</v>
      </c>
      <c r="F33" s="13">
        <v>6</v>
      </c>
      <c r="G33" s="12">
        <v>8</v>
      </c>
      <c r="H33" s="13">
        <v>2</v>
      </c>
      <c r="I33" s="13">
        <v>2</v>
      </c>
      <c r="J33" s="14">
        <v>2</v>
      </c>
      <c r="K33" s="15"/>
      <c r="L33" s="16">
        <f t="shared" si="5"/>
        <v>24</v>
      </c>
      <c r="M33" s="61" t="s">
        <v>199</v>
      </c>
      <c r="N33" s="61" t="s">
        <v>43</v>
      </c>
      <c r="O33" s="62" t="s">
        <v>219</v>
      </c>
    </row>
    <row r="34" spans="1:20" x14ac:dyDescent="0.3">
      <c r="A34" s="8">
        <v>31</v>
      </c>
      <c r="B34" s="9" t="s">
        <v>18</v>
      </c>
      <c r="C34" s="62">
        <v>75</v>
      </c>
      <c r="D34" s="11"/>
      <c r="E34" s="12">
        <v>3</v>
      </c>
      <c r="F34" s="13">
        <v>4</v>
      </c>
      <c r="G34" s="13">
        <v>4</v>
      </c>
      <c r="H34" s="13">
        <v>2</v>
      </c>
      <c r="I34" s="13">
        <v>1</v>
      </c>
      <c r="J34" s="14">
        <v>1</v>
      </c>
      <c r="K34" s="15"/>
      <c r="L34" s="16">
        <f t="shared" ref="L34:L46" si="9">SUM(D34:K34)</f>
        <v>15</v>
      </c>
      <c r="M34" s="61" t="s">
        <v>48</v>
      </c>
      <c r="N34" s="61" t="s">
        <v>43</v>
      </c>
      <c r="O34" s="62" t="s">
        <v>191</v>
      </c>
    </row>
    <row r="35" spans="1:20" x14ac:dyDescent="0.3">
      <c r="A35" s="8">
        <v>32</v>
      </c>
      <c r="B35" s="9" t="s">
        <v>20</v>
      </c>
      <c r="C35" s="62">
        <v>50</v>
      </c>
      <c r="D35" s="11"/>
      <c r="E35" s="12">
        <v>2</v>
      </c>
      <c r="F35" s="13">
        <v>2</v>
      </c>
      <c r="G35" s="12">
        <v>5</v>
      </c>
      <c r="H35" s="13">
        <v>4</v>
      </c>
      <c r="I35" s="13">
        <v>2</v>
      </c>
      <c r="J35" s="14">
        <v>2</v>
      </c>
      <c r="K35" s="15"/>
      <c r="L35" s="16">
        <f t="shared" si="9"/>
        <v>17</v>
      </c>
      <c r="M35" s="61" t="s">
        <v>121</v>
      </c>
      <c r="N35" s="61" t="s">
        <v>69</v>
      </c>
      <c r="O35" s="62" t="s">
        <v>52</v>
      </c>
    </row>
    <row r="36" spans="1:20" x14ac:dyDescent="0.3">
      <c r="A36" s="8">
        <v>33</v>
      </c>
      <c r="B36" s="9" t="s">
        <v>20</v>
      </c>
      <c r="C36" s="62">
        <v>50</v>
      </c>
      <c r="D36" s="11"/>
      <c r="E36" s="12">
        <v>2</v>
      </c>
      <c r="F36" s="13">
        <v>2</v>
      </c>
      <c r="G36" s="12">
        <v>5</v>
      </c>
      <c r="H36" s="13">
        <v>4</v>
      </c>
      <c r="I36" s="13">
        <v>2</v>
      </c>
      <c r="J36" s="14">
        <v>2</v>
      </c>
      <c r="K36" s="15"/>
      <c r="L36" s="16">
        <f t="shared" si="9"/>
        <v>17</v>
      </c>
      <c r="M36" s="61" t="s">
        <v>122</v>
      </c>
      <c r="N36" s="61" t="s">
        <v>46</v>
      </c>
      <c r="O36" s="62" t="s">
        <v>57</v>
      </c>
    </row>
    <row r="37" spans="1:20" x14ac:dyDescent="0.3">
      <c r="A37" s="8">
        <v>34</v>
      </c>
      <c r="B37" s="9" t="s">
        <v>16</v>
      </c>
      <c r="C37" s="62">
        <v>57</v>
      </c>
      <c r="D37" s="11"/>
      <c r="E37" s="12"/>
      <c r="F37" s="13">
        <v>2</v>
      </c>
      <c r="G37" s="13"/>
      <c r="H37" s="13">
        <v>12</v>
      </c>
      <c r="I37" s="13">
        <v>12</v>
      </c>
      <c r="J37" s="14"/>
      <c r="K37" s="15"/>
      <c r="L37" s="16">
        <f t="shared" si="9"/>
        <v>26</v>
      </c>
      <c r="M37" s="61" t="s">
        <v>76</v>
      </c>
      <c r="N37" s="61" t="s">
        <v>37</v>
      </c>
      <c r="O37" s="62" t="s">
        <v>51</v>
      </c>
    </row>
    <row r="38" spans="1:20" x14ac:dyDescent="0.3">
      <c r="A38" s="8">
        <v>35</v>
      </c>
      <c r="B38" s="9" t="s">
        <v>16</v>
      </c>
      <c r="C38" s="62">
        <v>57</v>
      </c>
      <c r="D38" s="11"/>
      <c r="E38" s="12">
        <v>3</v>
      </c>
      <c r="F38" s="13"/>
      <c r="G38" s="12">
        <v>9</v>
      </c>
      <c r="H38" s="13">
        <v>11</v>
      </c>
      <c r="I38" s="13">
        <v>4</v>
      </c>
      <c r="J38" s="14"/>
      <c r="K38" s="15"/>
      <c r="L38" s="16">
        <f>SUM(D38:K38)</f>
        <v>27</v>
      </c>
      <c r="M38" s="61" t="s">
        <v>77</v>
      </c>
      <c r="N38" s="61" t="s">
        <v>41</v>
      </c>
      <c r="O38" s="62" t="s">
        <v>55</v>
      </c>
    </row>
    <row r="39" spans="1:20" x14ac:dyDescent="0.3">
      <c r="A39" s="8">
        <v>36</v>
      </c>
      <c r="B39" s="9" t="s">
        <v>17</v>
      </c>
      <c r="C39" s="62">
        <v>49</v>
      </c>
      <c r="D39" s="11"/>
      <c r="E39" s="12"/>
      <c r="F39" s="13">
        <v>3</v>
      </c>
      <c r="G39" s="12">
        <v>4</v>
      </c>
      <c r="H39" s="13">
        <v>4</v>
      </c>
      <c r="I39" s="13">
        <v>3</v>
      </c>
      <c r="J39" s="14"/>
      <c r="K39" s="15"/>
      <c r="L39" s="16">
        <f t="shared" ref="L39" si="10">SUM(D39:K39)</f>
        <v>14</v>
      </c>
      <c r="M39" s="61" t="s">
        <v>79</v>
      </c>
      <c r="N39" s="61" t="s">
        <v>66</v>
      </c>
      <c r="O39" s="62" t="s">
        <v>67</v>
      </c>
      <c r="T39" t="s">
        <v>21</v>
      </c>
    </row>
    <row r="40" spans="1:20" x14ac:dyDescent="0.3">
      <c r="A40" s="8">
        <v>37</v>
      </c>
      <c r="B40" s="9" t="s">
        <v>25</v>
      </c>
      <c r="C40" s="62">
        <v>52</v>
      </c>
      <c r="D40" s="27"/>
      <c r="E40" s="12"/>
      <c r="F40" s="13">
        <v>2</v>
      </c>
      <c r="G40" s="13">
        <v>2</v>
      </c>
      <c r="H40" s="13"/>
      <c r="I40" s="13"/>
      <c r="J40" s="14"/>
      <c r="K40" s="15"/>
      <c r="L40" s="16">
        <f t="shared" si="9"/>
        <v>4</v>
      </c>
      <c r="M40" s="61" t="s">
        <v>221</v>
      </c>
      <c r="N40" s="61" t="s">
        <v>40</v>
      </c>
      <c r="O40" s="62" t="s">
        <v>54</v>
      </c>
    </row>
    <row r="41" spans="1:20" x14ac:dyDescent="0.3">
      <c r="A41" s="8">
        <v>38</v>
      </c>
      <c r="B41" s="9" t="s">
        <v>25</v>
      </c>
      <c r="C41" s="62">
        <v>50</v>
      </c>
      <c r="D41" s="11"/>
      <c r="E41" s="12">
        <v>1</v>
      </c>
      <c r="F41" s="13"/>
      <c r="G41" s="13"/>
      <c r="H41" s="13"/>
      <c r="I41" s="13"/>
      <c r="J41" s="14"/>
      <c r="K41" s="15"/>
      <c r="L41" s="16">
        <f t="shared" si="9"/>
        <v>1</v>
      </c>
      <c r="M41" s="61" t="s">
        <v>82</v>
      </c>
      <c r="N41" s="61" t="s">
        <v>43</v>
      </c>
      <c r="O41" s="62" t="s">
        <v>64</v>
      </c>
    </row>
    <row r="42" spans="1:20" x14ac:dyDescent="0.3">
      <c r="A42" s="8">
        <v>39</v>
      </c>
      <c r="B42" s="9" t="s">
        <v>17</v>
      </c>
      <c r="C42" s="62">
        <v>50</v>
      </c>
      <c r="D42" s="11"/>
      <c r="E42" s="12">
        <v>2</v>
      </c>
      <c r="F42" s="13">
        <v>2</v>
      </c>
      <c r="G42" s="12">
        <v>3</v>
      </c>
      <c r="H42" s="13">
        <v>3</v>
      </c>
      <c r="I42" s="13">
        <v>2</v>
      </c>
      <c r="J42" s="14">
        <v>2</v>
      </c>
      <c r="K42" s="15"/>
      <c r="L42" s="16">
        <f t="shared" si="9"/>
        <v>14</v>
      </c>
      <c r="M42" s="61" t="s">
        <v>153</v>
      </c>
      <c r="N42" s="61" t="s">
        <v>39</v>
      </c>
      <c r="O42" s="62" t="s">
        <v>53</v>
      </c>
    </row>
    <row r="43" spans="1:20" x14ac:dyDescent="0.3">
      <c r="A43" s="8">
        <v>40</v>
      </c>
      <c r="B43" s="9">
        <v>804269</v>
      </c>
      <c r="C43" s="62">
        <v>66</v>
      </c>
      <c r="D43" s="136" t="s">
        <v>201</v>
      </c>
      <c r="E43" s="137"/>
      <c r="F43" s="137"/>
      <c r="G43" s="137"/>
      <c r="H43" s="137"/>
      <c r="I43" s="137"/>
      <c r="J43" s="137"/>
      <c r="K43" s="138"/>
      <c r="L43" s="16">
        <v>10</v>
      </c>
      <c r="M43" s="61" t="s">
        <v>88</v>
      </c>
      <c r="N43" s="61" t="s">
        <v>42</v>
      </c>
      <c r="O43" s="62" t="s">
        <v>169</v>
      </c>
    </row>
    <row r="44" spans="1:20" x14ac:dyDescent="0.3">
      <c r="A44" s="8">
        <v>41</v>
      </c>
      <c r="B44" s="9" t="s">
        <v>20</v>
      </c>
      <c r="C44" s="62">
        <v>50</v>
      </c>
      <c r="D44" s="11"/>
      <c r="E44" s="12"/>
      <c r="F44" s="13">
        <v>5</v>
      </c>
      <c r="G44" s="13">
        <v>3</v>
      </c>
      <c r="H44" s="13">
        <v>4</v>
      </c>
      <c r="I44" s="13">
        <v>3</v>
      </c>
      <c r="J44" s="14">
        <v>2</v>
      </c>
      <c r="K44" s="15"/>
      <c r="L44" s="16">
        <f t="shared" si="9"/>
        <v>17</v>
      </c>
      <c r="M44" s="61" t="s">
        <v>184</v>
      </c>
      <c r="N44" s="61" t="s">
        <v>40</v>
      </c>
      <c r="O44" s="62" t="s">
        <v>54</v>
      </c>
    </row>
    <row r="45" spans="1:20" x14ac:dyDescent="0.3">
      <c r="A45" s="8">
        <v>42</v>
      </c>
      <c r="B45" s="9" t="s">
        <v>16</v>
      </c>
      <c r="C45" s="62">
        <v>57</v>
      </c>
      <c r="D45" s="11"/>
      <c r="E45" s="12">
        <v>4</v>
      </c>
      <c r="F45" s="13">
        <v>6</v>
      </c>
      <c r="G45" s="12">
        <v>8</v>
      </c>
      <c r="H45" s="13">
        <v>2</v>
      </c>
      <c r="I45" s="13">
        <v>2</v>
      </c>
      <c r="J45" s="14">
        <v>2</v>
      </c>
      <c r="K45" s="15"/>
      <c r="L45" s="16">
        <f t="shared" si="9"/>
        <v>24</v>
      </c>
      <c r="M45" s="61" t="s">
        <v>185</v>
      </c>
      <c r="N45" s="61" t="s">
        <v>43</v>
      </c>
      <c r="O45" s="62" t="s">
        <v>90</v>
      </c>
    </row>
    <row r="46" spans="1:20" x14ac:dyDescent="0.3">
      <c r="A46" s="8">
        <v>43</v>
      </c>
      <c r="B46" s="9" t="s">
        <v>16</v>
      </c>
      <c r="C46" s="62">
        <v>57</v>
      </c>
      <c r="D46" s="11"/>
      <c r="E46" s="12">
        <v>3</v>
      </c>
      <c r="F46" s="13">
        <v>3</v>
      </c>
      <c r="G46" s="12">
        <v>6</v>
      </c>
      <c r="H46" s="13">
        <v>6</v>
      </c>
      <c r="I46" s="13">
        <v>5</v>
      </c>
      <c r="J46" s="14">
        <v>2</v>
      </c>
      <c r="K46" s="15">
        <v>2</v>
      </c>
      <c r="L46" s="16">
        <f t="shared" si="9"/>
        <v>27</v>
      </c>
      <c r="M46" s="61" t="s">
        <v>227</v>
      </c>
      <c r="N46" s="61" t="s">
        <v>45</v>
      </c>
      <c r="O46" s="62" t="s">
        <v>58</v>
      </c>
    </row>
    <row r="47" spans="1:20" x14ac:dyDescent="0.3">
      <c r="A47" s="8">
        <v>44</v>
      </c>
      <c r="B47" s="9" t="s">
        <v>20</v>
      </c>
      <c r="C47" s="62">
        <v>50</v>
      </c>
      <c r="D47" s="11"/>
      <c r="E47" s="12"/>
      <c r="F47" s="13">
        <v>4</v>
      </c>
      <c r="G47" s="12">
        <v>8</v>
      </c>
      <c r="H47" s="13">
        <v>4</v>
      </c>
      <c r="I47" s="13">
        <v>1</v>
      </c>
      <c r="J47" s="14">
        <v>1</v>
      </c>
      <c r="K47" s="15"/>
      <c r="L47" s="16">
        <f t="shared" ref="L47:L52" si="11">SUM(D47:K47)</f>
        <v>18</v>
      </c>
      <c r="M47" s="61" t="s">
        <v>159</v>
      </c>
      <c r="N47" s="61" t="s">
        <v>46</v>
      </c>
      <c r="O47" s="62" t="s">
        <v>57</v>
      </c>
    </row>
    <row r="48" spans="1:20" x14ac:dyDescent="0.3">
      <c r="A48" s="8">
        <v>45</v>
      </c>
      <c r="B48" s="9" t="s">
        <v>18</v>
      </c>
      <c r="C48" s="62">
        <v>75</v>
      </c>
      <c r="D48" s="11"/>
      <c r="E48" s="12">
        <v>2</v>
      </c>
      <c r="F48" s="13">
        <v>2</v>
      </c>
      <c r="G48" s="12">
        <v>3</v>
      </c>
      <c r="H48" s="13">
        <v>4</v>
      </c>
      <c r="I48" s="13">
        <v>2</v>
      </c>
      <c r="J48" s="14"/>
      <c r="K48" s="15"/>
      <c r="L48" s="16">
        <f t="shared" si="11"/>
        <v>13</v>
      </c>
      <c r="M48" s="61" t="s">
        <v>91</v>
      </c>
      <c r="N48" s="61" t="s">
        <v>43</v>
      </c>
      <c r="O48" s="62" t="s">
        <v>191</v>
      </c>
    </row>
    <row r="49" spans="1:19" x14ac:dyDescent="0.3">
      <c r="A49" s="8">
        <v>46</v>
      </c>
      <c r="B49" s="9" t="s">
        <v>16</v>
      </c>
      <c r="C49" s="62">
        <v>57</v>
      </c>
      <c r="D49" s="27"/>
      <c r="E49" s="12">
        <v>4</v>
      </c>
      <c r="F49" s="13">
        <v>4</v>
      </c>
      <c r="G49" s="12">
        <v>7</v>
      </c>
      <c r="H49" s="13">
        <v>8</v>
      </c>
      <c r="I49" s="13">
        <v>5</v>
      </c>
      <c r="J49" s="14"/>
      <c r="K49" s="15"/>
      <c r="L49" s="16">
        <f t="shared" si="11"/>
        <v>28</v>
      </c>
      <c r="M49" s="61" t="s">
        <v>226</v>
      </c>
      <c r="N49" s="61" t="s">
        <v>69</v>
      </c>
      <c r="O49" s="62" t="s">
        <v>52</v>
      </c>
    </row>
    <row r="50" spans="1:19" x14ac:dyDescent="0.3">
      <c r="A50" s="8">
        <v>47</v>
      </c>
      <c r="B50" s="9" t="s">
        <v>16</v>
      </c>
      <c r="C50" s="62">
        <v>57</v>
      </c>
      <c r="D50" s="11"/>
      <c r="E50" s="12"/>
      <c r="F50" s="13"/>
      <c r="G50" s="12"/>
      <c r="H50" s="13">
        <v>8</v>
      </c>
      <c r="I50" s="13"/>
      <c r="J50" s="14"/>
      <c r="K50" s="15">
        <v>16</v>
      </c>
      <c r="L50" s="16">
        <f t="shared" si="11"/>
        <v>24</v>
      </c>
      <c r="M50" s="61" t="s">
        <v>128</v>
      </c>
      <c r="N50" s="61" t="s">
        <v>44</v>
      </c>
      <c r="O50" s="62" t="s">
        <v>50</v>
      </c>
    </row>
    <row r="51" spans="1:19" x14ac:dyDescent="0.3">
      <c r="A51" s="8">
        <v>48</v>
      </c>
      <c r="B51" s="9" t="s">
        <v>16</v>
      </c>
      <c r="C51" s="62">
        <v>57</v>
      </c>
      <c r="D51" s="11"/>
      <c r="E51" s="12">
        <v>3</v>
      </c>
      <c r="F51" s="13">
        <v>3</v>
      </c>
      <c r="G51" s="12">
        <v>6</v>
      </c>
      <c r="H51" s="13">
        <v>6</v>
      </c>
      <c r="I51" s="13">
        <v>5</v>
      </c>
      <c r="J51" s="14">
        <v>2</v>
      </c>
      <c r="K51" s="15">
        <v>2</v>
      </c>
      <c r="L51" s="16">
        <f t="shared" si="11"/>
        <v>27</v>
      </c>
      <c r="M51" s="61" t="s">
        <v>161</v>
      </c>
      <c r="N51" s="61" t="s">
        <v>37</v>
      </c>
      <c r="O51" s="62" t="s">
        <v>51</v>
      </c>
    </row>
    <row r="52" spans="1:19" x14ac:dyDescent="0.3">
      <c r="A52" s="8">
        <v>49</v>
      </c>
      <c r="B52" s="9" t="s">
        <v>17</v>
      </c>
      <c r="C52" s="62">
        <v>51</v>
      </c>
      <c r="D52" s="11"/>
      <c r="E52" s="12">
        <v>2</v>
      </c>
      <c r="F52" s="13">
        <v>2</v>
      </c>
      <c r="G52" s="12">
        <v>3</v>
      </c>
      <c r="H52" s="13">
        <v>3</v>
      </c>
      <c r="I52" s="13">
        <v>2</v>
      </c>
      <c r="J52" s="14">
        <v>2</v>
      </c>
      <c r="K52" s="15"/>
      <c r="L52" s="16">
        <f t="shared" si="11"/>
        <v>14</v>
      </c>
      <c r="M52" s="61" t="s">
        <v>162</v>
      </c>
      <c r="N52" s="61" t="s">
        <v>39</v>
      </c>
      <c r="O52" s="62" t="s">
        <v>53</v>
      </c>
    </row>
    <row r="53" spans="1:19" x14ac:dyDescent="0.3">
      <c r="A53" s="8">
        <v>50</v>
      </c>
      <c r="B53" s="9" t="s">
        <v>20</v>
      </c>
      <c r="C53" s="62">
        <v>50</v>
      </c>
      <c r="D53" s="11"/>
      <c r="E53" s="12">
        <v>2</v>
      </c>
      <c r="F53" s="13">
        <v>2</v>
      </c>
      <c r="G53" s="13">
        <v>5</v>
      </c>
      <c r="H53" s="13">
        <v>4</v>
      </c>
      <c r="I53" s="13">
        <v>2</v>
      </c>
      <c r="J53" s="14">
        <v>2</v>
      </c>
      <c r="K53" s="15"/>
      <c r="L53" s="16">
        <f t="shared" ref="L53" si="12">SUM(D53:K53)</f>
        <v>17</v>
      </c>
      <c r="M53" s="61" t="s">
        <v>98</v>
      </c>
      <c r="N53" s="61" t="s">
        <v>41</v>
      </c>
      <c r="O53" s="62" t="s">
        <v>55</v>
      </c>
    </row>
    <row r="54" spans="1:19" ht="17.25" thickBot="1" x14ac:dyDescent="0.35">
      <c r="A54" s="8">
        <v>51</v>
      </c>
      <c r="B54" s="9" t="s">
        <v>17</v>
      </c>
      <c r="C54" s="62">
        <v>51</v>
      </c>
      <c r="D54" s="11"/>
      <c r="E54" s="12">
        <v>2</v>
      </c>
      <c r="F54" s="13">
        <v>2</v>
      </c>
      <c r="G54" s="12">
        <v>3</v>
      </c>
      <c r="H54" s="13">
        <v>3</v>
      </c>
      <c r="I54" s="13">
        <v>2</v>
      </c>
      <c r="J54" s="14">
        <v>2</v>
      </c>
      <c r="K54" s="15"/>
      <c r="L54" s="16">
        <f t="shared" ref="L54" si="13">+SUM(D54:K54)</f>
        <v>14</v>
      </c>
      <c r="M54" s="61" t="s">
        <v>196</v>
      </c>
      <c r="N54" s="61" t="s">
        <v>66</v>
      </c>
      <c r="O54" s="62" t="s">
        <v>67</v>
      </c>
    </row>
    <row r="55" spans="1:19" ht="17.25" thickBot="1" x14ac:dyDescent="0.35">
      <c r="A55" s="8"/>
      <c r="B55" s="19"/>
      <c r="C55" s="20"/>
      <c r="D55" s="21" t="s">
        <v>7</v>
      </c>
      <c r="E55" s="6" t="s">
        <v>23</v>
      </c>
      <c r="F55" s="6" t="s">
        <v>9</v>
      </c>
      <c r="G55" s="6" t="s">
        <v>10</v>
      </c>
      <c r="H55" s="6" t="s">
        <v>11</v>
      </c>
      <c r="I55" s="6" t="s">
        <v>12</v>
      </c>
      <c r="J55" s="6" t="s">
        <v>13</v>
      </c>
      <c r="K55" s="6" t="s">
        <v>14</v>
      </c>
      <c r="L55" s="6"/>
      <c r="M55" s="22"/>
      <c r="N55" s="23"/>
      <c r="O55" s="24"/>
    </row>
    <row r="56" spans="1:19" ht="16.5" customHeight="1" x14ac:dyDescent="0.3"/>
    <row r="57" spans="1:19" ht="17.25" customHeight="1" x14ac:dyDescent="0.3">
      <c r="S57" s="26"/>
    </row>
    <row r="59" spans="1:19" ht="17.25" customHeight="1" x14ac:dyDescent="0.3"/>
    <row r="60" spans="1:19" ht="17.25" customHeight="1" x14ac:dyDescent="0.3"/>
    <row r="61" spans="1:19" ht="17.25" customHeight="1" x14ac:dyDescent="0.3"/>
    <row r="62" spans="1:19" ht="17.25" customHeight="1" x14ac:dyDescent="0.3"/>
    <row r="63" spans="1:19" ht="15.75" customHeight="1" x14ac:dyDescent="0.3"/>
    <row r="65" ht="16.5" customHeight="1" x14ac:dyDescent="0.3"/>
    <row r="66" ht="16.5" customHeight="1" x14ac:dyDescent="0.3"/>
    <row r="67" ht="18" customHeight="1" x14ac:dyDescent="0.3"/>
    <row r="68" ht="18" customHeight="1" x14ac:dyDescent="0.3"/>
    <row r="69" ht="18" customHeight="1" x14ac:dyDescent="0.3"/>
    <row r="70" ht="18" customHeight="1" x14ac:dyDescent="0.3"/>
    <row r="77" ht="16.5" customHeight="1" x14ac:dyDescent="0.3"/>
    <row r="78" ht="18" customHeight="1" x14ac:dyDescent="0.3"/>
    <row r="80" ht="17.25" customHeight="1" x14ac:dyDescent="0.3"/>
    <row r="81" ht="16.5" customHeight="1" x14ac:dyDescent="0.3"/>
    <row r="82" ht="17.25" customHeight="1" x14ac:dyDescent="0.3"/>
    <row r="84" ht="17.25" customHeight="1" x14ac:dyDescent="0.3"/>
    <row r="85" ht="16.5" customHeight="1" x14ac:dyDescent="0.3"/>
    <row r="86" ht="17.25" customHeight="1" x14ac:dyDescent="0.3"/>
    <row r="88" ht="17.25" customHeight="1" x14ac:dyDescent="0.3"/>
  </sheetData>
  <mergeCells count="18">
    <mergeCell ref="O9:O12"/>
    <mergeCell ref="D16:K16"/>
    <mergeCell ref="D6:K6"/>
    <mergeCell ref="D26:K26"/>
    <mergeCell ref="D43:K43"/>
    <mergeCell ref="D10:K10"/>
    <mergeCell ref="D11:K11"/>
    <mergeCell ref="D12:K12"/>
    <mergeCell ref="M9:M12"/>
    <mergeCell ref="N9:N12"/>
    <mergeCell ref="N2:N3"/>
    <mergeCell ref="O2:O3"/>
    <mergeCell ref="D1:L1"/>
    <mergeCell ref="A2:A3"/>
    <mergeCell ref="B2:B3"/>
    <mergeCell ref="C2:C3"/>
    <mergeCell ref="D2:L2"/>
    <mergeCell ref="M2:M3"/>
  </mergeCells>
  <phoneticPr fontId="8" type="noConversion"/>
  <pageMargins left="0.7" right="0.7" top="0.75" bottom="0.75" header="0.3" footer="0.3"/>
  <pageSetup paperSize="25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0F928-7BC8-4D72-9DA6-976ACC8E4F36}">
  <dimension ref="A1:T93"/>
  <sheetViews>
    <sheetView zoomScale="115" zoomScaleNormal="115" workbookViewId="0">
      <pane ySplit="3" topLeftCell="A19" activePane="bottomLeft" state="frozen"/>
      <selection pane="bottomLeft" activeCell="A27" sqref="A27:XFD27"/>
    </sheetView>
  </sheetViews>
  <sheetFormatPr defaultColWidth="9.125" defaultRowHeight="16.5" x14ac:dyDescent="0.3"/>
  <cols>
    <col min="1" max="1" width="4.375" customWidth="1"/>
    <col min="2" max="2" width="20.25" customWidth="1"/>
    <col min="3" max="3" width="7.125" customWidth="1"/>
    <col min="4" max="4" width="4.875" customWidth="1"/>
    <col min="5" max="5" width="4.75" customWidth="1"/>
    <col min="6" max="6" width="5.125" customWidth="1"/>
    <col min="7" max="8" width="4.875" customWidth="1"/>
    <col min="9" max="9" width="4.75" customWidth="1"/>
    <col min="10" max="10" width="4.875" customWidth="1"/>
    <col min="11" max="11" width="5" style="25" customWidth="1"/>
    <col min="12" max="12" width="6.375" customWidth="1"/>
    <col min="13" max="14" width="7.625" style="25" customWidth="1"/>
    <col min="15" max="15" width="11.375" style="25" customWidth="1"/>
    <col min="17" max="17" width="13.125" bestFit="1" customWidth="1"/>
  </cols>
  <sheetData>
    <row r="1" spans="1:20" ht="32.25" thickBot="1" x14ac:dyDescent="0.35">
      <c r="A1" s="1"/>
      <c r="B1" s="2"/>
      <c r="C1" s="2"/>
      <c r="D1" s="143" t="s">
        <v>212</v>
      </c>
      <c r="E1" s="144"/>
      <c r="F1" s="144"/>
      <c r="G1" s="144"/>
      <c r="H1" s="144"/>
      <c r="I1" s="144"/>
      <c r="J1" s="144"/>
      <c r="K1" s="144"/>
      <c r="L1" s="144"/>
      <c r="M1" s="3"/>
      <c r="N1" s="3"/>
      <c r="O1" s="4"/>
    </row>
    <row r="2" spans="1:20" ht="17.25" thickBot="1" x14ac:dyDescent="0.35">
      <c r="A2" s="145" t="s">
        <v>0</v>
      </c>
      <c r="B2" s="147" t="s">
        <v>1</v>
      </c>
      <c r="C2" s="149" t="s">
        <v>2</v>
      </c>
      <c r="D2" s="151" t="s">
        <v>3</v>
      </c>
      <c r="E2" s="152"/>
      <c r="F2" s="152"/>
      <c r="G2" s="152"/>
      <c r="H2" s="152"/>
      <c r="I2" s="152"/>
      <c r="J2" s="152"/>
      <c r="K2" s="152"/>
      <c r="L2" s="153"/>
      <c r="M2" s="154" t="s">
        <v>4</v>
      </c>
      <c r="N2" s="139" t="s">
        <v>5</v>
      </c>
      <c r="O2" s="141" t="s">
        <v>6</v>
      </c>
    </row>
    <row r="3" spans="1:20" ht="17.25" thickBot="1" x14ac:dyDescent="0.35">
      <c r="A3" s="146"/>
      <c r="B3" s="148"/>
      <c r="C3" s="150"/>
      <c r="D3" s="5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7" t="s">
        <v>15</v>
      </c>
      <c r="M3" s="155"/>
      <c r="N3" s="140"/>
      <c r="O3" s="142"/>
    </row>
    <row r="4" spans="1:20" x14ac:dyDescent="0.3">
      <c r="A4" s="8">
        <v>1</v>
      </c>
      <c r="B4" s="9" t="s">
        <v>17</v>
      </c>
      <c r="C4" s="60">
        <v>49</v>
      </c>
      <c r="D4" s="11"/>
      <c r="E4" s="12"/>
      <c r="F4" s="13">
        <v>3</v>
      </c>
      <c r="G4" s="13">
        <v>4</v>
      </c>
      <c r="H4" s="13">
        <v>4</v>
      </c>
      <c r="I4" s="13">
        <v>3</v>
      </c>
      <c r="J4" s="14"/>
      <c r="K4" s="15"/>
      <c r="L4" s="16">
        <f t="shared" ref="L4" si="0">+SUM(D4:K4)</f>
        <v>14</v>
      </c>
      <c r="M4" s="58" t="s">
        <v>61</v>
      </c>
      <c r="N4" s="58" t="s">
        <v>39</v>
      </c>
      <c r="O4" s="60" t="s">
        <v>109</v>
      </c>
    </row>
    <row r="5" spans="1:20" x14ac:dyDescent="0.3">
      <c r="A5" s="8">
        <v>2</v>
      </c>
      <c r="B5" s="9" t="s">
        <v>18</v>
      </c>
      <c r="C5" s="60">
        <v>75</v>
      </c>
      <c r="D5" s="11"/>
      <c r="E5" s="12">
        <v>3</v>
      </c>
      <c r="F5" s="13">
        <v>4</v>
      </c>
      <c r="G5" s="13">
        <v>4</v>
      </c>
      <c r="H5" s="13">
        <v>2</v>
      </c>
      <c r="I5" s="13">
        <v>1</v>
      </c>
      <c r="J5" s="14">
        <v>1</v>
      </c>
      <c r="K5" s="15"/>
      <c r="L5" s="16">
        <f t="shared" ref="L5" si="1">+SUM(D5:K5)</f>
        <v>15</v>
      </c>
      <c r="M5" s="58" t="s">
        <v>136</v>
      </c>
      <c r="N5" s="58" t="s">
        <v>43</v>
      </c>
      <c r="O5" s="60" t="s">
        <v>191</v>
      </c>
    </row>
    <row r="6" spans="1:20" x14ac:dyDescent="0.3">
      <c r="A6" s="8">
        <v>3</v>
      </c>
      <c r="B6" s="9" t="s">
        <v>16</v>
      </c>
      <c r="C6" s="60">
        <v>57</v>
      </c>
      <c r="D6" s="11"/>
      <c r="E6" s="12">
        <v>3</v>
      </c>
      <c r="F6" s="13">
        <v>3</v>
      </c>
      <c r="G6" s="13">
        <v>6</v>
      </c>
      <c r="H6" s="13">
        <v>6</v>
      </c>
      <c r="I6" s="13">
        <v>5</v>
      </c>
      <c r="J6" s="14">
        <v>4</v>
      </c>
      <c r="K6" s="15"/>
      <c r="L6" s="16">
        <f t="shared" ref="L6:L55" si="2">SUM(D6:K6)</f>
        <v>27</v>
      </c>
      <c r="M6" s="58" t="s">
        <v>65</v>
      </c>
      <c r="N6" s="58" t="s">
        <v>41</v>
      </c>
      <c r="O6" s="60" t="s">
        <v>55</v>
      </c>
      <c r="T6" t="s">
        <v>21</v>
      </c>
    </row>
    <row r="7" spans="1:20" x14ac:dyDescent="0.3">
      <c r="A7" s="8">
        <v>4</v>
      </c>
      <c r="B7" s="9" t="s">
        <v>16</v>
      </c>
      <c r="C7" s="60">
        <v>57</v>
      </c>
      <c r="D7" s="11"/>
      <c r="E7" s="12">
        <v>4</v>
      </c>
      <c r="F7" s="13">
        <v>6</v>
      </c>
      <c r="G7" s="12">
        <v>8</v>
      </c>
      <c r="H7" s="13">
        <v>2</v>
      </c>
      <c r="I7" s="13">
        <v>2</v>
      </c>
      <c r="J7" s="14">
        <v>2</v>
      </c>
      <c r="K7" s="15"/>
      <c r="L7" s="16">
        <f t="shared" ref="L7:L17" si="3">SUM(D7:K7)</f>
        <v>24</v>
      </c>
      <c r="M7" s="58" t="s">
        <v>113</v>
      </c>
      <c r="N7" s="58" t="s">
        <v>43</v>
      </c>
      <c r="O7" s="60" t="s">
        <v>90</v>
      </c>
    </row>
    <row r="8" spans="1:20" x14ac:dyDescent="0.3">
      <c r="A8" s="8">
        <v>5</v>
      </c>
      <c r="B8" s="9" t="s">
        <v>16</v>
      </c>
      <c r="C8" s="60">
        <v>57</v>
      </c>
      <c r="D8" s="11"/>
      <c r="E8" s="12"/>
      <c r="F8" s="13">
        <v>4</v>
      </c>
      <c r="G8" s="13"/>
      <c r="H8" s="13"/>
      <c r="I8" s="13">
        <v>15</v>
      </c>
      <c r="J8" s="14">
        <v>6</v>
      </c>
      <c r="K8" s="15"/>
      <c r="L8" s="16">
        <f t="shared" si="3"/>
        <v>25</v>
      </c>
      <c r="M8" s="58" t="s">
        <v>213</v>
      </c>
      <c r="N8" s="58" t="s">
        <v>38</v>
      </c>
      <c r="O8" s="60" t="s">
        <v>52</v>
      </c>
    </row>
    <row r="9" spans="1:20" x14ac:dyDescent="0.3">
      <c r="A9" s="8">
        <v>6</v>
      </c>
      <c r="B9" s="9" t="s">
        <v>18</v>
      </c>
      <c r="C9" s="60"/>
      <c r="D9" s="11"/>
      <c r="E9" s="13">
        <v>10</v>
      </c>
      <c r="F9" s="13">
        <v>10</v>
      </c>
      <c r="G9" s="13">
        <v>10</v>
      </c>
      <c r="H9" s="13">
        <v>10</v>
      </c>
      <c r="I9" s="13">
        <v>10</v>
      </c>
      <c r="J9" s="13">
        <v>10</v>
      </c>
      <c r="K9" s="15"/>
      <c r="L9" s="16">
        <f>SUM(D9:K9)</f>
        <v>60</v>
      </c>
      <c r="M9" s="58" t="s">
        <v>75</v>
      </c>
      <c r="N9" s="58" t="s">
        <v>43</v>
      </c>
      <c r="O9" s="60" t="s">
        <v>219</v>
      </c>
    </row>
    <row r="10" spans="1:20" x14ac:dyDescent="0.3">
      <c r="A10" s="8">
        <v>7</v>
      </c>
      <c r="B10" s="9" t="s">
        <v>20</v>
      </c>
      <c r="C10" s="60">
        <v>50</v>
      </c>
      <c r="D10" s="11"/>
      <c r="E10" s="12">
        <v>2</v>
      </c>
      <c r="F10" s="13">
        <v>5</v>
      </c>
      <c r="G10" s="13">
        <v>5</v>
      </c>
      <c r="H10" s="13">
        <v>3</v>
      </c>
      <c r="I10" s="13">
        <v>2</v>
      </c>
      <c r="J10" s="14"/>
      <c r="K10" s="15"/>
      <c r="L10" s="16">
        <f t="shared" si="3"/>
        <v>17</v>
      </c>
      <c r="M10" s="58" t="s">
        <v>140</v>
      </c>
      <c r="N10" s="58" t="s">
        <v>46</v>
      </c>
      <c r="O10" s="60" t="s">
        <v>57</v>
      </c>
    </row>
    <row r="11" spans="1:20" x14ac:dyDescent="0.3">
      <c r="A11" s="8">
        <v>8</v>
      </c>
      <c r="B11" s="9" t="s">
        <v>25</v>
      </c>
      <c r="C11" s="60">
        <v>52</v>
      </c>
      <c r="D11" s="11"/>
      <c r="E11" s="12"/>
      <c r="F11" s="13">
        <v>1</v>
      </c>
      <c r="G11" s="12">
        <v>2</v>
      </c>
      <c r="H11" s="13">
        <v>1</v>
      </c>
      <c r="I11" s="13">
        <v>1</v>
      </c>
      <c r="J11" s="14"/>
      <c r="K11" s="15"/>
      <c r="L11" s="16">
        <f t="shared" si="3"/>
        <v>5</v>
      </c>
      <c r="M11" s="58" t="s">
        <v>71</v>
      </c>
      <c r="N11" s="58" t="s">
        <v>40</v>
      </c>
      <c r="O11" s="60" t="s">
        <v>54</v>
      </c>
    </row>
    <row r="12" spans="1:20" x14ac:dyDescent="0.3">
      <c r="A12" s="8">
        <v>9</v>
      </c>
      <c r="B12" s="9">
        <v>804269</v>
      </c>
      <c r="C12" s="60">
        <v>66</v>
      </c>
      <c r="D12" s="136" t="s">
        <v>201</v>
      </c>
      <c r="E12" s="137"/>
      <c r="F12" s="137"/>
      <c r="G12" s="137"/>
      <c r="H12" s="137"/>
      <c r="I12" s="137"/>
      <c r="J12" s="137"/>
      <c r="K12" s="138"/>
      <c r="L12" s="16">
        <v>10</v>
      </c>
      <c r="M12" s="58" t="s">
        <v>141</v>
      </c>
      <c r="N12" s="58" t="s">
        <v>42</v>
      </c>
      <c r="O12" s="60" t="s">
        <v>169</v>
      </c>
    </row>
    <row r="13" spans="1:20" x14ac:dyDescent="0.3">
      <c r="A13" s="8">
        <v>10</v>
      </c>
      <c r="B13" s="9">
        <v>823361</v>
      </c>
      <c r="C13" s="60">
        <v>63</v>
      </c>
      <c r="D13" s="136" t="s">
        <v>214</v>
      </c>
      <c r="E13" s="137"/>
      <c r="F13" s="137"/>
      <c r="G13" s="137"/>
      <c r="H13" s="137"/>
      <c r="I13" s="137"/>
      <c r="J13" s="137"/>
      <c r="K13" s="138"/>
      <c r="L13" s="16">
        <v>2</v>
      </c>
      <c r="M13" s="130" t="s">
        <v>150</v>
      </c>
      <c r="N13" s="130" t="s">
        <v>43</v>
      </c>
      <c r="O13" s="132" t="s">
        <v>217</v>
      </c>
    </row>
    <row r="14" spans="1:20" x14ac:dyDescent="0.3">
      <c r="A14" s="8">
        <v>11</v>
      </c>
      <c r="B14" s="9">
        <v>823361</v>
      </c>
      <c r="C14" s="60">
        <v>63</v>
      </c>
      <c r="D14" s="136" t="s">
        <v>215</v>
      </c>
      <c r="E14" s="137"/>
      <c r="F14" s="137"/>
      <c r="G14" s="137"/>
      <c r="H14" s="137"/>
      <c r="I14" s="137"/>
      <c r="J14" s="137"/>
      <c r="K14" s="138"/>
      <c r="L14" s="16">
        <v>2</v>
      </c>
      <c r="M14" s="134"/>
      <c r="N14" s="134"/>
      <c r="O14" s="135"/>
    </row>
    <row r="15" spans="1:20" x14ac:dyDescent="0.3">
      <c r="A15" s="8">
        <v>12</v>
      </c>
      <c r="B15" s="9">
        <v>823361</v>
      </c>
      <c r="C15" s="60">
        <v>63</v>
      </c>
      <c r="D15" s="136" t="s">
        <v>216</v>
      </c>
      <c r="E15" s="137"/>
      <c r="F15" s="137"/>
      <c r="G15" s="137"/>
      <c r="H15" s="137"/>
      <c r="I15" s="137"/>
      <c r="J15" s="137"/>
      <c r="K15" s="138"/>
      <c r="L15" s="16">
        <v>2</v>
      </c>
      <c r="M15" s="134"/>
      <c r="N15" s="134"/>
      <c r="O15" s="135"/>
    </row>
    <row r="16" spans="1:20" x14ac:dyDescent="0.3">
      <c r="A16" s="8">
        <v>13</v>
      </c>
      <c r="B16" s="9" t="s">
        <v>165</v>
      </c>
      <c r="C16" s="60">
        <v>65</v>
      </c>
      <c r="D16" s="27"/>
      <c r="E16" s="12">
        <v>1</v>
      </c>
      <c r="F16" s="13">
        <v>4</v>
      </c>
      <c r="G16" s="12">
        <v>5</v>
      </c>
      <c r="H16" s="13">
        <v>3</v>
      </c>
      <c r="I16" s="13">
        <v>4</v>
      </c>
      <c r="J16" s="14">
        <v>1</v>
      </c>
      <c r="K16" s="15"/>
      <c r="L16" s="16">
        <f t="shared" si="3"/>
        <v>18</v>
      </c>
      <c r="M16" s="134"/>
      <c r="N16" s="134"/>
      <c r="O16" s="135"/>
    </row>
    <row r="17" spans="1:20" x14ac:dyDescent="0.3">
      <c r="A17" s="8">
        <v>14</v>
      </c>
      <c r="B17" s="9" t="s">
        <v>165</v>
      </c>
      <c r="C17" s="60">
        <v>62</v>
      </c>
      <c r="D17" s="11"/>
      <c r="E17" s="12">
        <v>5</v>
      </c>
      <c r="F17" s="13">
        <v>5</v>
      </c>
      <c r="G17" s="12">
        <v>7</v>
      </c>
      <c r="H17" s="13">
        <v>5</v>
      </c>
      <c r="I17" s="13">
        <v>2</v>
      </c>
      <c r="J17" s="14">
        <v>1</v>
      </c>
      <c r="K17" s="15"/>
      <c r="L17" s="16">
        <f t="shared" si="3"/>
        <v>25</v>
      </c>
      <c r="M17" s="134"/>
      <c r="N17" s="134"/>
      <c r="O17" s="135"/>
    </row>
    <row r="18" spans="1:20" x14ac:dyDescent="0.3">
      <c r="A18" s="8">
        <v>15</v>
      </c>
      <c r="B18" s="9" t="s">
        <v>165</v>
      </c>
      <c r="C18" s="60">
        <v>65</v>
      </c>
      <c r="D18" s="11"/>
      <c r="E18" s="12">
        <v>1</v>
      </c>
      <c r="F18" s="13">
        <v>2</v>
      </c>
      <c r="G18" s="12">
        <v>3</v>
      </c>
      <c r="H18" s="13">
        <v>1</v>
      </c>
      <c r="I18" s="13">
        <v>3</v>
      </c>
      <c r="J18" s="14"/>
      <c r="K18" s="15"/>
      <c r="L18" s="16">
        <f t="shared" ref="L18:L25" si="4">SUM(D18:K18)</f>
        <v>10</v>
      </c>
      <c r="M18" s="131"/>
      <c r="N18" s="131"/>
      <c r="O18" s="133"/>
    </row>
    <row r="19" spans="1:20" ht="17.25" customHeight="1" x14ac:dyDescent="0.3">
      <c r="A19" s="8">
        <v>16</v>
      </c>
      <c r="B19" s="9" t="s">
        <v>16</v>
      </c>
      <c r="C19" s="60">
        <v>57</v>
      </c>
      <c r="D19" s="11"/>
      <c r="E19" s="12">
        <v>3</v>
      </c>
      <c r="F19" s="13">
        <v>3</v>
      </c>
      <c r="G19" s="13">
        <v>6</v>
      </c>
      <c r="H19" s="13">
        <v>6</v>
      </c>
      <c r="I19" s="13">
        <v>5</v>
      </c>
      <c r="J19" s="14">
        <v>4</v>
      </c>
      <c r="K19" s="15"/>
      <c r="L19" s="16">
        <f t="shared" si="4"/>
        <v>27</v>
      </c>
      <c r="M19" s="57" t="s">
        <v>103</v>
      </c>
      <c r="N19" s="57" t="s">
        <v>37</v>
      </c>
      <c r="O19" s="59" t="s">
        <v>51</v>
      </c>
    </row>
    <row r="20" spans="1:20" x14ac:dyDescent="0.3">
      <c r="A20" s="8">
        <v>17</v>
      </c>
      <c r="B20" s="9" t="s">
        <v>18</v>
      </c>
      <c r="C20" s="60">
        <v>75</v>
      </c>
      <c r="D20" s="11"/>
      <c r="E20" s="12">
        <v>3</v>
      </c>
      <c r="F20" s="13">
        <v>4</v>
      </c>
      <c r="G20" s="13">
        <v>4</v>
      </c>
      <c r="H20" s="13">
        <v>2</v>
      </c>
      <c r="I20" s="13">
        <v>1</v>
      </c>
      <c r="J20" s="14">
        <v>1</v>
      </c>
      <c r="K20" s="15"/>
      <c r="L20" s="16">
        <f t="shared" ref="L20" si="5">+SUM(D20:K20)</f>
        <v>15</v>
      </c>
      <c r="M20" s="58" t="s">
        <v>27</v>
      </c>
      <c r="N20" s="58" t="s">
        <v>43</v>
      </c>
      <c r="O20" s="60" t="s">
        <v>191</v>
      </c>
      <c r="T20" t="s">
        <v>21</v>
      </c>
    </row>
    <row r="21" spans="1:20" x14ac:dyDescent="0.3">
      <c r="A21" s="8">
        <v>18</v>
      </c>
      <c r="B21" s="9" t="s">
        <v>25</v>
      </c>
      <c r="C21" s="60">
        <v>52</v>
      </c>
      <c r="D21" s="11">
        <v>1</v>
      </c>
      <c r="E21" s="12"/>
      <c r="F21" s="13"/>
      <c r="G21" s="12"/>
      <c r="H21" s="13"/>
      <c r="I21" s="13"/>
      <c r="J21" s="14"/>
      <c r="K21" s="15"/>
      <c r="L21" s="16">
        <f t="shared" si="4"/>
        <v>1</v>
      </c>
      <c r="M21" s="130" t="s">
        <v>28</v>
      </c>
      <c r="N21" s="130" t="s">
        <v>43</v>
      </c>
      <c r="O21" s="163" t="s">
        <v>218</v>
      </c>
    </row>
    <row r="22" spans="1:20" x14ac:dyDescent="0.3">
      <c r="A22" s="8">
        <v>19</v>
      </c>
      <c r="B22" s="9" t="s">
        <v>25</v>
      </c>
      <c r="C22" s="60">
        <v>52</v>
      </c>
      <c r="D22" s="11"/>
      <c r="E22" s="12"/>
      <c r="F22" s="13"/>
      <c r="G22" s="12"/>
      <c r="H22" s="13">
        <v>1</v>
      </c>
      <c r="I22" s="13"/>
      <c r="J22" s="14"/>
      <c r="K22" s="15"/>
      <c r="L22" s="16">
        <f t="shared" si="4"/>
        <v>1</v>
      </c>
      <c r="M22" s="134"/>
      <c r="N22" s="134"/>
      <c r="O22" s="135"/>
      <c r="T22" t="s">
        <v>21</v>
      </c>
    </row>
    <row r="23" spans="1:20" x14ac:dyDescent="0.3">
      <c r="A23" s="8">
        <v>20</v>
      </c>
      <c r="B23" s="9" t="s">
        <v>25</v>
      </c>
      <c r="C23" s="60">
        <v>52</v>
      </c>
      <c r="D23" s="11"/>
      <c r="E23" s="12"/>
      <c r="F23" s="13"/>
      <c r="G23" s="12">
        <v>1</v>
      </c>
      <c r="H23" s="13"/>
      <c r="I23" s="13"/>
      <c r="J23" s="14"/>
      <c r="K23" s="15"/>
      <c r="L23" s="16">
        <f t="shared" si="4"/>
        <v>1</v>
      </c>
      <c r="M23" s="134"/>
      <c r="N23" s="134"/>
      <c r="O23" s="135"/>
    </row>
    <row r="24" spans="1:20" x14ac:dyDescent="0.3">
      <c r="A24" s="8">
        <v>21</v>
      </c>
      <c r="B24" s="9" t="s">
        <v>25</v>
      </c>
      <c r="C24" s="60">
        <v>52</v>
      </c>
      <c r="D24" s="11"/>
      <c r="E24" s="12"/>
      <c r="F24" s="13"/>
      <c r="G24" s="12">
        <v>1</v>
      </c>
      <c r="H24" s="13"/>
      <c r="I24" s="13"/>
      <c r="J24" s="14"/>
      <c r="K24" s="15"/>
      <c r="L24" s="16">
        <f t="shared" si="4"/>
        <v>1</v>
      </c>
      <c r="M24" s="134"/>
      <c r="N24" s="134"/>
      <c r="O24" s="135"/>
    </row>
    <row r="25" spans="1:20" x14ac:dyDescent="0.3">
      <c r="A25" s="8">
        <v>22</v>
      </c>
      <c r="B25" s="9" t="s">
        <v>25</v>
      </c>
      <c r="C25" s="60">
        <v>52</v>
      </c>
      <c r="D25" s="11"/>
      <c r="E25" s="12"/>
      <c r="F25" s="13">
        <v>1</v>
      </c>
      <c r="G25" s="12"/>
      <c r="H25" s="13"/>
      <c r="I25" s="13"/>
      <c r="J25" s="14"/>
      <c r="K25" s="15"/>
      <c r="L25" s="16">
        <f t="shared" si="4"/>
        <v>1</v>
      </c>
      <c r="M25" s="134"/>
      <c r="N25" s="134"/>
      <c r="O25" s="135"/>
    </row>
    <row r="26" spans="1:20" x14ac:dyDescent="0.3">
      <c r="A26" s="8">
        <v>23</v>
      </c>
      <c r="B26" s="9" t="s">
        <v>25</v>
      </c>
      <c r="C26" s="60">
        <v>51</v>
      </c>
      <c r="D26" s="11"/>
      <c r="E26" s="12">
        <v>1</v>
      </c>
      <c r="F26" s="13"/>
      <c r="G26" s="12"/>
      <c r="H26" s="13"/>
      <c r="I26" s="13"/>
      <c r="J26" s="14"/>
      <c r="K26" s="15"/>
      <c r="L26" s="16">
        <f t="shared" ref="L26" si="6">SUM(D26:K26)</f>
        <v>1</v>
      </c>
      <c r="M26" s="131"/>
      <c r="N26" s="131"/>
      <c r="O26" s="133"/>
    </row>
    <row r="27" spans="1:20" x14ac:dyDescent="0.3">
      <c r="A27" s="8">
        <v>24</v>
      </c>
      <c r="B27" s="9">
        <v>804269</v>
      </c>
      <c r="C27" s="60">
        <v>68</v>
      </c>
      <c r="D27" s="136" t="s">
        <v>87</v>
      </c>
      <c r="E27" s="137"/>
      <c r="F27" s="137"/>
      <c r="G27" s="137"/>
      <c r="H27" s="137"/>
      <c r="I27" s="137"/>
      <c r="J27" s="137"/>
      <c r="K27" s="138"/>
      <c r="L27" s="16">
        <v>38</v>
      </c>
      <c r="M27" s="58" t="s">
        <v>105</v>
      </c>
      <c r="N27" s="58" t="s">
        <v>43</v>
      </c>
      <c r="O27" s="60" t="s">
        <v>219</v>
      </c>
    </row>
    <row r="28" spans="1:20" x14ac:dyDescent="0.3">
      <c r="A28" s="8">
        <v>25</v>
      </c>
      <c r="B28" s="9" t="s">
        <v>16</v>
      </c>
      <c r="C28" s="60">
        <v>57</v>
      </c>
      <c r="D28" s="11"/>
      <c r="E28" s="12">
        <v>3</v>
      </c>
      <c r="F28" s="13">
        <v>3</v>
      </c>
      <c r="G28" s="13">
        <v>6</v>
      </c>
      <c r="H28" s="13">
        <v>6</v>
      </c>
      <c r="I28" s="13">
        <v>5</v>
      </c>
      <c r="J28" s="14">
        <v>4</v>
      </c>
      <c r="K28" s="15"/>
      <c r="L28" s="16">
        <f t="shared" ref="L28:L34" si="7">SUM(D28:K28)</f>
        <v>27</v>
      </c>
      <c r="M28" s="58" t="s">
        <v>173</v>
      </c>
      <c r="N28" s="58" t="s">
        <v>45</v>
      </c>
      <c r="O28" s="60" t="s">
        <v>58</v>
      </c>
    </row>
    <row r="29" spans="1:20" x14ac:dyDescent="0.3">
      <c r="A29" s="8">
        <v>26</v>
      </c>
      <c r="B29" s="9" t="s">
        <v>25</v>
      </c>
      <c r="C29" s="60">
        <v>52</v>
      </c>
      <c r="D29" s="11"/>
      <c r="E29" s="12">
        <v>1</v>
      </c>
      <c r="F29" s="13">
        <v>3</v>
      </c>
      <c r="G29" s="13">
        <v>2</v>
      </c>
      <c r="H29" s="13">
        <v>1</v>
      </c>
      <c r="I29" s="13"/>
      <c r="J29" s="14"/>
      <c r="K29" s="15"/>
      <c r="L29" s="16">
        <f t="shared" si="7"/>
        <v>7</v>
      </c>
      <c r="M29" s="58" t="s">
        <v>175</v>
      </c>
      <c r="N29" s="58" t="s">
        <v>40</v>
      </c>
      <c r="O29" s="60" t="s">
        <v>54</v>
      </c>
    </row>
    <row r="30" spans="1:20" x14ac:dyDescent="0.3">
      <c r="A30" s="8">
        <v>27</v>
      </c>
      <c r="B30" s="9" t="s">
        <v>17</v>
      </c>
      <c r="C30" s="60">
        <v>49</v>
      </c>
      <c r="D30" s="11"/>
      <c r="E30" s="12"/>
      <c r="F30" s="13">
        <v>3</v>
      </c>
      <c r="G30" s="13">
        <v>4</v>
      </c>
      <c r="H30" s="13">
        <v>3</v>
      </c>
      <c r="I30" s="13">
        <v>3</v>
      </c>
      <c r="J30" s="14">
        <v>1</v>
      </c>
      <c r="K30" s="15"/>
      <c r="L30" s="16">
        <f t="shared" si="7"/>
        <v>14</v>
      </c>
      <c r="M30" s="58" t="s">
        <v>220</v>
      </c>
      <c r="N30" s="58" t="s">
        <v>39</v>
      </c>
      <c r="O30" s="60" t="s">
        <v>109</v>
      </c>
    </row>
    <row r="31" spans="1:20" x14ac:dyDescent="0.3">
      <c r="A31" s="8">
        <v>28</v>
      </c>
      <c r="B31" s="9" t="s">
        <v>16</v>
      </c>
      <c r="C31" s="60">
        <v>57</v>
      </c>
      <c r="D31" s="11"/>
      <c r="E31" s="12">
        <v>2</v>
      </c>
      <c r="F31" s="13">
        <v>4</v>
      </c>
      <c r="G31" s="13"/>
      <c r="H31" s="13"/>
      <c r="I31" s="13">
        <v>15</v>
      </c>
      <c r="J31" s="14">
        <v>6</v>
      </c>
      <c r="K31" s="15"/>
      <c r="L31" s="16">
        <f t="shared" si="7"/>
        <v>27</v>
      </c>
      <c r="M31" s="58" t="s">
        <v>202</v>
      </c>
      <c r="N31" s="58" t="s">
        <v>44</v>
      </c>
      <c r="O31" s="60" t="s">
        <v>50</v>
      </c>
    </row>
    <row r="32" spans="1:20" x14ac:dyDescent="0.3">
      <c r="A32" s="8">
        <v>29</v>
      </c>
      <c r="B32" s="9" t="s">
        <v>18</v>
      </c>
      <c r="C32" s="60">
        <v>45</v>
      </c>
      <c r="D32" s="11"/>
      <c r="E32" s="12">
        <v>5</v>
      </c>
      <c r="F32" s="13">
        <v>10</v>
      </c>
      <c r="G32" s="12">
        <v>10</v>
      </c>
      <c r="H32" s="13">
        <v>10</v>
      </c>
      <c r="I32" s="13">
        <v>7</v>
      </c>
      <c r="J32" s="14">
        <v>7</v>
      </c>
      <c r="K32" s="15"/>
      <c r="L32" s="16">
        <f>SUM(D32:K32)</f>
        <v>49</v>
      </c>
      <c r="M32" s="58" t="s">
        <v>142</v>
      </c>
      <c r="N32" s="58" t="s">
        <v>41</v>
      </c>
      <c r="O32" s="60" t="s">
        <v>55</v>
      </c>
    </row>
    <row r="33" spans="1:20" x14ac:dyDescent="0.3">
      <c r="A33" s="8">
        <v>30</v>
      </c>
      <c r="B33" s="9" t="s">
        <v>18</v>
      </c>
      <c r="C33" s="60">
        <v>75</v>
      </c>
      <c r="D33" s="11"/>
      <c r="E33" s="12">
        <v>3</v>
      </c>
      <c r="F33" s="13">
        <v>4</v>
      </c>
      <c r="G33" s="13">
        <v>4</v>
      </c>
      <c r="H33" s="13">
        <v>2</v>
      </c>
      <c r="I33" s="13">
        <v>1</v>
      </c>
      <c r="J33" s="14">
        <v>1</v>
      </c>
      <c r="K33" s="15"/>
      <c r="L33" s="16">
        <f t="shared" ref="L33" si="8">+SUM(D33:K33)</f>
        <v>15</v>
      </c>
      <c r="M33" s="58" t="s">
        <v>176</v>
      </c>
      <c r="N33" s="58" t="s">
        <v>43</v>
      </c>
      <c r="O33" s="60" t="s">
        <v>191</v>
      </c>
      <c r="T33" t="s">
        <v>21</v>
      </c>
    </row>
    <row r="34" spans="1:20" x14ac:dyDescent="0.3">
      <c r="A34" s="8">
        <v>31</v>
      </c>
      <c r="B34" s="9" t="s">
        <v>17</v>
      </c>
      <c r="C34" s="60">
        <v>49</v>
      </c>
      <c r="D34" s="27"/>
      <c r="E34" s="12"/>
      <c r="F34" s="13">
        <v>2</v>
      </c>
      <c r="G34" s="13">
        <v>4</v>
      </c>
      <c r="H34" s="13">
        <v>3</v>
      </c>
      <c r="I34" s="13">
        <v>3</v>
      </c>
      <c r="J34" s="14">
        <v>2</v>
      </c>
      <c r="K34" s="15"/>
      <c r="L34" s="16">
        <f t="shared" si="7"/>
        <v>14</v>
      </c>
      <c r="M34" s="58" t="s">
        <v>106</v>
      </c>
      <c r="N34" s="58" t="s">
        <v>66</v>
      </c>
      <c r="O34" s="60" t="s">
        <v>67</v>
      </c>
    </row>
    <row r="35" spans="1:20" x14ac:dyDescent="0.3">
      <c r="A35" s="8">
        <v>32</v>
      </c>
      <c r="B35" s="9" t="s">
        <v>25</v>
      </c>
      <c r="C35" s="60">
        <v>52</v>
      </c>
      <c r="D35" s="11"/>
      <c r="E35" s="12"/>
      <c r="F35" s="13">
        <v>3</v>
      </c>
      <c r="G35" s="13">
        <v>4</v>
      </c>
      <c r="H35" s="13">
        <v>2</v>
      </c>
      <c r="I35" s="13">
        <v>1</v>
      </c>
      <c r="J35" s="14"/>
      <c r="K35" s="15"/>
      <c r="L35" s="16">
        <f t="shared" ref="L35:L39" si="9">SUM(D35:K35)</f>
        <v>10</v>
      </c>
      <c r="M35" s="58" t="s">
        <v>107</v>
      </c>
      <c r="N35" s="58" t="s">
        <v>40</v>
      </c>
      <c r="O35" s="60" t="s">
        <v>54</v>
      </c>
    </row>
    <row r="36" spans="1:20" x14ac:dyDescent="0.3">
      <c r="A36" s="8">
        <v>33</v>
      </c>
      <c r="B36" s="9" t="s">
        <v>20</v>
      </c>
      <c r="C36" s="60">
        <v>50</v>
      </c>
      <c r="D36" s="11"/>
      <c r="E36" s="12">
        <v>2</v>
      </c>
      <c r="F36" s="13">
        <v>5</v>
      </c>
      <c r="G36" s="13">
        <v>5</v>
      </c>
      <c r="H36" s="13">
        <v>3</v>
      </c>
      <c r="I36" s="13">
        <v>2</v>
      </c>
      <c r="J36" s="14"/>
      <c r="K36" s="15"/>
      <c r="L36" s="16">
        <f t="shared" si="9"/>
        <v>17</v>
      </c>
      <c r="M36" s="58" t="s">
        <v>31</v>
      </c>
      <c r="N36" s="58" t="s">
        <v>46</v>
      </c>
      <c r="O36" s="60" t="s">
        <v>57</v>
      </c>
    </row>
    <row r="37" spans="1:20" x14ac:dyDescent="0.3">
      <c r="A37" s="8">
        <v>34</v>
      </c>
      <c r="B37" s="9" t="s">
        <v>16</v>
      </c>
      <c r="C37" s="60">
        <v>57</v>
      </c>
      <c r="D37" s="11"/>
      <c r="E37" s="12">
        <v>4</v>
      </c>
      <c r="F37" s="13">
        <v>6</v>
      </c>
      <c r="G37" s="12">
        <v>8</v>
      </c>
      <c r="H37" s="13">
        <v>2</v>
      </c>
      <c r="I37" s="13">
        <v>2</v>
      </c>
      <c r="J37" s="14">
        <v>2</v>
      </c>
      <c r="K37" s="15"/>
      <c r="L37" s="16">
        <f t="shared" si="9"/>
        <v>24</v>
      </c>
      <c r="M37" s="58" t="s">
        <v>32</v>
      </c>
      <c r="N37" s="58" t="s">
        <v>43</v>
      </c>
      <c r="O37" s="60" t="s">
        <v>90</v>
      </c>
    </row>
    <row r="38" spans="1:20" x14ac:dyDescent="0.3">
      <c r="A38" s="8">
        <v>35</v>
      </c>
      <c r="B38" s="9" t="s">
        <v>16</v>
      </c>
      <c r="C38" s="60">
        <v>57</v>
      </c>
      <c r="D38" s="11"/>
      <c r="E38" s="12">
        <v>2</v>
      </c>
      <c r="F38" s="13">
        <v>4</v>
      </c>
      <c r="G38" s="13"/>
      <c r="H38" s="13"/>
      <c r="I38" s="13">
        <v>15</v>
      </c>
      <c r="J38" s="14">
        <v>6</v>
      </c>
      <c r="K38" s="15"/>
      <c r="L38" s="16">
        <f t="shared" si="9"/>
        <v>27</v>
      </c>
      <c r="M38" s="58" t="s">
        <v>108</v>
      </c>
      <c r="N38" s="58" t="s">
        <v>38</v>
      </c>
      <c r="O38" s="60" t="s">
        <v>52</v>
      </c>
    </row>
    <row r="39" spans="1:20" x14ac:dyDescent="0.3">
      <c r="A39" s="8">
        <v>36</v>
      </c>
      <c r="B39" s="9" t="s">
        <v>16</v>
      </c>
      <c r="C39" s="60">
        <v>57</v>
      </c>
      <c r="D39" s="11"/>
      <c r="E39" s="12">
        <v>3</v>
      </c>
      <c r="F39" s="13">
        <v>3</v>
      </c>
      <c r="G39" s="13">
        <v>6</v>
      </c>
      <c r="H39" s="13">
        <v>6</v>
      </c>
      <c r="I39" s="13">
        <v>5</v>
      </c>
      <c r="J39" s="14">
        <v>4</v>
      </c>
      <c r="K39" s="15"/>
      <c r="L39" s="16">
        <f t="shared" si="9"/>
        <v>27</v>
      </c>
      <c r="M39" s="58" t="s">
        <v>145</v>
      </c>
      <c r="N39" s="58" t="s">
        <v>38</v>
      </c>
      <c r="O39" s="60" t="s">
        <v>52</v>
      </c>
    </row>
    <row r="40" spans="1:20" x14ac:dyDescent="0.3">
      <c r="A40" s="8">
        <v>37</v>
      </c>
      <c r="B40" s="9">
        <v>804269</v>
      </c>
      <c r="C40" s="60">
        <v>66</v>
      </c>
      <c r="D40" s="136" t="s">
        <v>201</v>
      </c>
      <c r="E40" s="137"/>
      <c r="F40" s="137"/>
      <c r="G40" s="137"/>
      <c r="H40" s="137"/>
      <c r="I40" s="137"/>
      <c r="J40" s="137"/>
      <c r="K40" s="138"/>
      <c r="L40" s="16">
        <v>10</v>
      </c>
      <c r="M40" s="58" t="s">
        <v>180</v>
      </c>
      <c r="N40" s="58" t="s">
        <v>42</v>
      </c>
      <c r="O40" s="60" t="s">
        <v>169</v>
      </c>
    </row>
    <row r="41" spans="1:20" x14ac:dyDescent="0.3">
      <c r="A41" s="8">
        <v>38</v>
      </c>
      <c r="B41" s="9" t="s">
        <v>18</v>
      </c>
      <c r="C41" s="60">
        <v>75</v>
      </c>
      <c r="D41" s="11"/>
      <c r="E41" s="12">
        <v>2</v>
      </c>
      <c r="F41" s="13">
        <v>2</v>
      </c>
      <c r="G41" s="13">
        <v>3</v>
      </c>
      <c r="H41" s="13">
        <v>4</v>
      </c>
      <c r="I41" s="13">
        <v>2</v>
      </c>
      <c r="J41" s="14"/>
      <c r="K41" s="15"/>
      <c r="L41" s="16">
        <f t="shared" ref="L41" si="10">+SUM(D41:K41)</f>
        <v>13</v>
      </c>
      <c r="M41" s="58" t="s">
        <v>34</v>
      </c>
      <c r="N41" s="58" t="s">
        <v>43</v>
      </c>
      <c r="O41" s="60" t="s">
        <v>219</v>
      </c>
    </row>
    <row r="42" spans="1:20" x14ac:dyDescent="0.3">
      <c r="A42" s="8">
        <v>39</v>
      </c>
      <c r="B42" s="9" t="s">
        <v>16</v>
      </c>
      <c r="C42" s="60">
        <v>57</v>
      </c>
      <c r="D42" s="11"/>
      <c r="E42" s="12">
        <v>2</v>
      </c>
      <c r="F42" s="13">
        <v>4</v>
      </c>
      <c r="G42" s="13"/>
      <c r="H42" s="13"/>
      <c r="I42" s="13">
        <v>15</v>
      </c>
      <c r="J42" s="14">
        <v>6</v>
      </c>
      <c r="K42" s="15"/>
      <c r="L42" s="16">
        <f t="shared" ref="L42:L54" si="11">+SUM(D42:K42)</f>
        <v>27</v>
      </c>
      <c r="M42" s="58" t="s">
        <v>118</v>
      </c>
      <c r="N42" s="58" t="s">
        <v>37</v>
      </c>
      <c r="O42" s="60" t="s">
        <v>51</v>
      </c>
    </row>
    <row r="43" spans="1:20" x14ac:dyDescent="0.3">
      <c r="A43" s="8">
        <v>40</v>
      </c>
      <c r="B43" s="9" t="s">
        <v>16</v>
      </c>
      <c r="C43" s="60">
        <v>57</v>
      </c>
      <c r="D43" s="11"/>
      <c r="E43" s="12">
        <v>2</v>
      </c>
      <c r="F43" s="13">
        <v>4</v>
      </c>
      <c r="G43" s="13"/>
      <c r="H43" s="13"/>
      <c r="I43" s="13">
        <v>15</v>
      </c>
      <c r="J43" s="14">
        <v>6</v>
      </c>
      <c r="K43" s="15"/>
      <c r="L43" s="16">
        <f t="shared" si="11"/>
        <v>27</v>
      </c>
      <c r="M43" s="58" t="s">
        <v>48</v>
      </c>
      <c r="N43" s="58" t="s">
        <v>41</v>
      </c>
      <c r="O43" s="60" t="s">
        <v>55</v>
      </c>
    </row>
    <row r="44" spans="1:20" x14ac:dyDescent="0.3">
      <c r="A44" s="8">
        <v>41</v>
      </c>
      <c r="B44" s="9" t="s">
        <v>20</v>
      </c>
      <c r="C44" s="60">
        <v>50</v>
      </c>
      <c r="D44" s="11"/>
      <c r="E44" s="12">
        <v>2</v>
      </c>
      <c r="F44" s="13">
        <v>5</v>
      </c>
      <c r="G44" s="13">
        <v>5</v>
      </c>
      <c r="H44" s="13">
        <v>3</v>
      </c>
      <c r="I44" s="13">
        <v>2</v>
      </c>
      <c r="J44" s="14"/>
      <c r="K44" s="15"/>
      <c r="L44" s="16">
        <f t="shared" ref="L44" si="12">SUM(D44:K44)</f>
        <v>17</v>
      </c>
      <c r="M44" s="58" t="s">
        <v>181</v>
      </c>
      <c r="N44" s="58" t="s">
        <v>46</v>
      </c>
      <c r="O44" s="60" t="s">
        <v>57</v>
      </c>
    </row>
    <row r="45" spans="1:20" x14ac:dyDescent="0.3">
      <c r="A45" s="8">
        <v>42</v>
      </c>
      <c r="B45" s="9" t="s">
        <v>16</v>
      </c>
      <c r="C45" s="60">
        <v>57</v>
      </c>
      <c r="D45" s="11"/>
      <c r="E45" s="12">
        <v>3</v>
      </c>
      <c r="F45" s="13">
        <v>3</v>
      </c>
      <c r="G45" s="13">
        <v>6</v>
      </c>
      <c r="H45" s="13">
        <v>6</v>
      </c>
      <c r="I45" s="13">
        <v>5</v>
      </c>
      <c r="J45" s="14">
        <v>4</v>
      </c>
      <c r="K45" s="15"/>
      <c r="L45" s="16">
        <f t="shared" si="11"/>
        <v>27</v>
      </c>
      <c r="M45" s="58" t="s">
        <v>182</v>
      </c>
      <c r="N45" s="58" t="s">
        <v>45</v>
      </c>
      <c r="O45" s="60" t="s">
        <v>58</v>
      </c>
    </row>
    <row r="46" spans="1:20" x14ac:dyDescent="0.3">
      <c r="A46" s="8">
        <v>43</v>
      </c>
      <c r="B46" s="9" t="s">
        <v>17</v>
      </c>
      <c r="C46" s="60">
        <v>50</v>
      </c>
      <c r="D46" s="11"/>
      <c r="E46" s="12"/>
      <c r="F46" s="13">
        <v>3</v>
      </c>
      <c r="G46" s="13">
        <v>4</v>
      </c>
      <c r="H46" s="13">
        <v>3</v>
      </c>
      <c r="I46" s="13">
        <v>3</v>
      </c>
      <c r="J46" s="14">
        <v>1</v>
      </c>
      <c r="K46" s="15"/>
      <c r="L46" s="16">
        <f t="shared" si="11"/>
        <v>14</v>
      </c>
      <c r="M46" s="58" t="s">
        <v>79</v>
      </c>
      <c r="N46" s="58" t="s">
        <v>39</v>
      </c>
      <c r="O46" s="60" t="s">
        <v>109</v>
      </c>
    </row>
    <row r="47" spans="1:20" x14ac:dyDescent="0.3">
      <c r="A47" s="8">
        <v>44</v>
      </c>
      <c r="B47" s="9" t="s">
        <v>16</v>
      </c>
      <c r="C47" s="60">
        <v>57</v>
      </c>
      <c r="D47" s="11"/>
      <c r="E47" s="12">
        <v>4</v>
      </c>
      <c r="F47" s="13">
        <v>6</v>
      </c>
      <c r="G47" s="12">
        <v>8</v>
      </c>
      <c r="H47" s="13">
        <v>2</v>
      </c>
      <c r="I47" s="13">
        <v>2</v>
      </c>
      <c r="J47" s="14">
        <v>2</v>
      </c>
      <c r="K47" s="15"/>
      <c r="L47" s="16">
        <f t="shared" ref="L47" si="13">SUM(D47:K47)</f>
        <v>24</v>
      </c>
      <c r="M47" s="58" t="s">
        <v>221</v>
      </c>
      <c r="N47" s="58" t="s">
        <v>43</v>
      </c>
      <c r="O47" s="60" t="s">
        <v>191</v>
      </c>
    </row>
    <row r="48" spans="1:20" x14ac:dyDescent="0.3">
      <c r="A48" s="8">
        <v>45</v>
      </c>
      <c r="B48" s="9" t="s">
        <v>17</v>
      </c>
      <c r="C48" s="60">
        <v>49</v>
      </c>
      <c r="D48" s="11"/>
      <c r="E48" s="12"/>
      <c r="F48" s="13">
        <v>3</v>
      </c>
      <c r="G48" s="13">
        <v>4</v>
      </c>
      <c r="H48" s="13">
        <v>4</v>
      </c>
      <c r="I48" s="13">
        <v>3</v>
      </c>
      <c r="J48" s="14"/>
      <c r="K48" s="15"/>
      <c r="L48" s="16">
        <f t="shared" si="11"/>
        <v>14</v>
      </c>
      <c r="M48" s="58" t="s">
        <v>82</v>
      </c>
      <c r="N48" s="58" t="s">
        <v>66</v>
      </c>
      <c r="O48" s="60" t="s">
        <v>67</v>
      </c>
    </row>
    <row r="49" spans="1:19" x14ac:dyDescent="0.3">
      <c r="A49" s="8">
        <v>46</v>
      </c>
      <c r="B49" s="9" t="s">
        <v>20</v>
      </c>
      <c r="C49" s="60">
        <v>50</v>
      </c>
      <c r="D49" s="11"/>
      <c r="E49" s="12">
        <v>2</v>
      </c>
      <c r="F49" s="13">
        <v>5</v>
      </c>
      <c r="G49" s="13">
        <v>5</v>
      </c>
      <c r="H49" s="13">
        <v>3</v>
      </c>
      <c r="I49" s="13">
        <v>2</v>
      </c>
      <c r="J49" s="14"/>
      <c r="K49" s="15"/>
      <c r="L49" s="16">
        <f t="shared" si="11"/>
        <v>17</v>
      </c>
      <c r="M49" s="58" t="s">
        <v>83</v>
      </c>
      <c r="N49" s="58" t="s">
        <v>40</v>
      </c>
      <c r="O49" s="60" t="s">
        <v>54</v>
      </c>
    </row>
    <row r="50" spans="1:19" x14ac:dyDescent="0.3">
      <c r="A50" s="8">
        <v>47</v>
      </c>
      <c r="B50" s="9" t="s">
        <v>16</v>
      </c>
      <c r="C50" s="60">
        <v>57</v>
      </c>
      <c r="D50" s="11"/>
      <c r="E50" s="12">
        <v>3</v>
      </c>
      <c r="F50" s="13">
        <v>3</v>
      </c>
      <c r="G50" s="13">
        <v>6</v>
      </c>
      <c r="H50" s="13">
        <v>6</v>
      </c>
      <c r="I50" s="13">
        <v>5</v>
      </c>
      <c r="J50" s="14">
        <v>4</v>
      </c>
      <c r="K50" s="15"/>
      <c r="L50" s="16">
        <f t="shared" ref="L50:L51" si="14">+SUM(D50:K50)</f>
        <v>27</v>
      </c>
      <c r="M50" s="58" t="s">
        <v>86</v>
      </c>
      <c r="N50" s="58" t="s">
        <v>69</v>
      </c>
      <c r="O50" s="60" t="s">
        <v>52</v>
      </c>
    </row>
    <row r="51" spans="1:19" x14ac:dyDescent="0.3">
      <c r="A51" s="8">
        <v>48</v>
      </c>
      <c r="B51" s="9" t="s">
        <v>20</v>
      </c>
      <c r="C51" s="60">
        <v>50</v>
      </c>
      <c r="D51" s="27"/>
      <c r="E51" s="12"/>
      <c r="F51" s="13">
        <v>4</v>
      </c>
      <c r="G51" s="13">
        <v>4</v>
      </c>
      <c r="H51" s="13">
        <v>4</v>
      </c>
      <c r="I51" s="13">
        <v>5</v>
      </c>
      <c r="J51" s="14"/>
      <c r="K51" s="15"/>
      <c r="L51" s="16">
        <f t="shared" si="14"/>
        <v>17</v>
      </c>
      <c r="M51" s="58" t="s">
        <v>88</v>
      </c>
      <c r="N51" s="58" t="s">
        <v>46</v>
      </c>
      <c r="O51" s="60" t="s">
        <v>57</v>
      </c>
    </row>
    <row r="52" spans="1:19" x14ac:dyDescent="0.3">
      <c r="A52" s="8">
        <v>49</v>
      </c>
      <c r="B52" s="9" t="s">
        <v>16</v>
      </c>
      <c r="C52" s="60">
        <v>57</v>
      </c>
      <c r="D52" s="11"/>
      <c r="E52" s="12">
        <v>3</v>
      </c>
      <c r="F52" s="13">
        <v>3</v>
      </c>
      <c r="G52" s="13">
        <v>6</v>
      </c>
      <c r="H52" s="13">
        <v>6</v>
      </c>
      <c r="I52" s="13">
        <v>5</v>
      </c>
      <c r="J52" s="14">
        <v>4</v>
      </c>
      <c r="K52" s="15"/>
      <c r="L52" s="16">
        <f t="shared" ref="L52" si="15">+SUM(D52:K52)</f>
        <v>27</v>
      </c>
      <c r="M52" s="58" t="s">
        <v>156</v>
      </c>
      <c r="N52" s="58" t="s">
        <v>44</v>
      </c>
      <c r="O52" s="60" t="s">
        <v>50</v>
      </c>
    </row>
    <row r="53" spans="1:19" x14ac:dyDescent="0.3">
      <c r="A53" s="8">
        <v>50</v>
      </c>
      <c r="B53" s="9" t="s">
        <v>16</v>
      </c>
      <c r="C53" s="60">
        <v>57</v>
      </c>
      <c r="D53" s="11"/>
      <c r="E53" s="12">
        <v>4</v>
      </c>
      <c r="F53" s="13">
        <v>6</v>
      </c>
      <c r="G53" s="12">
        <v>8</v>
      </c>
      <c r="H53" s="13">
        <v>2</v>
      </c>
      <c r="I53" s="13">
        <v>2</v>
      </c>
      <c r="J53" s="14">
        <v>2</v>
      </c>
      <c r="K53" s="15"/>
      <c r="L53" s="16">
        <f t="shared" si="11"/>
        <v>24</v>
      </c>
      <c r="M53" s="58" t="s">
        <v>184</v>
      </c>
      <c r="N53" s="58" t="s">
        <v>43</v>
      </c>
      <c r="O53" s="60" t="s">
        <v>111</v>
      </c>
    </row>
    <row r="54" spans="1:19" x14ac:dyDescent="0.3">
      <c r="A54" s="8">
        <v>51</v>
      </c>
      <c r="B54" s="9" t="s">
        <v>17</v>
      </c>
      <c r="C54" s="60">
        <v>49.5</v>
      </c>
      <c r="D54" s="27"/>
      <c r="E54" s="12">
        <v>2</v>
      </c>
      <c r="F54" s="13">
        <v>2</v>
      </c>
      <c r="G54" s="13">
        <v>3</v>
      </c>
      <c r="H54" s="13">
        <v>3</v>
      </c>
      <c r="I54" s="13">
        <v>2</v>
      </c>
      <c r="J54" s="14">
        <v>2</v>
      </c>
      <c r="K54" s="15"/>
      <c r="L54" s="16">
        <f t="shared" si="11"/>
        <v>14</v>
      </c>
      <c r="M54" s="58" t="s">
        <v>125</v>
      </c>
      <c r="N54" s="58" t="s">
        <v>43</v>
      </c>
      <c r="O54" s="60" t="s">
        <v>111</v>
      </c>
    </row>
    <row r="55" spans="1:19" x14ac:dyDescent="0.3">
      <c r="A55" s="8">
        <v>52</v>
      </c>
      <c r="B55" s="9" t="s">
        <v>16</v>
      </c>
      <c r="C55" s="60">
        <v>57</v>
      </c>
      <c r="D55" s="11"/>
      <c r="E55" s="12"/>
      <c r="F55" s="13">
        <v>2</v>
      </c>
      <c r="G55" s="13"/>
      <c r="H55" s="13">
        <v>12</v>
      </c>
      <c r="I55" s="13">
        <v>12</v>
      </c>
      <c r="J55" s="14"/>
      <c r="K55" s="15"/>
      <c r="L55" s="16">
        <f t="shared" si="2"/>
        <v>26</v>
      </c>
      <c r="M55" s="58" t="s">
        <v>92</v>
      </c>
      <c r="N55" s="58" t="s">
        <v>37</v>
      </c>
      <c r="O55" s="60" t="s">
        <v>51</v>
      </c>
    </row>
    <row r="56" spans="1:19" x14ac:dyDescent="0.3">
      <c r="A56" s="8">
        <v>53</v>
      </c>
      <c r="B56" s="9" t="s">
        <v>16</v>
      </c>
      <c r="C56" s="60">
        <v>57</v>
      </c>
      <c r="D56" s="11"/>
      <c r="E56" s="12"/>
      <c r="F56" s="13">
        <v>2</v>
      </c>
      <c r="G56" s="13"/>
      <c r="H56" s="13">
        <v>12</v>
      </c>
      <c r="I56" s="13">
        <v>12</v>
      </c>
      <c r="J56" s="14"/>
      <c r="K56" s="15"/>
      <c r="L56" s="16">
        <f>SUM(D56:K56)</f>
        <v>26</v>
      </c>
      <c r="M56" s="58" t="s">
        <v>162</v>
      </c>
      <c r="N56" s="58" t="s">
        <v>41</v>
      </c>
      <c r="O56" s="60" t="s">
        <v>55</v>
      </c>
    </row>
    <row r="57" spans="1:19" x14ac:dyDescent="0.3">
      <c r="A57" s="8">
        <v>54</v>
      </c>
      <c r="B57" s="9" t="s">
        <v>17</v>
      </c>
      <c r="C57" s="60">
        <v>49</v>
      </c>
      <c r="D57" s="11"/>
      <c r="E57" s="12"/>
      <c r="F57" s="13">
        <v>3</v>
      </c>
      <c r="G57" s="13">
        <v>4</v>
      </c>
      <c r="H57" s="13">
        <v>3</v>
      </c>
      <c r="I57" s="13">
        <v>3</v>
      </c>
      <c r="J57" s="14">
        <v>1</v>
      </c>
      <c r="K57" s="15"/>
      <c r="L57" s="16">
        <f t="shared" ref="L57" si="16">SUM(D57:K57)</f>
        <v>14</v>
      </c>
      <c r="M57" s="58" t="s">
        <v>163</v>
      </c>
      <c r="N57" s="58" t="s">
        <v>39</v>
      </c>
      <c r="O57" s="60" t="s">
        <v>109</v>
      </c>
    </row>
    <row r="58" spans="1:19" x14ac:dyDescent="0.3">
      <c r="A58" s="8">
        <v>55</v>
      </c>
      <c r="B58" s="9" t="s">
        <v>18</v>
      </c>
      <c r="C58" s="60">
        <v>75</v>
      </c>
      <c r="D58" s="11"/>
      <c r="E58" s="12">
        <v>3</v>
      </c>
      <c r="F58" s="13">
        <v>4</v>
      </c>
      <c r="G58" s="13">
        <v>4</v>
      </c>
      <c r="H58" s="13">
        <v>2</v>
      </c>
      <c r="I58" s="13">
        <v>1</v>
      </c>
      <c r="J58" s="14">
        <v>1</v>
      </c>
      <c r="K58" s="15"/>
      <c r="L58" s="16">
        <f>SUM(D58:K58)</f>
        <v>15</v>
      </c>
      <c r="M58" s="58" t="s">
        <v>97</v>
      </c>
      <c r="N58" s="58" t="s">
        <v>40</v>
      </c>
      <c r="O58" s="60" t="s">
        <v>54</v>
      </c>
    </row>
    <row r="59" spans="1:19" ht="17.25" thickBot="1" x14ac:dyDescent="0.35">
      <c r="A59" s="8">
        <v>56</v>
      </c>
      <c r="B59" s="9" t="s">
        <v>17</v>
      </c>
      <c r="C59" s="60">
        <v>49</v>
      </c>
      <c r="D59" s="11"/>
      <c r="E59" s="12"/>
      <c r="F59" s="13">
        <v>3</v>
      </c>
      <c r="G59" s="13">
        <v>4</v>
      </c>
      <c r="H59" s="13">
        <v>4</v>
      </c>
      <c r="I59" s="13">
        <v>3</v>
      </c>
      <c r="J59" s="14"/>
      <c r="K59" s="15"/>
      <c r="L59" s="16">
        <f>SUM(D59:K59)</f>
        <v>14</v>
      </c>
      <c r="M59" s="58" t="s">
        <v>98</v>
      </c>
      <c r="N59" s="58" t="s">
        <v>66</v>
      </c>
      <c r="O59" s="60" t="s">
        <v>67</v>
      </c>
    </row>
    <row r="60" spans="1:19" ht="17.25" thickBot="1" x14ac:dyDescent="0.35">
      <c r="A60" s="8"/>
      <c r="B60" s="19"/>
      <c r="C60" s="20"/>
      <c r="D60" s="21" t="s">
        <v>7</v>
      </c>
      <c r="E60" s="6" t="s">
        <v>23</v>
      </c>
      <c r="F60" s="6" t="s">
        <v>9</v>
      </c>
      <c r="G60" s="6" t="s">
        <v>10</v>
      </c>
      <c r="H60" s="6" t="s">
        <v>11</v>
      </c>
      <c r="I60" s="6" t="s">
        <v>12</v>
      </c>
      <c r="J60" s="6" t="s">
        <v>13</v>
      </c>
      <c r="K60" s="6" t="s">
        <v>14</v>
      </c>
      <c r="L60" s="6"/>
      <c r="M60" s="22"/>
      <c r="N60" s="23"/>
      <c r="O60" s="24"/>
    </row>
    <row r="61" spans="1:19" ht="16.5" customHeight="1" x14ac:dyDescent="0.3"/>
    <row r="62" spans="1:19" ht="17.25" customHeight="1" x14ac:dyDescent="0.3">
      <c r="S62" s="26"/>
    </row>
    <row r="64" spans="1:19" ht="17.25" customHeight="1" x14ac:dyDescent="0.3"/>
    <row r="65" ht="17.25" customHeight="1" x14ac:dyDescent="0.3"/>
    <row r="66" ht="17.25" customHeight="1" x14ac:dyDescent="0.3"/>
    <row r="67" ht="17.25" customHeight="1" x14ac:dyDescent="0.3"/>
    <row r="68" ht="15.75" customHeight="1" x14ac:dyDescent="0.3"/>
    <row r="70" ht="16.5" customHeight="1" x14ac:dyDescent="0.3"/>
    <row r="71" ht="16.5" customHeight="1" x14ac:dyDescent="0.3"/>
    <row r="72" ht="18" customHeight="1" x14ac:dyDescent="0.3"/>
    <row r="73" ht="18" customHeight="1" x14ac:dyDescent="0.3"/>
    <row r="74" ht="18" customHeight="1" x14ac:dyDescent="0.3"/>
    <row r="75" ht="18" customHeight="1" x14ac:dyDescent="0.3"/>
    <row r="82" ht="16.5" customHeight="1" x14ac:dyDescent="0.3"/>
    <row r="83" ht="18" customHeight="1" x14ac:dyDescent="0.3"/>
    <row r="85" ht="17.25" customHeight="1" x14ac:dyDescent="0.3"/>
    <row r="86" ht="16.5" customHeight="1" x14ac:dyDescent="0.3"/>
    <row r="87" ht="17.25" customHeight="1" x14ac:dyDescent="0.3"/>
    <row r="89" ht="17.25" customHeight="1" x14ac:dyDescent="0.3"/>
    <row r="90" ht="16.5" customHeight="1" x14ac:dyDescent="0.3"/>
    <row r="91" ht="17.25" customHeight="1" x14ac:dyDescent="0.3"/>
    <row r="93" ht="17.25" customHeight="1" x14ac:dyDescent="0.3"/>
  </sheetData>
  <mergeCells count="20">
    <mergeCell ref="A2:A3"/>
    <mergeCell ref="B2:B3"/>
    <mergeCell ref="C2:C3"/>
    <mergeCell ref="D2:L2"/>
    <mergeCell ref="M2:M3"/>
    <mergeCell ref="D27:K27"/>
    <mergeCell ref="D40:K40"/>
    <mergeCell ref="N2:N3"/>
    <mergeCell ref="O2:O3"/>
    <mergeCell ref="D1:L1"/>
    <mergeCell ref="O13:O18"/>
    <mergeCell ref="M21:M26"/>
    <mergeCell ref="N21:N26"/>
    <mergeCell ref="O21:O26"/>
    <mergeCell ref="D12:K12"/>
    <mergeCell ref="D13:K13"/>
    <mergeCell ref="D14:K14"/>
    <mergeCell ref="D15:K15"/>
    <mergeCell ref="M13:M18"/>
    <mergeCell ref="N13:N18"/>
  </mergeCells>
  <phoneticPr fontId="8" type="noConversion"/>
  <pageMargins left="0.7" right="0.7" top="0.75" bottom="0.75" header="0.3" footer="0.3"/>
  <pageSetup paperSize="25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74D9-1C39-4139-849A-A6EE459B5A26}">
  <dimension ref="A1:T84"/>
  <sheetViews>
    <sheetView zoomScale="115" zoomScaleNormal="115" workbookViewId="0">
      <pane ySplit="3" topLeftCell="A42" activePane="bottomLeft" state="frozen"/>
      <selection pane="bottomLeft" activeCell="B44" sqref="B44"/>
    </sheetView>
  </sheetViews>
  <sheetFormatPr defaultColWidth="9.125" defaultRowHeight="16.5" x14ac:dyDescent="0.3"/>
  <cols>
    <col min="1" max="1" width="4.375" customWidth="1"/>
    <col min="2" max="2" width="20.25" customWidth="1"/>
    <col min="3" max="3" width="7.125" customWidth="1"/>
    <col min="4" max="4" width="4.875" customWidth="1"/>
    <col min="5" max="5" width="4.75" customWidth="1"/>
    <col min="6" max="6" width="5.125" customWidth="1"/>
    <col min="7" max="8" width="4.875" customWidth="1"/>
    <col min="9" max="9" width="4.75" customWidth="1"/>
    <col min="10" max="10" width="4.875" customWidth="1"/>
    <col min="11" max="11" width="5" style="25" customWidth="1"/>
    <col min="12" max="12" width="6.375" customWidth="1"/>
    <col min="13" max="14" width="7.625" style="25" customWidth="1"/>
    <col min="15" max="15" width="11.375" style="25" customWidth="1"/>
    <col min="17" max="17" width="13.125" bestFit="1" customWidth="1"/>
  </cols>
  <sheetData>
    <row r="1" spans="1:20" ht="32.25" thickBot="1" x14ac:dyDescent="0.35">
      <c r="A1" s="1"/>
      <c r="B1" s="2"/>
      <c r="C1" s="2"/>
      <c r="D1" s="143" t="s">
        <v>211</v>
      </c>
      <c r="E1" s="144"/>
      <c r="F1" s="144"/>
      <c r="G1" s="144"/>
      <c r="H1" s="144"/>
      <c r="I1" s="144"/>
      <c r="J1" s="144"/>
      <c r="K1" s="144"/>
      <c r="L1" s="144"/>
      <c r="M1" s="3"/>
      <c r="N1" s="3"/>
      <c r="O1" s="4"/>
    </row>
    <row r="2" spans="1:20" ht="17.25" thickBot="1" x14ac:dyDescent="0.35">
      <c r="A2" s="145" t="s">
        <v>0</v>
      </c>
      <c r="B2" s="147" t="s">
        <v>1</v>
      </c>
      <c r="C2" s="149" t="s">
        <v>2</v>
      </c>
      <c r="D2" s="151" t="s">
        <v>3</v>
      </c>
      <c r="E2" s="152"/>
      <c r="F2" s="152"/>
      <c r="G2" s="152"/>
      <c r="H2" s="152"/>
      <c r="I2" s="152"/>
      <c r="J2" s="152"/>
      <c r="K2" s="152"/>
      <c r="L2" s="153"/>
      <c r="M2" s="154" t="s">
        <v>4</v>
      </c>
      <c r="N2" s="139" t="s">
        <v>5</v>
      </c>
      <c r="O2" s="141" t="s">
        <v>6</v>
      </c>
    </row>
    <row r="3" spans="1:20" ht="17.25" thickBot="1" x14ac:dyDescent="0.35">
      <c r="A3" s="146"/>
      <c r="B3" s="148"/>
      <c r="C3" s="150"/>
      <c r="D3" s="5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7" t="s">
        <v>15</v>
      </c>
      <c r="M3" s="155"/>
      <c r="N3" s="140"/>
      <c r="O3" s="142"/>
    </row>
    <row r="4" spans="1:20" x14ac:dyDescent="0.3">
      <c r="A4" s="8">
        <v>1</v>
      </c>
      <c r="B4" s="9" t="s">
        <v>17</v>
      </c>
      <c r="C4" s="54">
        <v>49</v>
      </c>
      <c r="D4" s="11"/>
      <c r="E4" s="12">
        <v>2</v>
      </c>
      <c r="F4" s="13">
        <v>2</v>
      </c>
      <c r="G4" s="13">
        <v>3</v>
      </c>
      <c r="H4" s="13">
        <v>3</v>
      </c>
      <c r="I4" s="13">
        <v>2</v>
      </c>
      <c r="J4" s="14">
        <v>2</v>
      </c>
      <c r="K4" s="15"/>
      <c r="L4" s="16">
        <f t="shared" ref="L4" si="0">+SUM(D4:K4)</f>
        <v>14</v>
      </c>
      <c r="M4" s="53" t="s">
        <v>62</v>
      </c>
      <c r="N4" s="53" t="s">
        <v>39</v>
      </c>
      <c r="O4" s="54" t="s">
        <v>109</v>
      </c>
    </row>
    <row r="5" spans="1:20" x14ac:dyDescent="0.3">
      <c r="A5" s="8">
        <v>2</v>
      </c>
      <c r="B5" s="9" t="s">
        <v>18</v>
      </c>
      <c r="C5" s="51">
        <v>45</v>
      </c>
      <c r="D5" s="11"/>
      <c r="E5" s="12">
        <v>9</v>
      </c>
      <c r="F5" s="13">
        <v>12</v>
      </c>
      <c r="G5" s="12">
        <v>12</v>
      </c>
      <c r="H5" s="13">
        <v>6</v>
      </c>
      <c r="I5" s="13">
        <v>3</v>
      </c>
      <c r="J5" s="14">
        <v>3</v>
      </c>
      <c r="K5" s="15"/>
      <c r="L5" s="16">
        <f t="shared" ref="L5:L49" si="1">SUM(D5:K5)</f>
        <v>45</v>
      </c>
      <c r="M5" s="52" t="s">
        <v>136</v>
      </c>
      <c r="N5" s="52" t="s">
        <v>40</v>
      </c>
      <c r="O5" s="51" t="s">
        <v>54</v>
      </c>
      <c r="T5" t="s">
        <v>21</v>
      </c>
    </row>
    <row r="6" spans="1:20" x14ac:dyDescent="0.3">
      <c r="A6" s="8">
        <v>3</v>
      </c>
      <c r="B6" s="9" t="s">
        <v>18</v>
      </c>
      <c r="C6" s="54">
        <v>75</v>
      </c>
      <c r="D6" s="11"/>
      <c r="E6" s="12">
        <v>3</v>
      </c>
      <c r="F6" s="13">
        <v>4</v>
      </c>
      <c r="G6" s="13">
        <v>4</v>
      </c>
      <c r="H6" s="13">
        <v>2</v>
      </c>
      <c r="I6" s="13">
        <v>1</v>
      </c>
      <c r="J6" s="14">
        <v>1</v>
      </c>
      <c r="K6" s="15"/>
      <c r="L6" s="16">
        <f t="shared" ref="L6" si="2">+SUM(D6:K6)</f>
        <v>15</v>
      </c>
      <c r="M6" s="53" t="s">
        <v>63</v>
      </c>
      <c r="N6" s="53" t="s">
        <v>43</v>
      </c>
      <c r="O6" s="54" t="s">
        <v>191</v>
      </c>
    </row>
    <row r="7" spans="1:20" x14ac:dyDescent="0.3">
      <c r="A7" s="8">
        <v>4</v>
      </c>
      <c r="B7" s="9" t="s">
        <v>16</v>
      </c>
      <c r="C7" s="54">
        <v>57</v>
      </c>
      <c r="D7" s="11"/>
      <c r="E7" s="12">
        <v>3</v>
      </c>
      <c r="F7" s="13">
        <v>3</v>
      </c>
      <c r="G7" s="13">
        <v>6</v>
      </c>
      <c r="H7" s="13">
        <v>6</v>
      </c>
      <c r="I7" s="13">
        <v>5</v>
      </c>
      <c r="J7" s="14">
        <v>4</v>
      </c>
      <c r="K7" s="15"/>
      <c r="L7" s="16">
        <f t="shared" si="1"/>
        <v>27</v>
      </c>
      <c r="M7" s="53" t="s">
        <v>113</v>
      </c>
      <c r="N7" s="53" t="s">
        <v>37</v>
      </c>
      <c r="O7" s="54" t="s">
        <v>51</v>
      </c>
    </row>
    <row r="8" spans="1:20" x14ac:dyDescent="0.3">
      <c r="A8" s="8">
        <v>5</v>
      </c>
      <c r="B8" s="9" t="s">
        <v>16</v>
      </c>
      <c r="C8" s="54">
        <v>57</v>
      </c>
      <c r="D8" s="11"/>
      <c r="E8" s="12">
        <v>3</v>
      </c>
      <c r="F8" s="13">
        <v>3</v>
      </c>
      <c r="G8" s="13">
        <v>6</v>
      </c>
      <c r="H8" s="13">
        <v>6</v>
      </c>
      <c r="I8" s="13">
        <v>5</v>
      </c>
      <c r="J8" s="14">
        <v>2</v>
      </c>
      <c r="K8" s="15">
        <v>2</v>
      </c>
      <c r="L8" s="16">
        <f>+SUM(D8:K8)</f>
        <v>27</v>
      </c>
      <c r="M8" s="53" t="s">
        <v>138</v>
      </c>
      <c r="N8" s="53" t="s">
        <v>44</v>
      </c>
      <c r="O8" s="54" t="s">
        <v>50</v>
      </c>
    </row>
    <row r="9" spans="1:20" x14ac:dyDescent="0.3">
      <c r="A9" s="8">
        <v>6</v>
      </c>
      <c r="B9" s="9" t="s">
        <v>20</v>
      </c>
      <c r="C9" s="54">
        <v>50</v>
      </c>
      <c r="D9" s="11"/>
      <c r="E9" s="12">
        <v>2</v>
      </c>
      <c r="F9" s="13">
        <v>2</v>
      </c>
      <c r="G9" s="12">
        <v>5</v>
      </c>
      <c r="H9" s="13">
        <v>4</v>
      </c>
      <c r="I9" s="13">
        <v>2</v>
      </c>
      <c r="J9" s="14">
        <v>2</v>
      </c>
      <c r="K9" s="15"/>
      <c r="L9" s="16">
        <f t="shared" si="1"/>
        <v>17</v>
      </c>
      <c r="M9" s="53" t="s">
        <v>75</v>
      </c>
      <c r="N9" s="53" t="s">
        <v>46</v>
      </c>
      <c r="O9" s="54" t="s">
        <v>57</v>
      </c>
    </row>
    <row r="10" spans="1:20" x14ac:dyDescent="0.3">
      <c r="A10" s="8">
        <v>7</v>
      </c>
      <c r="B10" s="9" t="s">
        <v>17</v>
      </c>
      <c r="C10" s="51">
        <v>49</v>
      </c>
      <c r="D10" s="11"/>
      <c r="E10" s="12"/>
      <c r="F10" s="12">
        <v>3</v>
      </c>
      <c r="G10" s="13">
        <v>4</v>
      </c>
      <c r="H10" s="12">
        <v>3</v>
      </c>
      <c r="I10" s="13">
        <v>3</v>
      </c>
      <c r="J10" s="13">
        <v>1</v>
      </c>
      <c r="K10" s="15"/>
      <c r="L10" s="16">
        <f>SUM(D10:K10)</f>
        <v>14</v>
      </c>
      <c r="M10" s="53" t="s">
        <v>115</v>
      </c>
      <c r="N10" s="53" t="s">
        <v>66</v>
      </c>
      <c r="O10" s="54" t="s">
        <v>67</v>
      </c>
    </row>
    <row r="11" spans="1:20" x14ac:dyDescent="0.3">
      <c r="A11" s="8">
        <v>8</v>
      </c>
      <c r="B11" s="9" t="s">
        <v>16</v>
      </c>
      <c r="C11" s="54">
        <v>57</v>
      </c>
      <c r="D11" s="11"/>
      <c r="E11" s="12">
        <v>3</v>
      </c>
      <c r="F11" s="13">
        <v>3</v>
      </c>
      <c r="G11" s="13">
        <v>6</v>
      </c>
      <c r="H11" s="13">
        <v>6</v>
      </c>
      <c r="I11" s="13">
        <v>5</v>
      </c>
      <c r="J11" s="14">
        <v>4</v>
      </c>
      <c r="K11" s="15"/>
      <c r="L11" s="16">
        <f t="shared" ref="L11" si="3">SUM(D11:K11)</f>
        <v>27</v>
      </c>
      <c r="M11" s="53" t="s">
        <v>140</v>
      </c>
      <c r="N11" s="53" t="s">
        <v>69</v>
      </c>
      <c r="O11" s="54" t="s">
        <v>52</v>
      </c>
    </row>
    <row r="12" spans="1:20" x14ac:dyDescent="0.3">
      <c r="A12" s="8">
        <v>9</v>
      </c>
      <c r="B12" s="9" t="s">
        <v>16</v>
      </c>
      <c r="C12" s="54">
        <v>57</v>
      </c>
      <c r="D12" s="11"/>
      <c r="E12" s="12">
        <v>3</v>
      </c>
      <c r="F12" s="13">
        <v>3</v>
      </c>
      <c r="G12" s="13">
        <v>6</v>
      </c>
      <c r="H12" s="13">
        <v>6</v>
      </c>
      <c r="I12" s="13">
        <v>5</v>
      </c>
      <c r="J12" s="14">
        <v>4</v>
      </c>
      <c r="K12" s="15"/>
      <c r="L12" s="16">
        <f t="shared" ref="L12" si="4">SUM(D12:K12)</f>
        <v>27</v>
      </c>
      <c r="M12" s="53" t="s">
        <v>71</v>
      </c>
      <c r="N12" s="53" t="s">
        <v>37</v>
      </c>
      <c r="O12" s="54" t="s">
        <v>51</v>
      </c>
    </row>
    <row r="13" spans="1:20" x14ac:dyDescent="0.3">
      <c r="A13" s="8">
        <v>10</v>
      </c>
      <c r="B13" s="9">
        <v>804269</v>
      </c>
      <c r="C13" s="51">
        <v>67</v>
      </c>
      <c r="D13" s="136" t="s">
        <v>203</v>
      </c>
      <c r="E13" s="137"/>
      <c r="F13" s="137"/>
      <c r="G13" s="137"/>
      <c r="H13" s="137"/>
      <c r="I13" s="137"/>
      <c r="J13" s="137"/>
      <c r="K13" s="138"/>
      <c r="L13" s="16">
        <v>37</v>
      </c>
      <c r="M13" s="130" t="s">
        <v>141</v>
      </c>
      <c r="N13" s="130" t="s">
        <v>43</v>
      </c>
      <c r="O13" s="132" t="s">
        <v>146</v>
      </c>
    </row>
    <row r="14" spans="1:20" x14ac:dyDescent="0.3">
      <c r="A14" s="8">
        <v>11</v>
      </c>
      <c r="B14" s="9">
        <v>804269</v>
      </c>
      <c r="C14" s="51">
        <v>67</v>
      </c>
      <c r="D14" s="136" t="s">
        <v>204</v>
      </c>
      <c r="E14" s="137"/>
      <c r="F14" s="137"/>
      <c r="G14" s="137"/>
      <c r="H14" s="137"/>
      <c r="I14" s="137"/>
      <c r="J14" s="137"/>
      <c r="K14" s="138"/>
      <c r="L14" s="16">
        <v>21</v>
      </c>
      <c r="M14" s="131"/>
      <c r="N14" s="131"/>
      <c r="O14" s="133"/>
    </row>
    <row r="15" spans="1:20" x14ac:dyDescent="0.3">
      <c r="A15" s="8">
        <v>12</v>
      </c>
      <c r="B15" s="9" t="s">
        <v>16</v>
      </c>
      <c r="C15" s="54">
        <v>57</v>
      </c>
      <c r="D15" s="11"/>
      <c r="E15" s="12">
        <v>3</v>
      </c>
      <c r="F15" s="13">
        <v>3</v>
      </c>
      <c r="G15" s="13">
        <v>6</v>
      </c>
      <c r="H15" s="13">
        <v>6</v>
      </c>
      <c r="I15" s="13">
        <v>5</v>
      </c>
      <c r="J15" s="14">
        <v>2</v>
      </c>
      <c r="K15" s="15">
        <v>2</v>
      </c>
      <c r="L15" s="16">
        <f t="shared" ref="L15" si="5">+SUM(D15:K15)</f>
        <v>27</v>
      </c>
      <c r="M15" s="53" t="s">
        <v>103</v>
      </c>
      <c r="N15" s="53" t="s">
        <v>38</v>
      </c>
      <c r="O15" s="54" t="s">
        <v>52</v>
      </c>
    </row>
    <row r="16" spans="1:20" x14ac:dyDescent="0.3">
      <c r="A16" s="8">
        <v>13</v>
      </c>
      <c r="B16" s="9" t="s">
        <v>18</v>
      </c>
      <c r="C16" s="54">
        <v>75</v>
      </c>
      <c r="D16" s="11"/>
      <c r="E16" s="12">
        <v>3</v>
      </c>
      <c r="F16" s="13">
        <v>4</v>
      </c>
      <c r="G16" s="13">
        <v>4</v>
      </c>
      <c r="H16" s="13">
        <v>2</v>
      </c>
      <c r="I16" s="13">
        <v>1</v>
      </c>
      <c r="J16" s="14">
        <v>1</v>
      </c>
      <c r="K16" s="15"/>
      <c r="L16" s="16">
        <f t="shared" ref="L16:L17" si="6">+SUM(D16:K16)</f>
        <v>15</v>
      </c>
      <c r="M16" s="53" t="s">
        <v>104</v>
      </c>
      <c r="N16" s="53" t="s">
        <v>43</v>
      </c>
      <c r="O16" s="54" t="s">
        <v>191</v>
      </c>
    </row>
    <row r="17" spans="1:20" ht="17.25" customHeight="1" x14ac:dyDescent="0.3">
      <c r="A17" s="8">
        <v>14</v>
      </c>
      <c r="B17" s="9" t="s">
        <v>16</v>
      </c>
      <c r="C17" s="54">
        <v>57</v>
      </c>
      <c r="D17" s="11"/>
      <c r="E17" s="12"/>
      <c r="F17" s="13">
        <v>11</v>
      </c>
      <c r="G17" s="13"/>
      <c r="H17" s="13">
        <v>7</v>
      </c>
      <c r="I17" s="13">
        <v>10</v>
      </c>
      <c r="J17" s="14"/>
      <c r="K17" s="15"/>
      <c r="L17" s="16">
        <f t="shared" si="6"/>
        <v>28</v>
      </c>
      <c r="M17" s="53" t="s">
        <v>28</v>
      </c>
      <c r="N17" s="53" t="s">
        <v>45</v>
      </c>
      <c r="O17" s="54" t="s">
        <v>58</v>
      </c>
    </row>
    <row r="18" spans="1:20" x14ac:dyDescent="0.3">
      <c r="A18" s="8">
        <v>15</v>
      </c>
      <c r="B18" s="9" t="s">
        <v>16</v>
      </c>
      <c r="C18" s="54">
        <v>57</v>
      </c>
      <c r="D18" s="11"/>
      <c r="E18" s="12">
        <v>4</v>
      </c>
      <c r="F18" s="13">
        <v>6</v>
      </c>
      <c r="G18" s="12">
        <v>8</v>
      </c>
      <c r="H18" s="13">
        <v>2</v>
      </c>
      <c r="I18" s="13">
        <v>2</v>
      </c>
      <c r="J18" s="14">
        <v>2</v>
      </c>
      <c r="K18" s="15"/>
      <c r="L18" s="16">
        <f t="shared" si="1"/>
        <v>24</v>
      </c>
      <c r="M18" s="53" t="s">
        <v>149</v>
      </c>
      <c r="N18" s="53" t="s">
        <v>43</v>
      </c>
      <c r="O18" s="54" t="s">
        <v>90</v>
      </c>
    </row>
    <row r="19" spans="1:20" x14ac:dyDescent="0.3">
      <c r="A19" s="8">
        <v>16</v>
      </c>
      <c r="B19" s="9" t="s">
        <v>18</v>
      </c>
      <c r="C19" s="54">
        <v>45</v>
      </c>
      <c r="D19" s="11"/>
      <c r="E19" s="12">
        <v>9</v>
      </c>
      <c r="F19" s="13">
        <v>12</v>
      </c>
      <c r="G19" s="12">
        <v>12</v>
      </c>
      <c r="H19" s="13">
        <v>6</v>
      </c>
      <c r="I19" s="13">
        <v>3</v>
      </c>
      <c r="J19" s="14">
        <v>3</v>
      </c>
      <c r="K19" s="15"/>
      <c r="L19" s="16">
        <f t="shared" ref="L19" si="7">SUM(D19:K19)</f>
        <v>45</v>
      </c>
      <c r="M19" s="53" t="s">
        <v>29</v>
      </c>
      <c r="N19" s="53" t="s">
        <v>40</v>
      </c>
      <c r="O19" s="54" t="s">
        <v>54</v>
      </c>
      <c r="T19" t="s">
        <v>21</v>
      </c>
    </row>
    <row r="20" spans="1:20" x14ac:dyDescent="0.3">
      <c r="A20" s="8">
        <v>17</v>
      </c>
      <c r="B20" s="9" t="s">
        <v>16</v>
      </c>
      <c r="C20" s="54">
        <v>57</v>
      </c>
      <c r="D20" s="11"/>
      <c r="E20" s="12">
        <v>3</v>
      </c>
      <c r="F20" s="13">
        <v>3</v>
      </c>
      <c r="G20" s="13">
        <v>6</v>
      </c>
      <c r="H20" s="13">
        <v>6</v>
      </c>
      <c r="I20" s="13">
        <v>5</v>
      </c>
      <c r="J20" s="14">
        <v>4</v>
      </c>
      <c r="K20" s="15"/>
      <c r="L20" s="16">
        <f t="shared" si="1"/>
        <v>27</v>
      </c>
      <c r="M20" s="53" t="s">
        <v>175</v>
      </c>
      <c r="N20" s="53" t="s">
        <v>41</v>
      </c>
      <c r="O20" s="54" t="s">
        <v>55</v>
      </c>
    </row>
    <row r="21" spans="1:20" x14ac:dyDescent="0.3">
      <c r="A21" s="8">
        <v>18</v>
      </c>
      <c r="B21" s="9" t="s">
        <v>16</v>
      </c>
      <c r="C21" s="54">
        <v>57</v>
      </c>
      <c r="D21" s="11"/>
      <c r="E21" s="12">
        <v>3</v>
      </c>
      <c r="F21" s="13">
        <v>3</v>
      </c>
      <c r="G21" s="13">
        <v>6</v>
      </c>
      <c r="H21" s="13">
        <v>6</v>
      </c>
      <c r="I21" s="13">
        <v>5</v>
      </c>
      <c r="J21" s="14">
        <v>4</v>
      </c>
      <c r="K21" s="15"/>
      <c r="L21" s="16">
        <f t="shared" si="1"/>
        <v>27</v>
      </c>
      <c r="M21" s="53" t="s">
        <v>148</v>
      </c>
      <c r="N21" s="53" t="s">
        <v>37</v>
      </c>
      <c r="O21" s="54" t="s">
        <v>51</v>
      </c>
    </row>
    <row r="22" spans="1:20" x14ac:dyDescent="0.3">
      <c r="A22" s="8">
        <v>19</v>
      </c>
      <c r="B22" s="9" t="s">
        <v>17</v>
      </c>
      <c r="C22" s="51">
        <v>49</v>
      </c>
      <c r="D22" s="11"/>
      <c r="E22" s="12">
        <v>2</v>
      </c>
      <c r="F22" s="13">
        <v>4</v>
      </c>
      <c r="G22" s="12">
        <v>3</v>
      </c>
      <c r="H22" s="13">
        <v>3</v>
      </c>
      <c r="I22" s="13">
        <v>2</v>
      </c>
      <c r="J22" s="14"/>
      <c r="K22" s="15"/>
      <c r="L22" s="16">
        <f t="shared" ref="L22:L33" si="8">SUM(D22:K22)</f>
        <v>14</v>
      </c>
      <c r="M22" s="53" t="s">
        <v>202</v>
      </c>
      <c r="N22" s="53" t="s">
        <v>39</v>
      </c>
      <c r="O22" s="54" t="s">
        <v>109</v>
      </c>
      <c r="T22" t="s">
        <v>21</v>
      </c>
    </row>
    <row r="23" spans="1:20" x14ac:dyDescent="0.3">
      <c r="A23" s="8">
        <v>20</v>
      </c>
      <c r="B23" s="9" t="s">
        <v>20</v>
      </c>
      <c r="C23" s="54">
        <v>50</v>
      </c>
      <c r="D23" s="11"/>
      <c r="E23" s="12">
        <v>2</v>
      </c>
      <c r="F23" s="13">
        <v>2</v>
      </c>
      <c r="G23" s="12">
        <v>5</v>
      </c>
      <c r="H23" s="13">
        <v>4</v>
      </c>
      <c r="I23" s="13">
        <v>1</v>
      </c>
      <c r="J23" s="14">
        <v>2</v>
      </c>
      <c r="K23" s="15"/>
      <c r="L23" s="16">
        <f t="shared" si="8"/>
        <v>16</v>
      </c>
      <c r="M23" s="53" t="s">
        <v>142</v>
      </c>
      <c r="N23" s="53" t="s">
        <v>46</v>
      </c>
      <c r="O23" s="54" t="s">
        <v>57</v>
      </c>
    </row>
    <row r="24" spans="1:20" x14ac:dyDescent="0.3">
      <c r="A24" s="8">
        <v>21</v>
      </c>
      <c r="B24" s="9" t="s">
        <v>16</v>
      </c>
      <c r="C24" s="54">
        <v>57</v>
      </c>
      <c r="D24" s="11"/>
      <c r="E24" s="12">
        <v>3</v>
      </c>
      <c r="F24" s="13">
        <v>3</v>
      </c>
      <c r="G24" s="13">
        <v>6</v>
      </c>
      <c r="H24" s="13">
        <v>6</v>
      </c>
      <c r="I24" s="13">
        <v>5</v>
      </c>
      <c r="J24" s="14">
        <v>2</v>
      </c>
      <c r="K24" s="15">
        <v>2</v>
      </c>
      <c r="L24" s="16">
        <f>+SUM(D24:K24)</f>
        <v>27</v>
      </c>
      <c r="M24" s="53" t="s">
        <v>143</v>
      </c>
      <c r="N24" s="53" t="s">
        <v>44</v>
      </c>
      <c r="O24" s="54" t="s">
        <v>50</v>
      </c>
    </row>
    <row r="25" spans="1:20" x14ac:dyDescent="0.3">
      <c r="A25" s="8">
        <v>22</v>
      </c>
      <c r="B25" s="9" t="s">
        <v>16</v>
      </c>
      <c r="C25" s="54">
        <v>57</v>
      </c>
      <c r="D25" s="11"/>
      <c r="E25" s="12">
        <v>3</v>
      </c>
      <c r="F25" s="13">
        <v>3</v>
      </c>
      <c r="G25" s="13">
        <v>6</v>
      </c>
      <c r="H25" s="13">
        <v>6</v>
      </c>
      <c r="I25" s="13">
        <v>5</v>
      </c>
      <c r="J25" s="14">
        <v>4</v>
      </c>
      <c r="K25" s="15"/>
      <c r="L25" s="16">
        <f t="shared" ref="L25" si="9">SUM(D25:K25)</f>
        <v>27</v>
      </c>
      <c r="M25" s="53" t="s">
        <v>106</v>
      </c>
      <c r="N25" s="53" t="s">
        <v>69</v>
      </c>
      <c r="O25" s="54" t="s">
        <v>52</v>
      </c>
    </row>
    <row r="26" spans="1:20" x14ac:dyDescent="0.3">
      <c r="A26" s="8">
        <v>23</v>
      </c>
      <c r="B26" s="9" t="s">
        <v>17</v>
      </c>
      <c r="C26" s="51">
        <v>48</v>
      </c>
      <c r="D26" s="11"/>
      <c r="E26" s="12"/>
      <c r="F26" s="13"/>
      <c r="G26" s="12"/>
      <c r="H26" s="13"/>
      <c r="I26" s="13">
        <v>1</v>
      </c>
      <c r="J26" s="14"/>
      <c r="K26" s="15"/>
      <c r="L26" s="16">
        <v>1</v>
      </c>
      <c r="M26" s="53" t="s">
        <v>177</v>
      </c>
      <c r="N26" s="53" t="s">
        <v>43</v>
      </c>
      <c r="O26" s="54" t="s">
        <v>111</v>
      </c>
    </row>
    <row r="27" spans="1:20" x14ac:dyDescent="0.3">
      <c r="A27" s="8">
        <v>24</v>
      </c>
      <c r="B27" s="9" t="s">
        <v>18</v>
      </c>
      <c r="C27" s="51">
        <v>72</v>
      </c>
      <c r="D27" s="11"/>
      <c r="E27" s="12"/>
      <c r="F27" s="13"/>
      <c r="G27" s="13">
        <v>2</v>
      </c>
      <c r="H27" s="13"/>
      <c r="I27" s="13"/>
      <c r="J27" s="14"/>
      <c r="K27" s="15"/>
      <c r="L27" s="16">
        <f>SUM(D27:K27)</f>
        <v>2</v>
      </c>
      <c r="M27" s="130" t="s">
        <v>31</v>
      </c>
      <c r="N27" s="130" t="s">
        <v>43</v>
      </c>
      <c r="O27" s="132" t="s">
        <v>64</v>
      </c>
      <c r="P27" s="164" t="s">
        <v>205</v>
      </c>
    </row>
    <row r="28" spans="1:20" x14ac:dyDescent="0.3">
      <c r="A28" s="8">
        <v>25</v>
      </c>
      <c r="B28" s="9" t="s">
        <v>18</v>
      </c>
      <c r="C28" s="51">
        <v>72</v>
      </c>
      <c r="D28" s="11"/>
      <c r="E28" s="12"/>
      <c r="F28" s="13"/>
      <c r="G28" s="13">
        <v>1</v>
      </c>
      <c r="H28" s="13"/>
      <c r="I28" s="13"/>
      <c r="J28" s="14"/>
      <c r="K28" s="15"/>
      <c r="L28" s="16">
        <f>SUM(D28:K28)</f>
        <v>1</v>
      </c>
      <c r="M28" s="131"/>
      <c r="N28" s="131"/>
      <c r="O28" s="133"/>
      <c r="P28" s="164"/>
    </row>
    <row r="29" spans="1:20" x14ac:dyDescent="0.3">
      <c r="A29" s="8">
        <v>26</v>
      </c>
      <c r="B29" s="9" t="s">
        <v>16</v>
      </c>
      <c r="C29" s="54">
        <v>57</v>
      </c>
      <c r="D29" s="11"/>
      <c r="E29" s="12">
        <v>3</v>
      </c>
      <c r="F29" s="13">
        <v>3</v>
      </c>
      <c r="G29" s="13">
        <v>6</v>
      </c>
      <c r="H29" s="13">
        <v>6</v>
      </c>
      <c r="I29" s="13">
        <v>5</v>
      </c>
      <c r="J29" s="14">
        <v>2</v>
      </c>
      <c r="K29" s="15">
        <v>2</v>
      </c>
      <c r="L29" s="16">
        <f t="shared" ref="L29" si="10">+SUM(D29:K29)</f>
        <v>27</v>
      </c>
      <c r="M29" s="53" t="s">
        <v>144</v>
      </c>
      <c r="N29" s="53" t="s">
        <v>38</v>
      </c>
      <c r="O29" s="54" t="s">
        <v>52</v>
      </c>
    </row>
    <row r="30" spans="1:20" x14ac:dyDescent="0.3">
      <c r="A30" s="8">
        <v>27</v>
      </c>
      <c r="B30" s="9" t="s">
        <v>16</v>
      </c>
      <c r="C30" s="54">
        <v>57</v>
      </c>
      <c r="D30" s="11"/>
      <c r="E30" s="12">
        <v>4</v>
      </c>
      <c r="F30" s="13">
        <v>6</v>
      </c>
      <c r="G30" s="12">
        <v>8</v>
      </c>
      <c r="H30" s="13">
        <v>2</v>
      </c>
      <c r="I30" s="13">
        <v>2</v>
      </c>
      <c r="J30" s="14">
        <v>2</v>
      </c>
      <c r="K30" s="15"/>
      <c r="L30" s="16">
        <f t="shared" ref="L30" si="11">SUM(D30:K30)</f>
        <v>24</v>
      </c>
      <c r="M30" s="53" t="s">
        <v>206</v>
      </c>
      <c r="N30" s="53" t="s">
        <v>43</v>
      </c>
      <c r="O30" s="54" t="s">
        <v>90</v>
      </c>
    </row>
    <row r="31" spans="1:20" x14ac:dyDescent="0.3">
      <c r="A31" s="8">
        <v>28</v>
      </c>
      <c r="B31" s="9" t="s">
        <v>17</v>
      </c>
      <c r="C31" s="54">
        <v>49</v>
      </c>
      <c r="D31" s="11"/>
      <c r="E31" s="12"/>
      <c r="F31" s="12">
        <v>3</v>
      </c>
      <c r="G31" s="13">
        <v>4</v>
      </c>
      <c r="H31" s="12">
        <v>3</v>
      </c>
      <c r="I31" s="13">
        <v>3</v>
      </c>
      <c r="J31" s="13">
        <v>1</v>
      </c>
      <c r="K31" s="15"/>
      <c r="L31" s="16">
        <f>SUM(D31:K31)</f>
        <v>14</v>
      </c>
      <c r="M31" s="53" t="s">
        <v>179</v>
      </c>
      <c r="N31" s="53" t="s">
        <v>66</v>
      </c>
      <c r="O31" s="54" t="s">
        <v>67</v>
      </c>
    </row>
    <row r="32" spans="1:20" x14ac:dyDescent="0.3">
      <c r="A32" s="8">
        <v>29</v>
      </c>
      <c r="B32" s="9">
        <v>804269</v>
      </c>
      <c r="C32" s="51">
        <v>66</v>
      </c>
      <c r="D32" s="136" t="s">
        <v>201</v>
      </c>
      <c r="E32" s="137"/>
      <c r="F32" s="137"/>
      <c r="G32" s="137"/>
      <c r="H32" s="137"/>
      <c r="I32" s="137"/>
      <c r="J32" s="137"/>
      <c r="K32" s="138"/>
      <c r="L32" s="16">
        <v>10</v>
      </c>
      <c r="M32" s="53" t="s">
        <v>70</v>
      </c>
      <c r="N32" s="53" t="s">
        <v>42</v>
      </c>
      <c r="O32" s="54" t="s">
        <v>169</v>
      </c>
    </row>
    <row r="33" spans="1:15" x14ac:dyDescent="0.3">
      <c r="A33" s="8">
        <v>30</v>
      </c>
      <c r="B33" s="9" t="s">
        <v>20</v>
      </c>
      <c r="C33" s="54">
        <v>49</v>
      </c>
      <c r="D33" s="11"/>
      <c r="E33" s="12">
        <v>2</v>
      </c>
      <c r="F33" s="13">
        <v>2</v>
      </c>
      <c r="G33" s="12">
        <v>5</v>
      </c>
      <c r="H33" s="13">
        <v>4</v>
      </c>
      <c r="I33" s="13">
        <v>2</v>
      </c>
      <c r="J33" s="14">
        <v>2</v>
      </c>
      <c r="K33" s="15"/>
      <c r="L33" s="16">
        <f t="shared" si="8"/>
        <v>17</v>
      </c>
      <c r="M33" s="53" t="s">
        <v>47</v>
      </c>
      <c r="N33" s="53" t="s">
        <v>40</v>
      </c>
      <c r="O33" s="54" t="s">
        <v>54</v>
      </c>
    </row>
    <row r="34" spans="1:15" x14ac:dyDescent="0.3">
      <c r="A34" s="8">
        <v>31</v>
      </c>
      <c r="B34" s="9" t="s">
        <v>18</v>
      </c>
      <c r="C34" s="54">
        <v>75</v>
      </c>
      <c r="D34" s="11"/>
      <c r="E34" s="12">
        <v>3</v>
      </c>
      <c r="F34" s="13">
        <v>4</v>
      </c>
      <c r="G34" s="13">
        <v>4</v>
      </c>
      <c r="H34" s="13">
        <v>2</v>
      </c>
      <c r="I34" s="13">
        <v>1</v>
      </c>
      <c r="J34" s="14">
        <v>1</v>
      </c>
      <c r="K34" s="15"/>
      <c r="L34" s="16">
        <f t="shared" ref="L34" si="12">+SUM(D34:K34)</f>
        <v>15</v>
      </c>
      <c r="M34" s="53" t="s">
        <v>118</v>
      </c>
      <c r="N34" s="53" t="s">
        <v>43</v>
      </c>
      <c r="O34" s="54" t="s">
        <v>191</v>
      </c>
    </row>
    <row r="35" spans="1:15" x14ac:dyDescent="0.3">
      <c r="A35" s="8">
        <v>32</v>
      </c>
      <c r="B35" s="9" t="s">
        <v>16</v>
      </c>
      <c r="C35" s="54">
        <v>57</v>
      </c>
      <c r="D35" s="11"/>
      <c r="E35" s="12">
        <v>4</v>
      </c>
      <c r="F35" s="13">
        <v>6</v>
      </c>
      <c r="G35" s="12">
        <v>8</v>
      </c>
      <c r="H35" s="13">
        <v>2</v>
      </c>
      <c r="I35" s="13">
        <v>2</v>
      </c>
      <c r="J35" s="14">
        <v>2</v>
      </c>
      <c r="K35" s="15"/>
      <c r="L35" s="16">
        <f t="shared" ref="L35" si="13">SUM(D35:K35)</f>
        <v>24</v>
      </c>
      <c r="M35" s="53" t="s">
        <v>122</v>
      </c>
      <c r="N35" s="53" t="s">
        <v>43</v>
      </c>
      <c r="O35" s="54" t="s">
        <v>90</v>
      </c>
    </row>
    <row r="36" spans="1:15" x14ac:dyDescent="0.3">
      <c r="A36" s="8">
        <v>33</v>
      </c>
      <c r="B36" s="9" t="s">
        <v>16</v>
      </c>
      <c r="C36" s="54">
        <v>57</v>
      </c>
      <c r="D36" s="11"/>
      <c r="E36" s="12">
        <v>3</v>
      </c>
      <c r="F36" s="13">
        <v>3</v>
      </c>
      <c r="G36" s="13">
        <v>6</v>
      </c>
      <c r="H36" s="13">
        <v>6</v>
      </c>
      <c r="I36" s="13">
        <v>5</v>
      </c>
      <c r="J36" s="14">
        <v>2</v>
      </c>
      <c r="K36" s="15">
        <v>2</v>
      </c>
      <c r="L36" s="16">
        <f>+SUM(D36:K36)</f>
        <v>27</v>
      </c>
      <c r="M36" s="53" t="s">
        <v>76</v>
      </c>
      <c r="N36" s="53" t="s">
        <v>44</v>
      </c>
      <c r="O36" s="54" t="s">
        <v>50</v>
      </c>
    </row>
    <row r="37" spans="1:15" x14ac:dyDescent="0.3">
      <c r="A37" s="8">
        <v>34</v>
      </c>
      <c r="B37" s="9" t="s">
        <v>16</v>
      </c>
      <c r="C37" s="54">
        <v>57</v>
      </c>
      <c r="D37" s="11"/>
      <c r="E37" s="12">
        <v>3</v>
      </c>
      <c r="F37" s="13">
        <v>3</v>
      </c>
      <c r="G37" s="13">
        <v>6</v>
      </c>
      <c r="H37" s="13">
        <v>6</v>
      </c>
      <c r="I37" s="13">
        <v>5</v>
      </c>
      <c r="J37" s="14">
        <v>4</v>
      </c>
      <c r="K37" s="15"/>
      <c r="L37" s="16">
        <f t="shared" ref="L37:L38" si="14">SUM(D37:K37)</f>
        <v>27</v>
      </c>
      <c r="M37" s="53" t="s">
        <v>79</v>
      </c>
      <c r="N37" s="53" t="s">
        <v>69</v>
      </c>
      <c r="O37" s="54" t="s">
        <v>52</v>
      </c>
    </row>
    <row r="38" spans="1:15" x14ac:dyDescent="0.3">
      <c r="A38" s="8">
        <v>35</v>
      </c>
      <c r="B38" s="9" t="s">
        <v>17</v>
      </c>
      <c r="C38" s="54">
        <v>49</v>
      </c>
      <c r="D38" s="11"/>
      <c r="E38" s="12">
        <v>2</v>
      </c>
      <c r="F38" s="13">
        <v>4</v>
      </c>
      <c r="G38" s="12">
        <v>3</v>
      </c>
      <c r="H38" s="13">
        <v>3</v>
      </c>
      <c r="I38" s="13">
        <v>2</v>
      </c>
      <c r="J38" s="14"/>
      <c r="K38" s="15"/>
      <c r="L38" s="16">
        <f t="shared" si="14"/>
        <v>14</v>
      </c>
      <c r="M38" s="53" t="s">
        <v>82</v>
      </c>
      <c r="N38" s="53" t="s">
        <v>39</v>
      </c>
      <c r="O38" s="54" t="s">
        <v>109</v>
      </c>
    </row>
    <row r="39" spans="1:15" x14ac:dyDescent="0.3">
      <c r="A39" s="8">
        <v>36</v>
      </c>
      <c r="B39" s="9" t="s">
        <v>16</v>
      </c>
      <c r="C39" s="54">
        <v>57</v>
      </c>
      <c r="D39" s="11"/>
      <c r="E39" s="12">
        <v>3</v>
      </c>
      <c r="F39" s="13">
        <v>3</v>
      </c>
      <c r="G39" s="13">
        <v>6</v>
      </c>
      <c r="H39" s="13">
        <v>6</v>
      </c>
      <c r="I39" s="13">
        <v>5</v>
      </c>
      <c r="J39" s="14">
        <v>2</v>
      </c>
      <c r="K39" s="15">
        <v>2</v>
      </c>
      <c r="L39" s="16">
        <f t="shared" si="1"/>
        <v>27</v>
      </c>
      <c r="M39" s="53" t="s">
        <v>83</v>
      </c>
      <c r="N39" s="52" t="s">
        <v>38</v>
      </c>
      <c r="O39" s="51" t="s">
        <v>52</v>
      </c>
    </row>
    <row r="40" spans="1:15" x14ac:dyDescent="0.3">
      <c r="A40" s="8">
        <v>37</v>
      </c>
      <c r="B40" s="9" t="s">
        <v>17</v>
      </c>
      <c r="C40" s="51">
        <v>48</v>
      </c>
      <c r="D40" s="27"/>
      <c r="E40" s="12"/>
      <c r="F40" s="13"/>
      <c r="G40" s="13">
        <v>2</v>
      </c>
      <c r="H40" s="13"/>
      <c r="I40" s="13"/>
      <c r="J40" s="14"/>
      <c r="K40" s="15"/>
      <c r="L40" s="16">
        <f>SUM(D40:K40)</f>
        <v>2</v>
      </c>
      <c r="M40" s="52" t="s">
        <v>86</v>
      </c>
      <c r="N40" s="52" t="s">
        <v>43</v>
      </c>
      <c r="O40" s="51" t="s">
        <v>111</v>
      </c>
    </row>
    <row r="41" spans="1:15" ht="17.25" customHeight="1" x14ac:dyDescent="0.3">
      <c r="A41" s="8">
        <v>38</v>
      </c>
      <c r="B41" s="9" t="s">
        <v>18</v>
      </c>
      <c r="C41" s="51">
        <v>65</v>
      </c>
      <c r="D41" s="11"/>
      <c r="E41" s="12">
        <v>12</v>
      </c>
      <c r="F41" s="13">
        <v>16</v>
      </c>
      <c r="G41" s="13">
        <v>16</v>
      </c>
      <c r="H41" s="13">
        <v>8</v>
      </c>
      <c r="I41" s="13">
        <v>4</v>
      </c>
      <c r="J41" s="14">
        <v>4</v>
      </c>
      <c r="K41" s="15"/>
      <c r="L41" s="16">
        <f>SUM(D41:K41)</f>
        <v>60</v>
      </c>
      <c r="M41" s="52" t="s">
        <v>88</v>
      </c>
      <c r="N41" s="52" t="s">
        <v>40</v>
      </c>
      <c r="O41" s="51" t="s">
        <v>54</v>
      </c>
    </row>
    <row r="42" spans="1:15" x14ac:dyDescent="0.3">
      <c r="A42" s="8">
        <v>39</v>
      </c>
      <c r="B42" s="9" t="s">
        <v>20</v>
      </c>
      <c r="C42" s="51">
        <v>50</v>
      </c>
      <c r="D42" s="11"/>
      <c r="E42" s="12">
        <v>2</v>
      </c>
      <c r="F42" s="13">
        <v>5</v>
      </c>
      <c r="G42" s="13">
        <v>5</v>
      </c>
      <c r="H42" s="13">
        <v>3</v>
      </c>
      <c r="I42" s="13">
        <v>2</v>
      </c>
      <c r="J42" s="14"/>
      <c r="K42" s="15"/>
      <c r="L42" s="16">
        <f>SUM(D42:K42)</f>
        <v>17</v>
      </c>
      <c r="M42" s="52" t="s">
        <v>125</v>
      </c>
      <c r="N42" s="52" t="s">
        <v>46</v>
      </c>
      <c r="O42" s="51" t="s">
        <v>57</v>
      </c>
    </row>
    <row r="43" spans="1:15" x14ac:dyDescent="0.3">
      <c r="A43" s="8">
        <v>40</v>
      </c>
      <c r="B43" s="9" t="s">
        <v>16</v>
      </c>
      <c r="C43" s="54">
        <v>57</v>
      </c>
      <c r="D43" s="11"/>
      <c r="E43" s="12">
        <v>3</v>
      </c>
      <c r="F43" s="13">
        <v>3</v>
      </c>
      <c r="G43" s="13">
        <v>6</v>
      </c>
      <c r="H43" s="13">
        <v>6</v>
      </c>
      <c r="I43" s="13">
        <v>5</v>
      </c>
      <c r="J43" s="14">
        <v>4</v>
      </c>
      <c r="K43" s="15"/>
      <c r="L43" s="16">
        <f>SUM(D43:K43)</f>
        <v>27</v>
      </c>
      <c r="M43" s="52" t="s">
        <v>185</v>
      </c>
      <c r="N43" s="52" t="s">
        <v>37</v>
      </c>
      <c r="O43" s="51" t="s">
        <v>51</v>
      </c>
    </row>
    <row r="44" spans="1:15" x14ac:dyDescent="0.3">
      <c r="A44" s="8">
        <v>41</v>
      </c>
      <c r="B44" s="9">
        <v>823361</v>
      </c>
      <c r="C44" s="51">
        <v>65</v>
      </c>
      <c r="D44" s="136" t="s">
        <v>207</v>
      </c>
      <c r="E44" s="137"/>
      <c r="F44" s="137"/>
      <c r="G44" s="137"/>
      <c r="H44" s="137"/>
      <c r="I44" s="137"/>
      <c r="J44" s="137"/>
      <c r="K44" s="138"/>
      <c r="L44" s="16">
        <v>23</v>
      </c>
      <c r="M44" s="52" t="s">
        <v>89</v>
      </c>
      <c r="N44" s="52" t="s">
        <v>43</v>
      </c>
      <c r="O44" s="51" t="s">
        <v>174</v>
      </c>
    </row>
    <row r="45" spans="1:15" x14ac:dyDescent="0.3">
      <c r="A45" s="8">
        <v>42</v>
      </c>
      <c r="B45" s="9" t="s">
        <v>18</v>
      </c>
      <c r="C45" s="51">
        <v>72</v>
      </c>
      <c r="D45" s="11"/>
      <c r="E45" s="12"/>
      <c r="F45" s="13"/>
      <c r="G45" s="13">
        <v>2</v>
      </c>
      <c r="H45" s="13"/>
      <c r="I45" s="13"/>
      <c r="J45" s="14"/>
      <c r="K45" s="15"/>
      <c r="L45" s="16">
        <f t="shared" si="1"/>
        <v>2</v>
      </c>
      <c r="M45" s="130" t="s">
        <v>159</v>
      </c>
      <c r="N45" s="130" t="s">
        <v>43</v>
      </c>
      <c r="O45" s="132" t="s">
        <v>64</v>
      </c>
    </row>
    <row r="46" spans="1:15" x14ac:dyDescent="0.3">
      <c r="A46" s="8">
        <v>43</v>
      </c>
      <c r="B46" s="9" t="s">
        <v>18</v>
      </c>
      <c r="C46" s="51">
        <v>72</v>
      </c>
      <c r="D46" s="11"/>
      <c r="E46" s="12"/>
      <c r="F46" s="13"/>
      <c r="G46" s="12">
        <v>2</v>
      </c>
      <c r="H46" s="13"/>
      <c r="I46" s="13"/>
      <c r="J46" s="14"/>
      <c r="K46" s="15"/>
      <c r="L46" s="16">
        <f t="shared" si="1"/>
        <v>2</v>
      </c>
      <c r="M46" s="131"/>
      <c r="N46" s="131"/>
      <c r="O46" s="133"/>
    </row>
    <row r="47" spans="1:15" x14ac:dyDescent="0.3">
      <c r="A47" s="8">
        <v>44</v>
      </c>
      <c r="B47" s="9" t="s">
        <v>18</v>
      </c>
      <c r="C47" s="56">
        <v>75</v>
      </c>
      <c r="D47" s="11"/>
      <c r="E47" s="12">
        <v>3</v>
      </c>
      <c r="F47" s="13">
        <v>4</v>
      </c>
      <c r="G47" s="13">
        <v>4</v>
      </c>
      <c r="H47" s="13">
        <v>2</v>
      </c>
      <c r="I47" s="13">
        <v>1</v>
      </c>
      <c r="J47" s="14">
        <v>1</v>
      </c>
      <c r="K47" s="15"/>
      <c r="L47" s="16">
        <f t="shared" ref="L47" si="15">SUM(D47:K47)</f>
        <v>15</v>
      </c>
      <c r="M47" s="55" t="s">
        <v>208</v>
      </c>
      <c r="N47" s="55" t="s">
        <v>209</v>
      </c>
      <c r="O47" s="56" t="s">
        <v>210</v>
      </c>
    </row>
    <row r="48" spans="1:15" x14ac:dyDescent="0.3">
      <c r="A48" s="8">
        <v>45</v>
      </c>
      <c r="B48" s="9">
        <v>804269</v>
      </c>
      <c r="C48" s="56">
        <v>66</v>
      </c>
      <c r="D48" s="136" t="s">
        <v>201</v>
      </c>
      <c r="E48" s="137"/>
      <c r="F48" s="137"/>
      <c r="G48" s="137"/>
      <c r="H48" s="137"/>
      <c r="I48" s="137"/>
      <c r="J48" s="137"/>
      <c r="K48" s="138"/>
      <c r="L48" s="16">
        <v>10</v>
      </c>
      <c r="M48" s="55" t="s">
        <v>92</v>
      </c>
      <c r="N48" s="55" t="s">
        <v>42</v>
      </c>
      <c r="O48" s="56" t="s">
        <v>169</v>
      </c>
    </row>
    <row r="49" spans="1:19" x14ac:dyDescent="0.3">
      <c r="A49" s="8">
        <v>46</v>
      </c>
      <c r="B49" s="9" t="s">
        <v>16</v>
      </c>
      <c r="C49" s="51">
        <v>57</v>
      </c>
      <c r="D49" s="11"/>
      <c r="E49" s="12"/>
      <c r="F49" s="13">
        <v>4</v>
      </c>
      <c r="G49" s="13"/>
      <c r="H49" s="13"/>
      <c r="I49" s="13">
        <v>15</v>
      </c>
      <c r="J49" s="14">
        <v>6</v>
      </c>
      <c r="K49" s="15"/>
      <c r="L49" s="16">
        <f t="shared" si="1"/>
        <v>25</v>
      </c>
      <c r="M49" s="52" t="s">
        <v>98</v>
      </c>
      <c r="N49" s="52" t="s">
        <v>44</v>
      </c>
      <c r="O49" s="51" t="s">
        <v>50</v>
      </c>
    </row>
    <row r="50" spans="1:19" ht="17.25" thickBot="1" x14ac:dyDescent="0.35">
      <c r="A50" s="8">
        <v>47</v>
      </c>
      <c r="B50" s="9" t="s">
        <v>16</v>
      </c>
      <c r="C50" s="56">
        <v>57</v>
      </c>
      <c r="D50" s="11"/>
      <c r="E50" s="12">
        <v>3</v>
      </c>
      <c r="F50" s="13">
        <v>3</v>
      </c>
      <c r="G50" s="13">
        <v>6</v>
      </c>
      <c r="H50" s="13">
        <v>6</v>
      </c>
      <c r="I50" s="13">
        <v>5</v>
      </c>
      <c r="J50" s="14">
        <v>4</v>
      </c>
      <c r="K50" s="15"/>
      <c r="L50" s="16">
        <f>SUM(D50:K50)</f>
        <v>27</v>
      </c>
      <c r="M50" s="55" t="s">
        <v>196</v>
      </c>
      <c r="N50" s="55" t="s">
        <v>45</v>
      </c>
      <c r="O50" s="56" t="s">
        <v>58</v>
      </c>
    </row>
    <row r="51" spans="1:19" ht="17.25" thickBot="1" x14ac:dyDescent="0.35">
      <c r="A51" s="8"/>
      <c r="B51" s="19"/>
      <c r="C51" s="20"/>
      <c r="D51" s="21" t="s">
        <v>7</v>
      </c>
      <c r="E51" s="6" t="s">
        <v>23</v>
      </c>
      <c r="F51" s="6" t="s">
        <v>9</v>
      </c>
      <c r="G51" s="6" t="s">
        <v>10</v>
      </c>
      <c r="H51" s="6" t="s">
        <v>11</v>
      </c>
      <c r="I51" s="6" t="s">
        <v>12</v>
      </c>
      <c r="J51" s="6" t="s">
        <v>13</v>
      </c>
      <c r="K51" s="6" t="s">
        <v>14</v>
      </c>
      <c r="L51" s="6"/>
      <c r="M51" s="22"/>
      <c r="N51" s="23"/>
      <c r="O51" s="24"/>
    </row>
    <row r="52" spans="1:19" ht="16.5" customHeight="1" x14ac:dyDescent="0.3"/>
    <row r="53" spans="1:19" ht="17.25" customHeight="1" x14ac:dyDescent="0.3">
      <c r="S53" s="26"/>
    </row>
    <row r="55" spans="1:19" ht="17.25" customHeight="1" x14ac:dyDescent="0.3"/>
    <row r="56" spans="1:19" ht="17.25" customHeight="1" x14ac:dyDescent="0.3"/>
    <row r="57" spans="1:19" ht="17.25" customHeight="1" x14ac:dyDescent="0.3"/>
    <row r="58" spans="1:19" ht="17.25" customHeight="1" x14ac:dyDescent="0.3"/>
    <row r="59" spans="1:19" ht="15.75" customHeight="1" x14ac:dyDescent="0.3"/>
    <row r="61" spans="1:19" ht="16.5" customHeight="1" x14ac:dyDescent="0.3"/>
    <row r="62" spans="1:19" ht="16.5" customHeight="1" x14ac:dyDescent="0.3"/>
    <row r="63" spans="1:19" ht="18" customHeight="1" x14ac:dyDescent="0.3"/>
    <row r="64" spans="1:19" ht="18" customHeight="1" x14ac:dyDescent="0.3"/>
    <row r="65" ht="18" customHeight="1" x14ac:dyDescent="0.3"/>
    <row r="66" ht="18" customHeight="1" x14ac:dyDescent="0.3"/>
    <row r="73" ht="16.5" customHeight="1" x14ac:dyDescent="0.3"/>
    <row r="74" ht="18" customHeight="1" x14ac:dyDescent="0.3"/>
    <row r="76" ht="17.25" customHeight="1" x14ac:dyDescent="0.3"/>
    <row r="77" ht="16.5" customHeight="1" x14ac:dyDescent="0.3"/>
    <row r="78" ht="17.25" customHeight="1" x14ac:dyDescent="0.3"/>
    <row r="80" ht="17.25" customHeight="1" x14ac:dyDescent="0.3"/>
    <row r="81" ht="16.5" customHeight="1" x14ac:dyDescent="0.3"/>
    <row r="82" ht="17.25" customHeight="1" x14ac:dyDescent="0.3"/>
    <row r="84" ht="17.25" customHeight="1" x14ac:dyDescent="0.3"/>
  </sheetData>
  <mergeCells count="23">
    <mergeCell ref="D48:K48"/>
    <mergeCell ref="P27:P28"/>
    <mergeCell ref="D44:K44"/>
    <mergeCell ref="M45:M46"/>
    <mergeCell ref="N45:N46"/>
    <mergeCell ref="O45:O46"/>
    <mergeCell ref="D32:K32"/>
    <mergeCell ref="M27:M28"/>
    <mergeCell ref="N27:N28"/>
    <mergeCell ref="O27:O28"/>
    <mergeCell ref="D14:K14"/>
    <mergeCell ref="M13:M14"/>
    <mergeCell ref="N13:N14"/>
    <mergeCell ref="O13:O14"/>
    <mergeCell ref="D1:L1"/>
    <mergeCell ref="O2:O3"/>
    <mergeCell ref="D13:K13"/>
    <mergeCell ref="A2:A3"/>
    <mergeCell ref="B2:B3"/>
    <mergeCell ref="C2:C3"/>
    <mergeCell ref="D2:L2"/>
    <mergeCell ref="N2:N3"/>
    <mergeCell ref="M2:M3"/>
  </mergeCells>
  <phoneticPr fontId="8" type="noConversion"/>
  <pageMargins left="0.7" right="0.7" top="0.75" bottom="0.75" header="0.3" footer="0.3"/>
  <pageSetup paperSize="25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F24F9-CC98-42E4-BF93-1F14D95D7CC4}">
  <dimension ref="A1:T88"/>
  <sheetViews>
    <sheetView workbookViewId="0">
      <pane xSplit="1" ySplit="3" topLeftCell="B43" activePane="bottomRight" state="frozen"/>
      <selection pane="topRight" activeCell="B1" sqref="B1"/>
      <selection pane="bottomLeft" activeCell="A4" sqref="A4"/>
      <selection pane="bottomRight" activeCell="B49" sqref="B49:J49"/>
    </sheetView>
  </sheetViews>
  <sheetFormatPr defaultColWidth="9.125" defaultRowHeight="16.5" x14ac:dyDescent="0.3"/>
  <cols>
    <col min="1" max="1" width="4.375" customWidth="1"/>
    <col min="2" max="2" width="20.25" customWidth="1"/>
    <col min="3" max="3" width="7.125" customWidth="1"/>
    <col min="4" max="4" width="4.875" customWidth="1"/>
    <col min="5" max="5" width="4.75" customWidth="1"/>
    <col min="6" max="6" width="5.125" customWidth="1"/>
    <col min="7" max="8" width="4.875" customWidth="1"/>
    <col min="9" max="9" width="4.75" customWidth="1"/>
    <col min="10" max="10" width="4.875" customWidth="1"/>
    <col min="11" max="11" width="5" style="25" customWidth="1"/>
    <col min="12" max="12" width="6.375" customWidth="1"/>
    <col min="13" max="14" width="7.625" style="25" customWidth="1"/>
    <col min="15" max="15" width="11.375" style="25" customWidth="1"/>
    <col min="17" max="17" width="13.125" bestFit="1" customWidth="1"/>
  </cols>
  <sheetData>
    <row r="1" spans="1:20" ht="32.25" thickBot="1" x14ac:dyDescent="0.35">
      <c r="A1" s="1"/>
      <c r="B1" s="2"/>
      <c r="C1" s="2"/>
      <c r="D1" s="143" t="s">
        <v>197</v>
      </c>
      <c r="E1" s="144"/>
      <c r="F1" s="144"/>
      <c r="G1" s="144"/>
      <c r="H1" s="144"/>
      <c r="I1" s="144"/>
      <c r="J1" s="144"/>
      <c r="K1" s="144"/>
      <c r="L1" s="144"/>
      <c r="M1" s="3"/>
      <c r="N1" s="3"/>
      <c r="O1" s="4"/>
    </row>
    <row r="2" spans="1:20" ht="17.25" thickBot="1" x14ac:dyDescent="0.35">
      <c r="A2" s="145" t="s">
        <v>0</v>
      </c>
      <c r="B2" s="147" t="s">
        <v>1</v>
      </c>
      <c r="C2" s="149" t="s">
        <v>2</v>
      </c>
      <c r="D2" s="151" t="s">
        <v>3</v>
      </c>
      <c r="E2" s="152"/>
      <c r="F2" s="152"/>
      <c r="G2" s="152"/>
      <c r="H2" s="152"/>
      <c r="I2" s="152"/>
      <c r="J2" s="152"/>
      <c r="K2" s="152"/>
      <c r="L2" s="153"/>
      <c r="M2" s="154" t="s">
        <v>4</v>
      </c>
      <c r="N2" s="139" t="s">
        <v>5</v>
      </c>
      <c r="O2" s="141" t="s">
        <v>6</v>
      </c>
    </row>
    <row r="3" spans="1:20" ht="17.25" thickBot="1" x14ac:dyDescent="0.35">
      <c r="A3" s="146"/>
      <c r="B3" s="148"/>
      <c r="C3" s="150"/>
      <c r="D3" s="5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7" t="s">
        <v>15</v>
      </c>
      <c r="M3" s="155"/>
      <c r="N3" s="140"/>
      <c r="O3" s="142"/>
    </row>
    <row r="4" spans="1:20" x14ac:dyDescent="0.3">
      <c r="A4" s="8">
        <v>1</v>
      </c>
      <c r="B4" s="9" t="s">
        <v>17</v>
      </c>
      <c r="C4" s="48">
        <v>50</v>
      </c>
      <c r="D4" s="11"/>
      <c r="E4" s="12">
        <v>2</v>
      </c>
      <c r="F4" s="13">
        <v>2</v>
      </c>
      <c r="G4" s="13">
        <v>3</v>
      </c>
      <c r="H4" s="13">
        <v>3</v>
      </c>
      <c r="I4" s="13">
        <v>2</v>
      </c>
      <c r="J4" s="14">
        <v>2</v>
      </c>
      <c r="K4" s="15"/>
      <c r="L4" s="16">
        <f t="shared" ref="L4" si="0">+SUM(D4:K4)</f>
        <v>14</v>
      </c>
      <c r="M4" s="47" t="s">
        <v>61</v>
      </c>
      <c r="N4" s="47" t="s">
        <v>39</v>
      </c>
      <c r="O4" s="48" t="s">
        <v>109</v>
      </c>
    </row>
    <row r="5" spans="1:20" x14ac:dyDescent="0.3">
      <c r="A5" s="8">
        <v>2</v>
      </c>
      <c r="B5" s="9" t="s">
        <v>18</v>
      </c>
      <c r="C5" s="48">
        <v>45</v>
      </c>
      <c r="D5" s="11"/>
      <c r="E5" s="12">
        <v>12</v>
      </c>
      <c r="F5" s="13">
        <v>16</v>
      </c>
      <c r="G5" s="12">
        <v>16</v>
      </c>
      <c r="H5" s="13">
        <v>6</v>
      </c>
      <c r="I5" s="13"/>
      <c r="J5" s="14"/>
      <c r="K5" s="15"/>
      <c r="L5" s="16">
        <f t="shared" ref="L5" si="1">+SUM(D5:K5)</f>
        <v>50</v>
      </c>
      <c r="M5" s="47" t="s">
        <v>136</v>
      </c>
      <c r="N5" s="47" t="s">
        <v>40</v>
      </c>
      <c r="O5" s="48" t="s">
        <v>54</v>
      </c>
      <c r="T5" t="s">
        <v>21</v>
      </c>
    </row>
    <row r="6" spans="1:20" x14ac:dyDescent="0.3">
      <c r="A6" s="8">
        <v>3</v>
      </c>
      <c r="B6" s="9" t="s">
        <v>20</v>
      </c>
      <c r="C6" s="48">
        <v>50</v>
      </c>
      <c r="D6" s="11"/>
      <c r="E6" s="12">
        <v>2</v>
      </c>
      <c r="F6" s="13">
        <v>2</v>
      </c>
      <c r="G6" s="12">
        <v>5</v>
      </c>
      <c r="H6" s="13">
        <v>4</v>
      </c>
      <c r="I6" s="13">
        <v>2</v>
      </c>
      <c r="J6" s="14">
        <v>2</v>
      </c>
      <c r="K6" s="15"/>
      <c r="L6" s="16">
        <f t="shared" ref="L6:L24" si="2">+SUM(D6:K6)</f>
        <v>17</v>
      </c>
      <c r="M6" s="47" t="s">
        <v>63</v>
      </c>
      <c r="N6" s="47" t="s">
        <v>46</v>
      </c>
      <c r="O6" s="48" t="s">
        <v>57</v>
      </c>
    </row>
    <row r="7" spans="1:20" x14ac:dyDescent="0.3">
      <c r="A7" s="8">
        <v>4</v>
      </c>
      <c r="B7" s="9" t="s">
        <v>17</v>
      </c>
      <c r="C7" s="48">
        <v>48</v>
      </c>
      <c r="D7" s="11"/>
      <c r="E7" s="12"/>
      <c r="F7" s="13"/>
      <c r="G7" s="12"/>
      <c r="H7" s="13"/>
      <c r="I7" s="13"/>
      <c r="J7" s="14"/>
      <c r="K7" s="15"/>
      <c r="L7" s="16">
        <f t="shared" ref="L7:L19" si="3">+SUM(D7:K7)</f>
        <v>0</v>
      </c>
      <c r="M7" s="130" t="s">
        <v>113</v>
      </c>
      <c r="N7" s="130" t="s">
        <v>43</v>
      </c>
      <c r="O7" s="132" t="s">
        <v>111</v>
      </c>
    </row>
    <row r="8" spans="1:20" x14ac:dyDescent="0.3">
      <c r="A8" s="8">
        <v>5</v>
      </c>
      <c r="B8" s="9" t="s">
        <v>17</v>
      </c>
      <c r="C8" s="48">
        <v>48</v>
      </c>
      <c r="D8" s="11"/>
      <c r="E8" s="12"/>
      <c r="F8" s="13"/>
      <c r="G8" s="12"/>
      <c r="H8" s="13"/>
      <c r="I8" s="13"/>
      <c r="J8" s="14"/>
      <c r="K8" s="15"/>
      <c r="L8" s="16">
        <f t="shared" si="3"/>
        <v>0</v>
      </c>
      <c r="M8" s="131"/>
      <c r="N8" s="131"/>
      <c r="O8" s="133"/>
    </row>
    <row r="9" spans="1:20" x14ac:dyDescent="0.3">
      <c r="A9" s="8">
        <v>6</v>
      </c>
      <c r="B9" s="9" t="s">
        <v>16</v>
      </c>
      <c r="C9" s="48">
        <v>57</v>
      </c>
      <c r="D9" s="11"/>
      <c r="E9" s="12">
        <v>3</v>
      </c>
      <c r="F9" s="13">
        <v>3</v>
      </c>
      <c r="G9" s="13">
        <v>6</v>
      </c>
      <c r="H9" s="13">
        <v>6</v>
      </c>
      <c r="I9" s="13">
        <v>5</v>
      </c>
      <c r="J9" s="14">
        <v>4</v>
      </c>
      <c r="K9" s="15"/>
      <c r="L9" s="16">
        <f t="shared" si="3"/>
        <v>27</v>
      </c>
      <c r="M9" s="47" t="s">
        <v>26</v>
      </c>
      <c r="N9" s="47" t="s">
        <v>41</v>
      </c>
      <c r="O9" s="48" t="s">
        <v>55</v>
      </c>
    </row>
    <row r="10" spans="1:20" x14ac:dyDescent="0.3">
      <c r="A10" s="8">
        <v>7</v>
      </c>
      <c r="B10" s="9" t="s">
        <v>16</v>
      </c>
      <c r="C10" s="48">
        <v>57</v>
      </c>
      <c r="D10" s="11"/>
      <c r="E10" s="12">
        <v>3</v>
      </c>
      <c r="F10" s="13">
        <v>3</v>
      </c>
      <c r="G10" s="13">
        <v>6</v>
      </c>
      <c r="H10" s="13">
        <v>6</v>
      </c>
      <c r="I10" s="13">
        <v>5</v>
      </c>
      <c r="J10" s="14">
        <v>4</v>
      </c>
      <c r="K10" s="15"/>
      <c r="L10" s="16">
        <f t="shared" si="3"/>
        <v>27</v>
      </c>
      <c r="M10" s="47" t="s">
        <v>75</v>
      </c>
      <c r="N10" s="47" t="s">
        <v>45</v>
      </c>
      <c r="O10" s="48" t="s">
        <v>58</v>
      </c>
    </row>
    <row r="11" spans="1:20" x14ac:dyDescent="0.3">
      <c r="A11" s="8">
        <v>8</v>
      </c>
      <c r="B11" s="9" t="s">
        <v>165</v>
      </c>
      <c r="C11" s="48">
        <v>63</v>
      </c>
      <c r="D11" s="11"/>
      <c r="E11" s="12">
        <v>1</v>
      </c>
      <c r="F11" s="13">
        <v>2</v>
      </c>
      <c r="G11" s="12">
        <v>3</v>
      </c>
      <c r="H11" s="13">
        <v>1</v>
      </c>
      <c r="I11" s="13">
        <v>1</v>
      </c>
      <c r="J11" s="14"/>
      <c r="K11" s="15"/>
      <c r="L11" s="16">
        <f t="shared" si="3"/>
        <v>8</v>
      </c>
      <c r="M11" s="47" t="s">
        <v>71</v>
      </c>
      <c r="N11" s="47" t="s">
        <v>43</v>
      </c>
      <c r="O11" s="48" t="s">
        <v>146</v>
      </c>
    </row>
    <row r="12" spans="1:20" x14ac:dyDescent="0.3">
      <c r="A12" s="8">
        <v>9</v>
      </c>
      <c r="B12" s="9" t="s">
        <v>25</v>
      </c>
      <c r="C12" s="48">
        <v>50</v>
      </c>
      <c r="D12" s="11"/>
      <c r="E12" s="12">
        <v>1</v>
      </c>
      <c r="F12" s="13"/>
      <c r="G12" s="12"/>
      <c r="H12" s="13"/>
      <c r="I12" s="13"/>
      <c r="J12" s="14"/>
      <c r="K12" s="15"/>
      <c r="L12" s="16">
        <f t="shared" si="3"/>
        <v>1</v>
      </c>
      <c r="M12" s="130" t="s">
        <v>141</v>
      </c>
      <c r="N12" s="130" t="s">
        <v>43</v>
      </c>
      <c r="O12" s="132" t="s">
        <v>64</v>
      </c>
      <c r="T12" t="s">
        <v>21</v>
      </c>
    </row>
    <row r="13" spans="1:20" x14ac:dyDescent="0.3">
      <c r="A13" s="8">
        <v>10</v>
      </c>
      <c r="B13" s="9" t="s">
        <v>165</v>
      </c>
      <c r="C13" s="48">
        <v>62</v>
      </c>
      <c r="D13" s="11"/>
      <c r="E13" s="12"/>
      <c r="F13" s="13"/>
      <c r="G13" s="12"/>
      <c r="H13" s="13">
        <v>1</v>
      </c>
      <c r="I13" s="13"/>
      <c r="J13" s="14"/>
      <c r="K13" s="15"/>
      <c r="L13" s="16">
        <f t="shared" si="3"/>
        <v>1</v>
      </c>
      <c r="M13" s="134"/>
      <c r="N13" s="134"/>
      <c r="O13" s="135"/>
    </row>
    <row r="14" spans="1:20" x14ac:dyDescent="0.3">
      <c r="A14" s="8">
        <v>11</v>
      </c>
      <c r="B14" s="9" t="s">
        <v>165</v>
      </c>
      <c r="C14" s="48">
        <v>62</v>
      </c>
      <c r="D14" s="11"/>
      <c r="E14" s="12"/>
      <c r="F14" s="13"/>
      <c r="G14" s="12">
        <v>1</v>
      </c>
      <c r="H14" s="13"/>
      <c r="I14" s="13"/>
      <c r="J14" s="14"/>
      <c r="K14" s="15"/>
      <c r="L14" s="16">
        <f t="shared" si="3"/>
        <v>1</v>
      </c>
      <c r="M14" s="134"/>
      <c r="N14" s="134"/>
      <c r="O14" s="135"/>
    </row>
    <row r="15" spans="1:20" x14ac:dyDescent="0.3">
      <c r="A15" s="8">
        <v>12</v>
      </c>
      <c r="B15" s="9" t="s">
        <v>165</v>
      </c>
      <c r="C15" s="48">
        <v>62</v>
      </c>
      <c r="D15" s="11"/>
      <c r="E15" s="12">
        <v>1</v>
      </c>
      <c r="F15" s="13"/>
      <c r="G15" s="12"/>
      <c r="H15" s="13">
        <v>1</v>
      </c>
      <c r="I15" s="13"/>
      <c r="J15" s="14"/>
      <c r="K15" s="15"/>
      <c r="L15" s="16">
        <f t="shared" si="3"/>
        <v>2</v>
      </c>
      <c r="M15" s="134"/>
      <c r="N15" s="134"/>
      <c r="O15" s="135"/>
    </row>
    <row r="16" spans="1:20" x14ac:dyDescent="0.3">
      <c r="A16" s="8">
        <v>13</v>
      </c>
      <c r="B16" s="9" t="s">
        <v>20</v>
      </c>
      <c r="C16" s="48">
        <v>48</v>
      </c>
      <c r="D16" s="11"/>
      <c r="E16" s="12"/>
      <c r="F16" s="13"/>
      <c r="G16" s="12">
        <v>2</v>
      </c>
      <c r="H16" s="13"/>
      <c r="I16" s="13"/>
      <c r="J16" s="14"/>
      <c r="K16" s="15"/>
      <c r="L16" s="16">
        <f t="shared" si="3"/>
        <v>2</v>
      </c>
      <c r="M16" s="134"/>
      <c r="N16" s="134"/>
      <c r="O16" s="135"/>
    </row>
    <row r="17" spans="1:15" x14ac:dyDescent="0.3">
      <c r="A17" s="8">
        <v>14</v>
      </c>
      <c r="B17" s="9" t="s">
        <v>20</v>
      </c>
      <c r="C17" s="48">
        <v>48</v>
      </c>
      <c r="D17" s="11"/>
      <c r="E17" s="12"/>
      <c r="F17" s="13"/>
      <c r="G17" s="12">
        <v>2</v>
      </c>
      <c r="H17" s="13"/>
      <c r="I17" s="13"/>
      <c r="J17" s="14"/>
      <c r="K17" s="15"/>
      <c r="L17" s="16">
        <f t="shared" si="3"/>
        <v>2</v>
      </c>
      <c r="M17" s="134"/>
      <c r="N17" s="134"/>
      <c r="O17" s="135"/>
    </row>
    <row r="18" spans="1:15" x14ac:dyDescent="0.3">
      <c r="A18" s="8">
        <v>15</v>
      </c>
      <c r="B18" s="9" t="s">
        <v>20</v>
      </c>
      <c r="C18" s="48">
        <v>48</v>
      </c>
      <c r="D18" s="11"/>
      <c r="E18" s="12"/>
      <c r="F18" s="13"/>
      <c r="G18" s="12">
        <v>2</v>
      </c>
      <c r="H18" s="13"/>
      <c r="I18" s="13"/>
      <c r="J18" s="14"/>
      <c r="K18" s="15"/>
      <c r="L18" s="16">
        <f t="shared" si="3"/>
        <v>2</v>
      </c>
      <c r="M18" s="131"/>
      <c r="N18" s="131"/>
      <c r="O18" s="133"/>
    </row>
    <row r="19" spans="1:15" x14ac:dyDescent="0.3">
      <c r="A19" s="8">
        <v>16</v>
      </c>
      <c r="B19" s="9" t="s">
        <v>16</v>
      </c>
      <c r="C19" s="48">
        <v>57</v>
      </c>
      <c r="D19" s="11"/>
      <c r="E19" s="12">
        <v>3</v>
      </c>
      <c r="F19" s="13">
        <v>3</v>
      </c>
      <c r="G19" s="13">
        <v>6</v>
      </c>
      <c r="H19" s="13">
        <v>6</v>
      </c>
      <c r="I19" s="13">
        <v>5</v>
      </c>
      <c r="J19" s="14">
        <v>2</v>
      </c>
      <c r="K19" s="15">
        <v>2</v>
      </c>
      <c r="L19" s="16">
        <f t="shared" si="3"/>
        <v>27</v>
      </c>
      <c r="M19" s="47" t="s">
        <v>150</v>
      </c>
      <c r="N19" s="47" t="s">
        <v>44</v>
      </c>
      <c r="O19" s="48" t="s">
        <v>50</v>
      </c>
    </row>
    <row r="20" spans="1:15" x14ac:dyDescent="0.3">
      <c r="A20" s="8">
        <v>17</v>
      </c>
      <c r="B20" s="9" t="s">
        <v>17</v>
      </c>
      <c r="C20" s="48">
        <v>49</v>
      </c>
      <c r="D20" s="11"/>
      <c r="E20" s="12">
        <v>2</v>
      </c>
      <c r="F20" s="13">
        <v>2</v>
      </c>
      <c r="G20" s="13">
        <v>3</v>
      </c>
      <c r="H20" s="13">
        <v>3</v>
      </c>
      <c r="I20" s="13">
        <v>2</v>
      </c>
      <c r="J20" s="14">
        <v>2</v>
      </c>
      <c r="K20" s="15"/>
      <c r="L20" s="16">
        <f t="shared" si="2"/>
        <v>14</v>
      </c>
      <c r="M20" s="47" t="s">
        <v>168</v>
      </c>
      <c r="N20" s="47" t="s">
        <v>66</v>
      </c>
      <c r="O20" s="48" t="s">
        <v>67</v>
      </c>
    </row>
    <row r="21" spans="1:15" x14ac:dyDescent="0.3">
      <c r="A21" s="8">
        <v>18</v>
      </c>
      <c r="B21" s="9">
        <v>804269</v>
      </c>
      <c r="C21" s="48">
        <v>68</v>
      </c>
      <c r="D21" s="136" t="s">
        <v>87</v>
      </c>
      <c r="E21" s="137"/>
      <c r="F21" s="137"/>
      <c r="G21" s="137"/>
      <c r="H21" s="137"/>
      <c r="I21" s="137"/>
      <c r="J21" s="137"/>
      <c r="K21" s="138"/>
      <c r="L21" s="16">
        <v>38</v>
      </c>
      <c r="M21" s="47" t="s">
        <v>27</v>
      </c>
      <c r="N21" s="47" t="s">
        <v>43</v>
      </c>
      <c r="O21" s="48" t="s">
        <v>191</v>
      </c>
    </row>
    <row r="22" spans="1:15" x14ac:dyDescent="0.3">
      <c r="A22" s="8">
        <v>19</v>
      </c>
      <c r="B22" s="9" t="s">
        <v>16</v>
      </c>
      <c r="C22" s="48">
        <v>57</v>
      </c>
      <c r="D22" s="11"/>
      <c r="E22" s="12">
        <v>4</v>
      </c>
      <c r="F22" s="13">
        <v>6</v>
      </c>
      <c r="G22" s="12">
        <v>8</v>
      </c>
      <c r="H22" s="13">
        <v>2</v>
      </c>
      <c r="I22" s="13">
        <v>2</v>
      </c>
      <c r="J22" s="14">
        <v>2</v>
      </c>
      <c r="K22" s="15"/>
      <c r="L22" s="16">
        <f>+SUM(D22:K22)</f>
        <v>24</v>
      </c>
      <c r="M22" s="47" t="s">
        <v>114</v>
      </c>
      <c r="N22" s="47" t="s">
        <v>43</v>
      </c>
      <c r="O22" s="48" t="s">
        <v>169</v>
      </c>
    </row>
    <row r="23" spans="1:15" x14ac:dyDescent="0.3">
      <c r="A23" s="8">
        <v>20</v>
      </c>
      <c r="B23" s="9">
        <v>811934</v>
      </c>
      <c r="C23" s="48">
        <v>52</v>
      </c>
      <c r="D23" s="11"/>
      <c r="E23" s="12">
        <v>1</v>
      </c>
      <c r="F23" s="13">
        <v>1</v>
      </c>
      <c r="G23" s="13">
        <v>2</v>
      </c>
      <c r="H23" s="13">
        <v>1</v>
      </c>
      <c r="I23" s="13">
        <v>1</v>
      </c>
      <c r="J23" s="14">
        <v>1</v>
      </c>
      <c r="K23" s="15"/>
      <c r="L23" s="16">
        <f t="shared" si="2"/>
        <v>7</v>
      </c>
      <c r="M23" s="47" t="s">
        <v>104</v>
      </c>
      <c r="N23" s="47" t="s">
        <v>37</v>
      </c>
      <c r="O23" s="48" t="s">
        <v>51</v>
      </c>
    </row>
    <row r="24" spans="1:15" x14ac:dyDescent="0.3">
      <c r="A24" s="8">
        <v>21</v>
      </c>
      <c r="B24" s="9">
        <v>804269</v>
      </c>
      <c r="C24" s="48">
        <v>40</v>
      </c>
      <c r="D24" s="136" t="s">
        <v>101</v>
      </c>
      <c r="E24" s="137"/>
      <c r="F24" s="137"/>
      <c r="G24" s="137"/>
      <c r="H24" s="137"/>
      <c r="I24" s="137"/>
      <c r="J24" s="137"/>
      <c r="K24" s="138"/>
      <c r="L24" s="16">
        <f t="shared" si="2"/>
        <v>0</v>
      </c>
      <c r="M24" s="47" t="s">
        <v>30</v>
      </c>
      <c r="N24" s="47" t="s">
        <v>40</v>
      </c>
      <c r="O24" s="48" t="s">
        <v>54</v>
      </c>
    </row>
    <row r="25" spans="1:15" x14ac:dyDescent="0.3">
      <c r="A25" s="8">
        <v>22</v>
      </c>
      <c r="B25" s="9" t="s">
        <v>17</v>
      </c>
      <c r="C25" s="48">
        <v>49</v>
      </c>
      <c r="D25" s="11"/>
      <c r="E25" s="12">
        <v>2</v>
      </c>
      <c r="F25" s="13">
        <v>2</v>
      </c>
      <c r="G25" s="13">
        <v>3</v>
      </c>
      <c r="H25" s="13">
        <v>3</v>
      </c>
      <c r="I25" s="13">
        <v>2</v>
      </c>
      <c r="J25" s="14">
        <v>2</v>
      </c>
      <c r="K25" s="15"/>
      <c r="L25" s="16">
        <f t="shared" ref="L25:L37" si="4">+SUM(D25:K25)</f>
        <v>14</v>
      </c>
      <c r="M25" s="47" t="s">
        <v>142</v>
      </c>
      <c r="N25" s="47" t="s">
        <v>39</v>
      </c>
      <c r="O25" s="48" t="s">
        <v>53</v>
      </c>
    </row>
    <row r="26" spans="1:15" x14ac:dyDescent="0.3">
      <c r="A26" s="8">
        <v>23</v>
      </c>
      <c r="B26" s="9" t="s">
        <v>18</v>
      </c>
      <c r="C26" s="48">
        <v>75</v>
      </c>
      <c r="D26" s="11"/>
      <c r="E26" s="12">
        <v>2</v>
      </c>
      <c r="F26" s="13">
        <v>2</v>
      </c>
      <c r="G26" s="13">
        <v>3</v>
      </c>
      <c r="H26" s="13">
        <v>4</v>
      </c>
      <c r="I26" s="13">
        <v>2</v>
      </c>
      <c r="J26" s="14"/>
      <c r="K26" s="15"/>
      <c r="L26" s="16">
        <f t="shared" si="4"/>
        <v>13</v>
      </c>
      <c r="M26" s="47" t="s">
        <v>143</v>
      </c>
      <c r="N26" s="47" t="s">
        <v>43</v>
      </c>
      <c r="O26" s="48" t="s">
        <v>139</v>
      </c>
    </row>
    <row r="27" spans="1:15" x14ac:dyDescent="0.3">
      <c r="A27" s="8">
        <v>24</v>
      </c>
      <c r="B27" s="9" t="s">
        <v>16</v>
      </c>
      <c r="C27" s="48">
        <v>57</v>
      </c>
      <c r="D27" s="11"/>
      <c r="E27" s="12">
        <v>3</v>
      </c>
      <c r="F27" s="13">
        <v>3</v>
      </c>
      <c r="G27" s="13">
        <v>6</v>
      </c>
      <c r="H27" s="13">
        <v>6</v>
      </c>
      <c r="I27" s="13">
        <v>5</v>
      </c>
      <c r="J27" s="14">
        <v>2</v>
      </c>
      <c r="K27" s="15">
        <v>2</v>
      </c>
      <c r="L27" s="16">
        <f t="shared" si="4"/>
        <v>27</v>
      </c>
      <c r="M27" s="47" t="s">
        <v>106</v>
      </c>
      <c r="N27" s="47" t="s">
        <v>38</v>
      </c>
      <c r="O27" s="48" t="s">
        <v>52</v>
      </c>
    </row>
    <row r="28" spans="1:15" x14ac:dyDescent="0.3">
      <c r="A28" s="8">
        <v>25</v>
      </c>
      <c r="B28" s="9">
        <v>720702</v>
      </c>
      <c r="C28" s="48">
        <v>63</v>
      </c>
      <c r="D28" s="11"/>
      <c r="E28" s="12"/>
      <c r="F28" s="13"/>
      <c r="G28" s="13">
        <v>2</v>
      </c>
      <c r="H28" s="13">
        <v>1</v>
      </c>
      <c r="I28" s="13">
        <v>0</v>
      </c>
      <c r="J28" s="14">
        <v>1</v>
      </c>
      <c r="K28" s="15"/>
      <c r="L28" s="16">
        <f t="shared" si="4"/>
        <v>4</v>
      </c>
      <c r="M28" s="47" t="s">
        <v>178</v>
      </c>
      <c r="N28" s="47" t="s">
        <v>43</v>
      </c>
      <c r="O28" s="48" t="s">
        <v>90</v>
      </c>
    </row>
    <row r="29" spans="1:15" x14ac:dyDescent="0.3">
      <c r="A29" s="8">
        <v>26</v>
      </c>
      <c r="B29" s="9" t="s">
        <v>16</v>
      </c>
      <c r="C29" s="48">
        <v>57</v>
      </c>
      <c r="D29" s="11"/>
      <c r="E29" s="12">
        <v>3</v>
      </c>
      <c r="F29" s="13">
        <v>3</v>
      </c>
      <c r="G29" s="13">
        <v>6</v>
      </c>
      <c r="H29" s="13">
        <v>6</v>
      </c>
      <c r="I29" s="13">
        <v>5</v>
      </c>
      <c r="J29" s="14">
        <v>4</v>
      </c>
      <c r="K29" s="15"/>
      <c r="L29" s="16">
        <f t="shared" ref="L29:L30" si="5">+SUM(D29:K29)</f>
        <v>27</v>
      </c>
      <c r="M29" s="47" t="s">
        <v>32</v>
      </c>
      <c r="N29" s="47" t="s">
        <v>69</v>
      </c>
      <c r="O29" s="48" t="s">
        <v>52</v>
      </c>
    </row>
    <row r="30" spans="1:15" x14ac:dyDescent="0.3">
      <c r="A30" s="8">
        <v>27</v>
      </c>
      <c r="B30" s="9" t="s">
        <v>20</v>
      </c>
      <c r="C30" s="50">
        <v>50</v>
      </c>
      <c r="D30" s="11"/>
      <c r="E30" s="12">
        <v>2</v>
      </c>
      <c r="F30" s="13">
        <v>2</v>
      </c>
      <c r="G30" s="12">
        <v>5</v>
      </c>
      <c r="H30" s="13">
        <v>4</v>
      </c>
      <c r="I30" s="13">
        <v>2</v>
      </c>
      <c r="J30" s="14">
        <v>2</v>
      </c>
      <c r="K30" s="15"/>
      <c r="L30" s="16">
        <f t="shared" si="5"/>
        <v>17</v>
      </c>
      <c r="M30" s="49" t="s">
        <v>108</v>
      </c>
      <c r="N30" s="49" t="s">
        <v>46</v>
      </c>
      <c r="O30" s="50" t="s">
        <v>57</v>
      </c>
    </row>
    <row r="31" spans="1:15" x14ac:dyDescent="0.3">
      <c r="A31" s="8">
        <v>28</v>
      </c>
      <c r="B31" s="9" t="s">
        <v>16</v>
      </c>
      <c r="C31" s="48">
        <v>57</v>
      </c>
      <c r="D31" s="27"/>
      <c r="E31" s="12"/>
      <c r="F31" s="13">
        <v>2</v>
      </c>
      <c r="G31" s="13"/>
      <c r="H31" s="13">
        <v>12</v>
      </c>
      <c r="I31" s="13">
        <v>12</v>
      </c>
      <c r="J31" s="14"/>
      <c r="K31" s="15"/>
      <c r="L31" s="16">
        <f t="shared" si="4"/>
        <v>26</v>
      </c>
      <c r="M31" s="47" t="s">
        <v>70</v>
      </c>
      <c r="N31" s="47" t="s">
        <v>41</v>
      </c>
      <c r="O31" s="48" t="s">
        <v>55</v>
      </c>
    </row>
    <row r="32" spans="1:15" ht="17.25" customHeight="1" x14ac:dyDescent="0.3">
      <c r="A32" s="8">
        <v>29</v>
      </c>
      <c r="B32" s="9" t="s">
        <v>16</v>
      </c>
      <c r="C32" s="48">
        <v>57</v>
      </c>
      <c r="D32" s="11"/>
      <c r="E32" s="12"/>
      <c r="F32" s="13">
        <v>11</v>
      </c>
      <c r="G32" s="13"/>
      <c r="H32" s="13">
        <v>7</v>
      </c>
      <c r="I32" s="13">
        <v>10</v>
      </c>
      <c r="J32" s="14"/>
      <c r="K32" s="15"/>
      <c r="L32" s="16">
        <f t="shared" si="4"/>
        <v>28</v>
      </c>
      <c r="M32" s="47" t="s">
        <v>47</v>
      </c>
      <c r="N32" s="47" t="s">
        <v>45</v>
      </c>
      <c r="O32" s="48" t="s">
        <v>58</v>
      </c>
    </row>
    <row r="33" spans="1:15" x14ac:dyDescent="0.3">
      <c r="A33" s="8">
        <v>30</v>
      </c>
      <c r="B33" s="9" t="s">
        <v>17</v>
      </c>
      <c r="C33" s="48">
        <v>48</v>
      </c>
      <c r="D33" s="11"/>
      <c r="E33" s="12"/>
      <c r="F33" s="13"/>
      <c r="G33" s="13"/>
      <c r="H33" s="13">
        <v>2</v>
      </c>
      <c r="I33" s="13"/>
      <c r="J33" s="14"/>
      <c r="K33" s="15"/>
      <c r="L33" s="16">
        <f t="shared" si="4"/>
        <v>2</v>
      </c>
      <c r="M33" s="47" t="s">
        <v>180</v>
      </c>
      <c r="N33" s="47" t="s">
        <v>43</v>
      </c>
      <c r="O33" s="48" t="s">
        <v>169</v>
      </c>
    </row>
    <row r="34" spans="1:15" x14ac:dyDescent="0.3">
      <c r="A34" s="8">
        <v>31</v>
      </c>
      <c r="B34" s="9" t="s">
        <v>16</v>
      </c>
      <c r="C34" s="50">
        <v>57</v>
      </c>
      <c r="D34" s="11"/>
      <c r="E34" s="12">
        <v>3</v>
      </c>
      <c r="F34" s="13">
        <v>3</v>
      </c>
      <c r="G34" s="13">
        <v>6</v>
      </c>
      <c r="H34" s="13">
        <v>6</v>
      </c>
      <c r="I34" s="13">
        <v>5</v>
      </c>
      <c r="J34" s="14">
        <v>2</v>
      </c>
      <c r="K34" s="15">
        <v>2</v>
      </c>
      <c r="L34" s="16">
        <f t="shared" si="4"/>
        <v>27</v>
      </c>
      <c r="M34" s="49" t="s">
        <v>200</v>
      </c>
      <c r="N34" s="49" t="s">
        <v>44</v>
      </c>
      <c r="O34" s="50" t="s">
        <v>50</v>
      </c>
    </row>
    <row r="35" spans="1:15" x14ac:dyDescent="0.3">
      <c r="A35" s="8">
        <v>32</v>
      </c>
      <c r="B35" s="9">
        <v>720702</v>
      </c>
      <c r="C35" s="48">
        <v>63</v>
      </c>
      <c r="D35" s="11"/>
      <c r="E35" s="12">
        <v>1</v>
      </c>
      <c r="F35" s="13">
        <v>1</v>
      </c>
      <c r="G35" s="13">
        <v>3</v>
      </c>
      <c r="H35" s="13">
        <v>0</v>
      </c>
      <c r="I35" s="13">
        <v>1</v>
      </c>
      <c r="J35" s="14"/>
      <c r="K35" s="15"/>
      <c r="L35" s="16">
        <f t="shared" si="4"/>
        <v>6</v>
      </c>
      <c r="M35" s="47" t="s">
        <v>34</v>
      </c>
      <c r="N35" s="47" t="s">
        <v>43</v>
      </c>
      <c r="O35" s="48" t="s">
        <v>90</v>
      </c>
    </row>
    <row r="36" spans="1:15" x14ac:dyDescent="0.3">
      <c r="A36" s="8">
        <v>33</v>
      </c>
      <c r="B36" s="9" t="s">
        <v>17</v>
      </c>
      <c r="C36" s="48">
        <v>49</v>
      </c>
      <c r="D36" s="11"/>
      <c r="E36" s="12">
        <v>2</v>
      </c>
      <c r="F36" s="13">
        <v>2</v>
      </c>
      <c r="G36" s="13">
        <v>3</v>
      </c>
      <c r="H36" s="13">
        <v>3</v>
      </c>
      <c r="I36" s="13">
        <v>2</v>
      </c>
      <c r="J36" s="14">
        <v>2</v>
      </c>
      <c r="K36" s="15"/>
      <c r="L36" s="16">
        <f t="shared" si="4"/>
        <v>14</v>
      </c>
      <c r="M36" s="47" t="s">
        <v>35</v>
      </c>
      <c r="N36" s="47" t="s">
        <v>66</v>
      </c>
      <c r="O36" s="48" t="s">
        <v>67</v>
      </c>
    </row>
    <row r="37" spans="1:15" x14ac:dyDescent="0.3">
      <c r="A37" s="8">
        <v>34</v>
      </c>
      <c r="B37" s="9">
        <v>811934</v>
      </c>
      <c r="C37" s="48">
        <v>52</v>
      </c>
      <c r="D37" s="11"/>
      <c r="E37" s="12">
        <v>1</v>
      </c>
      <c r="F37" s="13">
        <v>2</v>
      </c>
      <c r="G37" s="13">
        <v>2</v>
      </c>
      <c r="H37" s="13">
        <v>1</v>
      </c>
      <c r="I37" s="13">
        <v>1</v>
      </c>
      <c r="J37" s="14"/>
      <c r="K37" s="15"/>
      <c r="L37" s="16">
        <f t="shared" si="4"/>
        <v>7</v>
      </c>
      <c r="M37" s="47" t="s">
        <v>118</v>
      </c>
      <c r="N37" s="47" t="s">
        <v>40</v>
      </c>
      <c r="O37" s="48" t="s">
        <v>54</v>
      </c>
    </row>
    <row r="38" spans="1:15" x14ac:dyDescent="0.3">
      <c r="A38" s="8">
        <v>35</v>
      </c>
      <c r="B38" s="9">
        <v>823361</v>
      </c>
      <c r="C38" s="48">
        <v>65</v>
      </c>
      <c r="D38" s="136" t="s">
        <v>198</v>
      </c>
      <c r="E38" s="137"/>
      <c r="F38" s="137"/>
      <c r="G38" s="137"/>
      <c r="H38" s="137"/>
      <c r="I38" s="137"/>
      <c r="J38" s="137"/>
      <c r="K38" s="138"/>
      <c r="L38" s="16">
        <v>26</v>
      </c>
      <c r="M38" s="47" t="s">
        <v>199</v>
      </c>
      <c r="N38" s="47" t="s">
        <v>43</v>
      </c>
      <c r="O38" s="48" t="s">
        <v>90</v>
      </c>
    </row>
    <row r="39" spans="1:15" x14ac:dyDescent="0.3">
      <c r="A39" s="8">
        <v>36</v>
      </c>
      <c r="B39" s="9" t="s">
        <v>20</v>
      </c>
      <c r="C39" s="50">
        <v>50</v>
      </c>
      <c r="D39" s="11"/>
      <c r="E39" s="12">
        <v>2</v>
      </c>
      <c r="F39" s="13">
        <v>2</v>
      </c>
      <c r="G39" s="12">
        <v>5</v>
      </c>
      <c r="H39" s="13">
        <v>4</v>
      </c>
      <c r="I39" s="13">
        <v>2</v>
      </c>
      <c r="J39" s="14">
        <v>2</v>
      </c>
      <c r="K39" s="15"/>
      <c r="L39" s="16">
        <f t="shared" ref="L39:L48" si="6">+SUM(D39:K39)</f>
        <v>17</v>
      </c>
      <c r="M39" s="47" t="s">
        <v>48</v>
      </c>
      <c r="N39" s="47" t="s">
        <v>37</v>
      </c>
      <c r="O39" s="48" t="s">
        <v>51</v>
      </c>
    </row>
    <row r="40" spans="1:15" x14ac:dyDescent="0.3">
      <c r="A40" s="8">
        <v>37</v>
      </c>
      <c r="B40" s="9" t="s">
        <v>17</v>
      </c>
      <c r="C40" s="50">
        <v>49</v>
      </c>
      <c r="D40" s="11"/>
      <c r="E40" s="12">
        <v>2</v>
      </c>
      <c r="F40" s="13">
        <v>2</v>
      </c>
      <c r="G40" s="13">
        <v>3</v>
      </c>
      <c r="H40" s="13">
        <v>3</v>
      </c>
      <c r="I40" s="13">
        <v>2</v>
      </c>
      <c r="J40" s="14">
        <v>2</v>
      </c>
      <c r="K40" s="15"/>
      <c r="L40" s="16">
        <f t="shared" si="6"/>
        <v>14</v>
      </c>
      <c r="M40" s="47" t="s">
        <v>76</v>
      </c>
      <c r="N40" s="47" t="s">
        <v>39</v>
      </c>
      <c r="O40" s="48" t="s">
        <v>109</v>
      </c>
    </row>
    <row r="41" spans="1:15" x14ac:dyDescent="0.3">
      <c r="A41" s="8">
        <v>38</v>
      </c>
      <c r="B41" s="9" t="s">
        <v>20</v>
      </c>
      <c r="C41" s="50">
        <v>48</v>
      </c>
      <c r="D41" s="11"/>
      <c r="E41" s="12"/>
      <c r="F41" s="13"/>
      <c r="G41" s="13"/>
      <c r="H41" s="13"/>
      <c r="I41" s="13">
        <v>2</v>
      </c>
      <c r="J41" s="14"/>
      <c r="K41" s="15"/>
      <c r="L41" s="16">
        <f>+SUM(D41:K41)</f>
        <v>2</v>
      </c>
      <c r="M41" s="130" t="s">
        <v>77</v>
      </c>
      <c r="N41" s="130" t="s">
        <v>43</v>
      </c>
      <c r="O41" s="132" t="s">
        <v>64</v>
      </c>
    </row>
    <row r="42" spans="1:15" ht="15.75" customHeight="1" x14ac:dyDescent="0.3">
      <c r="A42" s="8">
        <v>39</v>
      </c>
      <c r="B42" s="9" t="s">
        <v>20</v>
      </c>
      <c r="C42" s="50">
        <v>48</v>
      </c>
      <c r="D42" s="11"/>
      <c r="E42" s="12"/>
      <c r="F42" s="13"/>
      <c r="G42" s="13"/>
      <c r="H42" s="13"/>
      <c r="I42" s="13">
        <v>2</v>
      </c>
      <c r="J42" s="14"/>
      <c r="K42" s="15"/>
      <c r="L42" s="16">
        <f>+SUM(D42:K42)</f>
        <v>2</v>
      </c>
      <c r="M42" s="134"/>
      <c r="N42" s="134"/>
      <c r="O42" s="135"/>
    </row>
    <row r="43" spans="1:15" ht="17.25" customHeight="1" x14ac:dyDescent="0.3">
      <c r="A43" s="8">
        <v>40</v>
      </c>
      <c r="B43" s="9" t="s">
        <v>20</v>
      </c>
      <c r="C43" s="50">
        <v>48</v>
      </c>
      <c r="D43" s="11"/>
      <c r="E43" s="12"/>
      <c r="F43" s="13"/>
      <c r="G43" s="13"/>
      <c r="H43" s="13"/>
      <c r="I43" s="13">
        <v>2</v>
      </c>
      <c r="J43" s="14"/>
      <c r="K43" s="15"/>
      <c r="L43" s="16">
        <f>+SUM(D43:K43)</f>
        <v>2</v>
      </c>
      <c r="M43" s="131"/>
      <c r="N43" s="131"/>
      <c r="O43" s="133"/>
    </row>
    <row r="44" spans="1:15" x14ac:dyDescent="0.3">
      <c r="A44" s="8">
        <v>41</v>
      </c>
      <c r="B44" s="9" t="s">
        <v>18</v>
      </c>
      <c r="C44" s="50">
        <v>75</v>
      </c>
      <c r="D44" s="11"/>
      <c r="E44" s="12">
        <v>3</v>
      </c>
      <c r="F44" s="13">
        <v>4</v>
      </c>
      <c r="G44" s="13">
        <v>4</v>
      </c>
      <c r="H44" s="13">
        <v>2</v>
      </c>
      <c r="I44" s="13">
        <v>1</v>
      </c>
      <c r="J44" s="14">
        <v>1</v>
      </c>
      <c r="K44" s="15"/>
      <c r="L44" s="16">
        <f t="shared" ref="L44" si="7">+SUM(D44:K44)</f>
        <v>15</v>
      </c>
      <c r="M44" s="49" t="s">
        <v>182</v>
      </c>
      <c r="N44" s="49" t="s">
        <v>43</v>
      </c>
      <c r="O44" s="50" t="s">
        <v>191</v>
      </c>
    </row>
    <row r="45" spans="1:15" x14ac:dyDescent="0.3">
      <c r="A45" s="8">
        <v>42</v>
      </c>
      <c r="B45" s="9">
        <v>720702</v>
      </c>
      <c r="C45" s="48">
        <v>64</v>
      </c>
      <c r="D45" s="11"/>
      <c r="E45" s="12"/>
      <c r="F45" s="13">
        <v>2</v>
      </c>
      <c r="G45" s="13">
        <v>3</v>
      </c>
      <c r="H45" s="13">
        <v>0</v>
      </c>
      <c r="I45" s="13">
        <v>2</v>
      </c>
      <c r="J45" s="14"/>
      <c r="K45" s="15"/>
      <c r="L45" s="16">
        <f t="shared" si="6"/>
        <v>7</v>
      </c>
      <c r="M45" s="47" t="s">
        <v>79</v>
      </c>
      <c r="N45" s="47" t="s">
        <v>43</v>
      </c>
      <c r="O45" s="48" t="s">
        <v>90</v>
      </c>
    </row>
    <row r="46" spans="1:15" x14ac:dyDescent="0.3">
      <c r="A46" s="8">
        <v>43</v>
      </c>
      <c r="B46" s="9" t="s">
        <v>17</v>
      </c>
      <c r="C46" s="48">
        <v>48</v>
      </c>
      <c r="D46" s="11"/>
      <c r="E46" s="12"/>
      <c r="F46" s="13"/>
      <c r="G46" s="13"/>
      <c r="H46" s="13">
        <v>1</v>
      </c>
      <c r="I46" s="13"/>
      <c r="J46" s="14"/>
      <c r="K46" s="15"/>
      <c r="L46" s="16">
        <f t="shared" si="6"/>
        <v>1</v>
      </c>
      <c r="M46" s="47" t="s">
        <v>82</v>
      </c>
      <c r="N46" s="47" t="s">
        <v>43</v>
      </c>
      <c r="O46" s="48" t="s">
        <v>111</v>
      </c>
    </row>
    <row r="47" spans="1:15" x14ac:dyDescent="0.3">
      <c r="A47" s="8">
        <v>44</v>
      </c>
      <c r="B47" s="9" t="s">
        <v>16</v>
      </c>
      <c r="C47" s="50">
        <v>57</v>
      </c>
      <c r="D47" s="11"/>
      <c r="E47" s="12">
        <v>3</v>
      </c>
      <c r="F47" s="13">
        <v>3</v>
      </c>
      <c r="G47" s="13">
        <v>6</v>
      </c>
      <c r="H47" s="13">
        <v>6</v>
      </c>
      <c r="I47" s="13">
        <v>5</v>
      </c>
      <c r="J47" s="14">
        <v>4</v>
      </c>
      <c r="K47" s="15"/>
      <c r="L47" s="16">
        <f t="shared" si="6"/>
        <v>27</v>
      </c>
      <c r="M47" s="49" t="s">
        <v>83</v>
      </c>
      <c r="N47" s="49" t="s">
        <v>69</v>
      </c>
      <c r="O47" s="50" t="s">
        <v>52</v>
      </c>
    </row>
    <row r="48" spans="1:15" x14ac:dyDescent="0.3">
      <c r="A48" s="8">
        <v>45</v>
      </c>
      <c r="B48" s="9" t="s">
        <v>16</v>
      </c>
      <c r="C48" s="50">
        <v>57</v>
      </c>
      <c r="D48" s="11"/>
      <c r="E48" s="12">
        <v>3</v>
      </c>
      <c r="F48" s="13">
        <v>3</v>
      </c>
      <c r="G48" s="13">
        <v>6</v>
      </c>
      <c r="H48" s="13">
        <v>6</v>
      </c>
      <c r="I48" s="13">
        <v>5</v>
      </c>
      <c r="J48" s="14">
        <v>2</v>
      </c>
      <c r="K48" s="15">
        <v>2</v>
      </c>
      <c r="L48" s="16">
        <f t="shared" si="6"/>
        <v>27</v>
      </c>
      <c r="M48" s="47" t="s">
        <v>183</v>
      </c>
      <c r="N48" s="47" t="s">
        <v>38</v>
      </c>
      <c r="O48" s="48" t="s">
        <v>52</v>
      </c>
    </row>
    <row r="49" spans="1:20" x14ac:dyDescent="0.3">
      <c r="A49" s="8">
        <v>46</v>
      </c>
      <c r="B49" s="9" t="s">
        <v>20</v>
      </c>
      <c r="C49" s="50">
        <v>50</v>
      </c>
      <c r="D49" s="11"/>
      <c r="E49" s="12">
        <v>2</v>
      </c>
      <c r="F49" s="13">
        <v>2</v>
      </c>
      <c r="G49" s="12">
        <v>5</v>
      </c>
      <c r="H49" s="13">
        <v>4</v>
      </c>
      <c r="I49" s="13">
        <v>2</v>
      </c>
      <c r="J49" s="14">
        <v>2</v>
      </c>
      <c r="K49" s="15"/>
      <c r="L49" s="16">
        <f>+SUM(D49:K49)</f>
        <v>17</v>
      </c>
      <c r="M49" s="47" t="s">
        <v>153</v>
      </c>
      <c r="N49" s="47" t="s">
        <v>46</v>
      </c>
      <c r="O49" s="48" t="s">
        <v>57</v>
      </c>
    </row>
    <row r="50" spans="1:20" x14ac:dyDescent="0.3">
      <c r="A50" s="8">
        <v>47</v>
      </c>
      <c r="B50" s="9" t="s">
        <v>16</v>
      </c>
      <c r="C50" s="50">
        <v>57</v>
      </c>
      <c r="D50" s="11"/>
      <c r="E50" s="12">
        <v>4</v>
      </c>
      <c r="F50" s="13">
        <v>6</v>
      </c>
      <c r="G50" s="12">
        <v>8</v>
      </c>
      <c r="H50" s="13">
        <v>2</v>
      </c>
      <c r="I50" s="13">
        <v>2</v>
      </c>
      <c r="J50" s="14">
        <v>2</v>
      </c>
      <c r="K50" s="15"/>
      <c r="L50" s="16">
        <f>+SUM(D50:K50)</f>
        <v>24</v>
      </c>
      <c r="M50" s="49" t="s">
        <v>80</v>
      </c>
      <c r="N50" s="49" t="s">
        <v>43</v>
      </c>
      <c r="O50" s="50" t="s">
        <v>169</v>
      </c>
    </row>
    <row r="51" spans="1:20" x14ac:dyDescent="0.3">
      <c r="A51" s="8">
        <v>48</v>
      </c>
      <c r="B51" s="9" t="s">
        <v>16</v>
      </c>
      <c r="C51" s="50">
        <v>57</v>
      </c>
      <c r="D51" s="27"/>
      <c r="E51" s="12"/>
      <c r="F51" s="13">
        <v>2</v>
      </c>
      <c r="G51" s="13"/>
      <c r="H51" s="13">
        <v>12</v>
      </c>
      <c r="I51" s="13">
        <v>12</v>
      </c>
      <c r="J51" s="14"/>
      <c r="K51" s="15"/>
      <c r="L51" s="16">
        <f t="shared" ref="L51:L52" si="8">+SUM(D51:K51)</f>
        <v>26</v>
      </c>
      <c r="M51" s="49" t="s">
        <v>88</v>
      </c>
      <c r="N51" s="49" t="s">
        <v>41</v>
      </c>
      <c r="O51" s="50" t="s">
        <v>55</v>
      </c>
    </row>
    <row r="52" spans="1:20" ht="17.25" customHeight="1" x14ac:dyDescent="0.3">
      <c r="A52" s="8">
        <v>49</v>
      </c>
      <c r="B52" s="9" t="s">
        <v>16</v>
      </c>
      <c r="C52" s="50">
        <v>57</v>
      </c>
      <c r="D52" s="11"/>
      <c r="E52" s="12"/>
      <c r="F52" s="13">
        <v>11</v>
      </c>
      <c r="G52" s="13"/>
      <c r="H52" s="13">
        <v>7</v>
      </c>
      <c r="I52" s="13">
        <v>10</v>
      </c>
      <c r="J52" s="14"/>
      <c r="K52" s="15"/>
      <c r="L52" s="16">
        <f t="shared" si="8"/>
        <v>28</v>
      </c>
      <c r="M52" s="49" t="s">
        <v>125</v>
      </c>
      <c r="N52" s="49" t="s">
        <v>45</v>
      </c>
      <c r="O52" s="50" t="s">
        <v>58</v>
      </c>
    </row>
    <row r="53" spans="1:20" x14ac:dyDescent="0.3">
      <c r="A53" s="8">
        <v>50</v>
      </c>
      <c r="B53" s="9" t="s">
        <v>17</v>
      </c>
      <c r="C53" s="48">
        <v>48</v>
      </c>
      <c r="D53" s="11"/>
      <c r="E53" s="12"/>
      <c r="F53" s="13"/>
      <c r="G53" s="13"/>
      <c r="H53" s="13">
        <v>1</v>
      </c>
      <c r="I53" s="13"/>
      <c r="J53" s="14"/>
      <c r="K53" s="15"/>
      <c r="L53" s="16">
        <f t="shared" ref="L53:L54" si="9">+SUM(D53:K53)</f>
        <v>1</v>
      </c>
      <c r="M53" s="47" t="s">
        <v>185</v>
      </c>
      <c r="N53" s="47" t="s">
        <v>43</v>
      </c>
      <c r="O53" s="48" t="s">
        <v>169</v>
      </c>
      <c r="T53" t="s">
        <v>21</v>
      </c>
    </row>
    <row r="54" spans="1:20" ht="17.25" thickBot="1" x14ac:dyDescent="0.35">
      <c r="A54" s="8">
        <v>51</v>
      </c>
      <c r="B54" s="9" t="s">
        <v>16</v>
      </c>
      <c r="C54" s="50">
        <v>57</v>
      </c>
      <c r="D54" s="11"/>
      <c r="E54" s="12">
        <v>3</v>
      </c>
      <c r="F54" s="13">
        <v>3</v>
      </c>
      <c r="G54" s="13">
        <v>6</v>
      </c>
      <c r="H54" s="13">
        <v>6</v>
      </c>
      <c r="I54" s="13">
        <v>5</v>
      </c>
      <c r="J54" s="14">
        <v>2</v>
      </c>
      <c r="K54" s="15">
        <v>2</v>
      </c>
      <c r="L54" s="16">
        <f t="shared" si="9"/>
        <v>27</v>
      </c>
      <c r="M54" s="47" t="s">
        <v>159</v>
      </c>
      <c r="N54" s="47" t="s">
        <v>44</v>
      </c>
      <c r="O54" s="48" t="s">
        <v>50</v>
      </c>
    </row>
    <row r="55" spans="1:20" ht="17.25" thickBot="1" x14ac:dyDescent="0.35">
      <c r="A55" s="8"/>
      <c r="B55" s="19"/>
      <c r="C55" s="20"/>
      <c r="D55" s="21" t="s">
        <v>7</v>
      </c>
      <c r="E55" s="6" t="s">
        <v>23</v>
      </c>
      <c r="F55" s="6" t="s">
        <v>9</v>
      </c>
      <c r="G55" s="6" t="s">
        <v>10</v>
      </c>
      <c r="H55" s="6" t="s">
        <v>11</v>
      </c>
      <c r="I55" s="6" t="s">
        <v>12</v>
      </c>
      <c r="J55" s="6" t="s">
        <v>13</v>
      </c>
      <c r="K55" s="6" t="s">
        <v>14</v>
      </c>
      <c r="L55" s="6"/>
      <c r="M55" s="22"/>
      <c r="N55" s="23"/>
      <c r="O55" s="24"/>
    </row>
    <row r="56" spans="1:20" ht="16.5" customHeight="1" x14ac:dyDescent="0.3"/>
    <row r="57" spans="1:20" ht="17.25" customHeight="1" x14ac:dyDescent="0.3">
      <c r="S57" s="26"/>
    </row>
    <row r="59" spans="1:20" ht="17.25" customHeight="1" x14ac:dyDescent="0.3"/>
    <row r="60" spans="1:20" ht="17.25" customHeight="1" x14ac:dyDescent="0.3"/>
    <row r="61" spans="1:20" ht="17.25" customHeight="1" x14ac:dyDescent="0.3"/>
    <row r="62" spans="1:20" ht="17.25" customHeight="1" x14ac:dyDescent="0.3"/>
    <row r="63" spans="1:20" ht="15.75" customHeight="1" x14ac:dyDescent="0.3"/>
    <row r="65" ht="16.5" customHeight="1" x14ac:dyDescent="0.3"/>
    <row r="66" ht="16.5" customHeight="1" x14ac:dyDescent="0.3"/>
    <row r="67" ht="18" customHeight="1" x14ac:dyDescent="0.3"/>
    <row r="68" ht="18" customHeight="1" x14ac:dyDescent="0.3"/>
    <row r="69" ht="18" customHeight="1" x14ac:dyDescent="0.3"/>
    <row r="70" ht="18" customHeight="1" x14ac:dyDescent="0.3"/>
    <row r="77" ht="16.5" customHeight="1" x14ac:dyDescent="0.3"/>
    <row r="78" ht="18" customHeight="1" x14ac:dyDescent="0.3"/>
    <row r="80" ht="17.25" customHeight="1" x14ac:dyDescent="0.3"/>
    <row r="81" ht="16.5" customHeight="1" x14ac:dyDescent="0.3"/>
    <row r="82" ht="17.25" customHeight="1" x14ac:dyDescent="0.3"/>
    <row r="84" ht="17.25" customHeight="1" x14ac:dyDescent="0.3"/>
    <row r="85" ht="16.5" customHeight="1" x14ac:dyDescent="0.3"/>
    <row r="86" ht="17.25" customHeight="1" x14ac:dyDescent="0.3"/>
    <row r="88" ht="17.25" customHeight="1" x14ac:dyDescent="0.3"/>
  </sheetData>
  <mergeCells count="20">
    <mergeCell ref="A2:A3"/>
    <mergeCell ref="B2:B3"/>
    <mergeCell ref="C2:C3"/>
    <mergeCell ref="D2:L2"/>
    <mergeCell ref="D21:K21"/>
    <mergeCell ref="M41:M43"/>
    <mergeCell ref="N41:N43"/>
    <mergeCell ref="O41:O43"/>
    <mergeCell ref="O12:O18"/>
    <mergeCell ref="D1:L1"/>
    <mergeCell ref="D24:K24"/>
    <mergeCell ref="D38:K38"/>
    <mergeCell ref="N2:N3"/>
    <mergeCell ref="O2:O3"/>
    <mergeCell ref="M7:M8"/>
    <mergeCell ref="N7:N8"/>
    <mergeCell ref="O7:O8"/>
    <mergeCell ref="M2:M3"/>
    <mergeCell ref="M12:M18"/>
    <mergeCell ref="N12:N18"/>
  </mergeCells>
  <phoneticPr fontId="8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6596B-95EA-4783-9A62-E3D937BFE382}">
  <dimension ref="A1:T90"/>
  <sheetViews>
    <sheetView zoomScale="115" zoomScaleNormal="115" workbookViewId="0">
      <pane ySplit="3" topLeftCell="A4" activePane="bottomLeft" state="frozen"/>
      <selection pane="bottomLeft" activeCell="A7" sqref="A7:XFD7"/>
    </sheetView>
  </sheetViews>
  <sheetFormatPr defaultColWidth="9.125" defaultRowHeight="16.5" x14ac:dyDescent="0.3"/>
  <cols>
    <col min="1" max="1" width="4.375" customWidth="1"/>
    <col min="2" max="2" width="20.25" customWidth="1"/>
    <col min="3" max="3" width="7.125" customWidth="1"/>
    <col min="4" max="4" width="4.875" customWidth="1"/>
    <col min="5" max="5" width="4.75" customWidth="1"/>
    <col min="6" max="6" width="5.125" customWidth="1"/>
    <col min="7" max="8" width="4.875" customWidth="1"/>
    <col min="9" max="9" width="4.75" customWidth="1"/>
    <col min="10" max="10" width="4.875" customWidth="1"/>
    <col min="11" max="11" width="5" style="25" customWidth="1"/>
    <col min="12" max="12" width="6.375" customWidth="1"/>
    <col min="13" max="14" width="7.625" style="25" customWidth="1"/>
    <col min="15" max="15" width="11.375" style="25" customWidth="1"/>
    <col min="17" max="17" width="13.125" bestFit="1" customWidth="1"/>
  </cols>
  <sheetData>
    <row r="1" spans="1:15" ht="32.25" thickBot="1" x14ac:dyDescent="0.35">
      <c r="A1" s="1"/>
      <c r="B1" s="2"/>
      <c r="C1" s="2"/>
      <c r="D1" s="143" t="s">
        <v>297</v>
      </c>
      <c r="E1" s="144"/>
      <c r="F1" s="144"/>
      <c r="G1" s="144"/>
      <c r="H1" s="144"/>
      <c r="I1" s="144"/>
      <c r="J1" s="144"/>
      <c r="K1" s="144"/>
      <c r="L1" s="144"/>
      <c r="M1" s="3"/>
      <c r="N1" s="3"/>
      <c r="O1" s="4"/>
    </row>
    <row r="2" spans="1:15" ht="17.25" thickBot="1" x14ac:dyDescent="0.35">
      <c r="A2" s="145" t="s">
        <v>0</v>
      </c>
      <c r="B2" s="147" t="s">
        <v>1</v>
      </c>
      <c r="C2" s="149" t="s">
        <v>2</v>
      </c>
      <c r="D2" s="151" t="s">
        <v>3</v>
      </c>
      <c r="E2" s="152"/>
      <c r="F2" s="152"/>
      <c r="G2" s="152"/>
      <c r="H2" s="152"/>
      <c r="I2" s="152"/>
      <c r="J2" s="152"/>
      <c r="K2" s="152"/>
      <c r="L2" s="153"/>
      <c r="M2" s="154" t="s">
        <v>4</v>
      </c>
      <c r="N2" s="139" t="s">
        <v>5</v>
      </c>
      <c r="O2" s="141" t="s">
        <v>6</v>
      </c>
    </row>
    <row r="3" spans="1:15" ht="17.25" thickBot="1" x14ac:dyDescent="0.35">
      <c r="A3" s="146"/>
      <c r="B3" s="148"/>
      <c r="C3" s="150"/>
      <c r="D3" s="5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7" t="s">
        <v>15</v>
      </c>
      <c r="M3" s="155"/>
      <c r="N3" s="140"/>
      <c r="O3" s="142"/>
    </row>
    <row r="4" spans="1:15" x14ac:dyDescent="0.3">
      <c r="A4" s="8">
        <v>1</v>
      </c>
      <c r="B4" s="9" t="s">
        <v>236</v>
      </c>
      <c r="C4" s="124">
        <v>47</v>
      </c>
      <c r="D4" s="11"/>
      <c r="E4" s="12">
        <v>2</v>
      </c>
      <c r="F4" s="13">
        <v>2</v>
      </c>
      <c r="G4" s="12">
        <v>3</v>
      </c>
      <c r="H4" s="13">
        <v>3</v>
      </c>
      <c r="I4" s="13">
        <v>2</v>
      </c>
      <c r="J4" s="14">
        <v>2</v>
      </c>
      <c r="K4" s="125"/>
      <c r="L4" s="16">
        <f t="shared" ref="L4:L16" si="0">SUM(D4:K4)</f>
        <v>14</v>
      </c>
      <c r="M4" s="123" t="s">
        <v>136</v>
      </c>
      <c r="N4" s="123" t="s">
        <v>39</v>
      </c>
      <c r="O4" s="124" t="s">
        <v>109</v>
      </c>
    </row>
    <row r="5" spans="1:15" x14ac:dyDescent="0.3">
      <c r="A5" s="8">
        <v>2</v>
      </c>
      <c r="B5" s="9" t="s">
        <v>16</v>
      </c>
      <c r="C5" s="124">
        <v>57</v>
      </c>
      <c r="D5" s="11"/>
      <c r="E5" s="12">
        <v>3</v>
      </c>
      <c r="F5" s="13">
        <v>0</v>
      </c>
      <c r="G5" s="12">
        <v>4</v>
      </c>
      <c r="H5" s="13">
        <v>9</v>
      </c>
      <c r="I5" s="13">
        <v>5</v>
      </c>
      <c r="J5" s="14">
        <v>5</v>
      </c>
      <c r="K5" s="125">
        <v>2</v>
      </c>
      <c r="L5" s="16">
        <f t="shared" ref="L5:L6" si="1">SUM(D5:K5)</f>
        <v>28</v>
      </c>
      <c r="M5" s="123" t="s">
        <v>113</v>
      </c>
      <c r="N5" s="123" t="s">
        <v>46</v>
      </c>
      <c r="O5" s="124" t="s">
        <v>57</v>
      </c>
    </row>
    <row r="6" spans="1:15" x14ac:dyDescent="0.3">
      <c r="A6" s="8">
        <v>3</v>
      </c>
      <c r="B6" s="9" t="s">
        <v>16</v>
      </c>
      <c r="C6" s="124">
        <v>57</v>
      </c>
      <c r="D6" s="108"/>
      <c r="E6" s="12">
        <v>3</v>
      </c>
      <c r="F6" s="13">
        <v>3</v>
      </c>
      <c r="G6" s="12">
        <v>6</v>
      </c>
      <c r="H6" s="13">
        <v>6</v>
      </c>
      <c r="I6" s="13">
        <v>5</v>
      </c>
      <c r="J6" s="14">
        <v>2</v>
      </c>
      <c r="K6" s="125">
        <v>2</v>
      </c>
      <c r="L6" s="16">
        <f t="shared" si="1"/>
        <v>27</v>
      </c>
      <c r="M6" s="123" t="s">
        <v>137</v>
      </c>
      <c r="N6" s="123" t="s">
        <v>45</v>
      </c>
      <c r="O6" s="124" t="s">
        <v>58</v>
      </c>
    </row>
    <row r="7" spans="1:15" x14ac:dyDescent="0.3">
      <c r="A7" s="8">
        <v>4</v>
      </c>
      <c r="B7" s="9" t="s">
        <v>16</v>
      </c>
      <c r="C7" s="124">
        <v>57</v>
      </c>
      <c r="D7" s="11"/>
      <c r="E7" s="12">
        <v>4</v>
      </c>
      <c r="F7" s="13">
        <v>6</v>
      </c>
      <c r="G7" s="12">
        <v>8</v>
      </c>
      <c r="H7" s="13">
        <v>2</v>
      </c>
      <c r="I7" s="13">
        <v>2</v>
      </c>
      <c r="J7" s="14">
        <v>2</v>
      </c>
      <c r="K7" s="125"/>
      <c r="L7" s="16">
        <f>SUM(D7:K7)</f>
        <v>24</v>
      </c>
      <c r="M7" s="123" t="s">
        <v>26</v>
      </c>
      <c r="N7" s="123" t="s">
        <v>43</v>
      </c>
      <c r="O7" s="124" t="s">
        <v>146</v>
      </c>
    </row>
    <row r="8" spans="1:15" x14ac:dyDescent="0.3">
      <c r="A8" s="8">
        <v>5</v>
      </c>
      <c r="B8" s="9" t="s">
        <v>16</v>
      </c>
      <c r="C8" s="124">
        <v>57</v>
      </c>
      <c r="D8" s="108"/>
      <c r="E8" s="12"/>
      <c r="F8" s="13">
        <v>5</v>
      </c>
      <c r="G8" s="12">
        <v>9</v>
      </c>
      <c r="H8" s="13">
        <v>7</v>
      </c>
      <c r="I8" s="13"/>
      <c r="J8" s="14"/>
      <c r="K8" s="125"/>
      <c r="L8" s="16">
        <f t="shared" ref="L8:L9" si="2">SUM(D8:K8)</f>
        <v>21</v>
      </c>
      <c r="M8" s="123" t="s">
        <v>213</v>
      </c>
      <c r="N8" s="123" t="s">
        <v>43</v>
      </c>
      <c r="O8" s="124" t="s">
        <v>300</v>
      </c>
    </row>
    <row r="9" spans="1:15" x14ac:dyDescent="0.3">
      <c r="A9" s="8">
        <v>6</v>
      </c>
      <c r="B9" s="9" t="s">
        <v>16</v>
      </c>
      <c r="C9" s="124">
        <v>57</v>
      </c>
      <c r="D9" s="108"/>
      <c r="E9" s="12">
        <v>3</v>
      </c>
      <c r="F9" s="13">
        <v>3</v>
      </c>
      <c r="G9" s="12">
        <v>6</v>
      </c>
      <c r="H9" s="13">
        <v>6</v>
      </c>
      <c r="I9" s="13">
        <v>5</v>
      </c>
      <c r="J9" s="14">
        <v>2</v>
      </c>
      <c r="K9" s="125">
        <v>2</v>
      </c>
      <c r="L9" s="16">
        <f t="shared" si="2"/>
        <v>27</v>
      </c>
      <c r="M9" s="123" t="s">
        <v>138</v>
      </c>
      <c r="N9" s="123" t="s">
        <v>66</v>
      </c>
      <c r="O9" s="124" t="s">
        <v>67</v>
      </c>
    </row>
    <row r="10" spans="1:15" x14ac:dyDescent="0.3">
      <c r="A10" s="8">
        <v>7</v>
      </c>
      <c r="B10" s="9" t="s">
        <v>18</v>
      </c>
      <c r="C10" s="124">
        <v>75</v>
      </c>
      <c r="D10" s="108"/>
      <c r="E10" s="12">
        <v>3</v>
      </c>
      <c r="F10" s="13">
        <v>4</v>
      </c>
      <c r="G10" s="12">
        <v>4</v>
      </c>
      <c r="H10" s="13">
        <v>2</v>
      </c>
      <c r="I10" s="13">
        <v>1</v>
      </c>
      <c r="J10" s="14">
        <v>1</v>
      </c>
      <c r="K10" s="125"/>
      <c r="L10" s="16">
        <f t="shared" si="0"/>
        <v>15</v>
      </c>
      <c r="M10" s="123" t="s">
        <v>75</v>
      </c>
      <c r="N10" s="123" t="s">
        <v>43</v>
      </c>
      <c r="O10" s="124" t="s">
        <v>111</v>
      </c>
    </row>
    <row r="11" spans="1:15" x14ac:dyDescent="0.3">
      <c r="A11" s="8">
        <v>8</v>
      </c>
      <c r="B11" s="9" t="s">
        <v>16</v>
      </c>
      <c r="C11" s="124">
        <v>57</v>
      </c>
      <c r="D11" s="11"/>
      <c r="E11" s="12">
        <v>3</v>
      </c>
      <c r="F11" s="13">
        <v>0</v>
      </c>
      <c r="G11" s="12">
        <v>4</v>
      </c>
      <c r="H11" s="13">
        <v>9</v>
      </c>
      <c r="I11" s="13">
        <v>5</v>
      </c>
      <c r="J11" s="14">
        <v>5</v>
      </c>
      <c r="K11" s="125">
        <v>2</v>
      </c>
      <c r="L11" s="16">
        <f t="shared" si="0"/>
        <v>28</v>
      </c>
      <c r="M11" s="123" t="s">
        <v>140</v>
      </c>
      <c r="N11" s="123" t="s">
        <v>46</v>
      </c>
      <c r="O11" s="124" t="s">
        <v>57</v>
      </c>
    </row>
    <row r="12" spans="1:15" x14ac:dyDescent="0.3">
      <c r="A12" s="8">
        <v>9</v>
      </c>
      <c r="B12" s="9" t="s">
        <v>236</v>
      </c>
      <c r="C12" s="124">
        <v>48</v>
      </c>
      <c r="D12" s="11"/>
      <c r="E12" s="12"/>
      <c r="F12" s="13"/>
      <c r="G12" s="12"/>
      <c r="H12" s="13">
        <v>1</v>
      </c>
      <c r="I12" s="13"/>
      <c r="J12" s="14">
        <v>1</v>
      </c>
      <c r="K12" s="125"/>
      <c r="L12" s="16">
        <f>SUM(D12:K12)</f>
        <v>2</v>
      </c>
      <c r="M12" s="130" t="s">
        <v>141</v>
      </c>
      <c r="N12" s="130" t="s">
        <v>43</v>
      </c>
      <c r="O12" s="132" t="s">
        <v>64</v>
      </c>
    </row>
    <row r="13" spans="1:15" x14ac:dyDescent="0.3">
      <c r="A13" s="8">
        <v>10</v>
      </c>
      <c r="B13" s="9" t="s">
        <v>236</v>
      </c>
      <c r="C13" s="124">
        <v>48</v>
      </c>
      <c r="D13" s="108"/>
      <c r="E13" s="12"/>
      <c r="F13" s="13"/>
      <c r="G13" s="12"/>
      <c r="H13" s="13">
        <v>1</v>
      </c>
      <c r="I13" s="13"/>
      <c r="J13" s="14">
        <v>1</v>
      </c>
      <c r="K13" s="125"/>
      <c r="L13" s="16">
        <f>SUM(D13:K13)</f>
        <v>2</v>
      </c>
      <c r="M13" s="134"/>
      <c r="N13" s="134"/>
      <c r="O13" s="135"/>
    </row>
    <row r="14" spans="1:15" x14ac:dyDescent="0.3">
      <c r="A14" s="8">
        <v>11</v>
      </c>
      <c r="B14" s="9" t="s">
        <v>236</v>
      </c>
      <c r="C14" s="124">
        <v>48</v>
      </c>
      <c r="D14" s="11"/>
      <c r="E14" s="12"/>
      <c r="F14" s="13"/>
      <c r="G14" s="12"/>
      <c r="H14" s="13"/>
      <c r="I14" s="13">
        <v>1</v>
      </c>
      <c r="J14" s="14"/>
      <c r="K14" s="125"/>
      <c r="L14" s="16">
        <f>SUM(D14:K14)</f>
        <v>1</v>
      </c>
      <c r="M14" s="131"/>
      <c r="N14" s="131"/>
      <c r="O14" s="133"/>
    </row>
    <row r="15" spans="1:15" x14ac:dyDescent="0.3">
      <c r="A15" s="8">
        <v>12</v>
      </c>
      <c r="B15" s="9" t="s">
        <v>299</v>
      </c>
      <c r="C15" s="124">
        <v>59</v>
      </c>
      <c r="D15" s="11"/>
      <c r="E15" s="13">
        <v>2</v>
      </c>
      <c r="F15" s="13">
        <v>2</v>
      </c>
      <c r="G15" s="13">
        <v>2</v>
      </c>
      <c r="H15" s="13">
        <v>2</v>
      </c>
      <c r="I15" s="13">
        <v>2</v>
      </c>
      <c r="J15" s="14"/>
      <c r="K15" s="125"/>
      <c r="L15" s="16">
        <f t="shared" si="0"/>
        <v>10</v>
      </c>
      <c r="M15" s="123" t="s">
        <v>150</v>
      </c>
      <c r="N15" s="123" t="s">
        <v>43</v>
      </c>
      <c r="O15" s="124" t="s">
        <v>298</v>
      </c>
    </row>
    <row r="16" spans="1:15" x14ac:dyDescent="0.3">
      <c r="A16" s="8">
        <v>13</v>
      </c>
      <c r="B16" s="9" t="s">
        <v>236</v>
      </c>
      <c r="C16" s="124">
        <v>49</v>
      </c>
      <c r="D16" s="108"/>
      <c r="E16" s="12">
        <v>1</v>
      </c>
      <c r="F16" s="13">
        <v>4</v>
      </c>
      <c r="G16" s="12">
        <v>5</v>
      </c>
      <c r="H16" s="13">
        <v>3</v>
      </c>
      <c r="I16" s="13">
        <v>1</v>
      </c>
      <c r="J16" s="14"/>
      <c r="K16" s="125"/>
      <c r="L16" s="16">
        <f t="shared" si="0"/>
        <v>14</v>
      </c>
      <c r="M16" s="123" t="s">
        <v>27</v>
      </c>
      <c r="N16" s="123" t="s">
        <v>69</v>
      </c>
      <c r="O16" s="124" t="s">
        <v>52</v>
      </c>
    </row>
    <row r="17" spans="1:15" x14ac:dyDescent="0.3">
      <c r="A17" s="8">
        <v>14</v>
      </c>
      <c r="B17" s="9" t="s">
        <v>236</v>
      </c>
      <c r="C17" s="124">
        <v>49</v>
      </c>
      <c r="D17" s="108"/>
      <c r="E17" s="12">
        <v>1</v>
      </c>
      <c r="F17" s="13">
        <v>4</v>
      </c>
      <c r="G17" s="12">
        <v>5</v>
      </c>
      <c r="H17" s="13">
        <v>3</v>
      </c>
      <c r="I17" s="13">
        <v>1</v>
      </c>
      <c r="J17" s="14"/>
      <c r="K17" s="125"/>
      <c r="L17" s="16">
        <f t="shared" ref="L17:L56" si="3">SUM(D17:K17)</f>
        <v>14</v>
      </c>
      <c r="M17" s="123" t="s">
        <v>104</v>
      </c>
      <c r="N17" s="123" t="s">
        <v>44</v>
      </c>
      <c r="O17" s="124" t="s">
        <v>50</v>
      </c>
    </row>
    <row r="18" spans="1:15" x14ac:dyDescent="0.3">
      <c r="A18" s="8">
        <v>15</v>
      </c>
      <c r="B18" s="9" t="s">
        <v>16</v>
      </c>
      <c r="C18" s="124">
        <v>57</v>
      </c>
      <c r="D18" s="11"/>
      <c r="E18" s="12">
        <v>3</v>
      </c>
      <c r="F18" s="13">
        <v>0</v>
      </c>
      <c r="G18" s="12">
        <v>4</v>
      </c>
      <c r="H18" s="13">
        <v>9</v>
      </c>
      <c r="I18" s="13">
        <v>5</v>
      </c>
      <c r="J18" s="14">
        <v>5</v>
      </c>
      <c r="K18" s="125">
        <v>2</v>
      </c>
      <c r="L18" s="16">
        <f t="shared" si="3"/>
        <v>28</v>
      </c>
      <c r="M18" s="123" t="s">
        <v>28</v>
      </c>
      <c r="N18" s="123" t="s">
        <v>46</v>
      </c>
      <c r="O18" s="124" t="s">
        <v>57</v>
      </c>
    </row>
    <row r="19" spans="1:15" x14ac:dyDescent="0.3">
      <c r="A19" s="8">
        <v>16</v>
      </c>
      <c r="B19" s="9" t="s">
        <v>236</v>
      </c>
      <c r="C19" s="124">
        <v>49</v>
      </c>
      <c r="D19" s="11"/>
      <c r="E19" s="12"/>
      <c r="F19" s="13">
        <v>3</v>
      </c>
      <c r="G19" s="12">
        <v>4</v>
      </c>
      <c r="H19" s="13">
        <v>4</v>
      </c>
      <c r="I19" s="13">
        <v>3</v>
      </c>
      <c r="J19" s="14"/>
      <c r="K19" s="125"/>
      <c r="L19" s="16">
        <f t="shared" si="3"/>
        <v>14</v>
      </c>
      <c r="M19" s="123" t="s">
        <v>29</v>
      </c>
      <c r="N19" s="123" t="s">
        <v>37</v>
      </c>
      <c r="O19" s="129" t="s">
        <v>51</v>
      </c>
    </row>
    <row r="20" spans="1:15" x14ac:dyDescent="0.3">
      <c r="A20" s="8">
        <v>17</v>
      </c>
      <c r="B20" s="9">
        <v>811934</v>
      </c>
      <c r="C20" s="124">
        <v>52</v>
      </c>
      <c r="D20" s="11"/>
      <c r="E20" s="12">
        <v>2</v>
      </c>
      <c r="F20" s="13">
        <v>2</v>
      </c>
      <c r="G20" s="12">
        <v>2</v>
      </c>
      <c r="H20" s="13">
        <v>1</v>
      </c>
      <c r="I20" s="13"/>
      <c r="J20" s="14"/>
      <c r="K20" s="125"/>
      <c r="L20" s="16">
        <f t="shared" si="3"/>
        <v>7</v>
      </c>
      <c r="M20" s="123" t="s">
        <v>175</v>
      </c>
      <c r="N20" s="123" t="s">
        <v>40</v>
      </c>
      <c r="O20" s="124" t="s">
        <v>54</v>
      </c>
    </row>
    <row r="21" spans="1:15" x14ac:dyDescent="0.3">
      <c r="A21" s="8">
        <v>18</v>
      </c>
      <c r="B21" s="9" t="s">
        <v>16</v>
      </c>
      <c r="C21" s="124">
        <v>57</v>
      </c>
      <c r="D21" s="11"/>
      <c r="E21" s="12">
        <v>3</v>
      </c>
      <c r="F21" s="13">
        <v>0</v>
      </c>
      <c r="G21" s="12">
        <v>4</v>
      </c>
      <c r="H21" s="13">
        <v>9</v>
      </c>
      <c r="I21" s="13">
        <v>5</v>
      </c>
      <c r="J21" s="14">
        <v>5</v>
      </c>
      <c r="K21" s="125">
        <v>2</v>
      </c>
      <c r="L21" s="16">
        <f t="shared" si="3"/>
        <v>28</v>
      </c>
      <c r="M21" s="123" t="s">
        <v>202</v>
      </c>
      <c r="N21" s="123" t="s">
        <v>41</v>
      </c>
      <c r="O21" s="124" t="s">
        <v>55</v>
      </c>
    </row>
    <row r="22" spans="1:15" x14ac:dyDescent="0.3">
      <c r="A22" s="8">
        <v>19</v>
      </c>
      <c r="B22" s="9" t="s">
        <v>18</v>
      </c>
      <c r="C22" s="124">
        <v>75</v>
      </c>
      <c r="D22" s="108"/>
      <c r="E22" s="12"/>
      <c r="F22" s="13"/>
      <c r="G22" s="12">
        <v>2</v>
      </c>
      <c r="H22" s="13">
        <v>6</v>
      </c>
      <c r="I22" s="13">
        <v>5</v>
      </c>
      <c r="J22" s="14"/>
      <c r="K22" s="125"/>
      <c r="L22" s="16">
        <f>SUM(D22:K22)</f>
        <v>13</v>
      </c>
      <c r="M22" s="123" t="s">
        <v>142</v>
      </c>
      <c r="N22" s="123" t="s">
        <v>43</v>
      </c>
      <c r="O22" s="124" t="s">
        <v>111</v>
      </c>
    </row>
    <row r="23" spans="1:15" x14ac:dyDescent="0.3">
      <c r="A23" s="8">
        <v>20</v>
      </c>
      <c r="B23" s="9" t="s">
        <v>16</v>
      </c>
      <c r="C23" s="124">
        <v>57</v>
      </c>
      <c r="D23" s="108"/>
      <c r="E23" s="12"/>
      <c r="F23" s="13"/>
      <c r="G23" s="12"/>
      <c r="H23" s="13">
        <v>7</v>
      </c>
      <c r="I23" s="13">
        <v>5</v>
      </c>
      <c r="J23" s="14">
        <v>7</v>
      </c>
      <c r="K23" s="125"/>
      <c r="L23" s="16">
        <f t="shared" ref="L23:L26" si="4">SUM(D23:K23)</f>
        <v>19</v>
      </c>
      <c r="M23" s="123" t="s">
        <v>176</v>
      </c>
      <c r="N23" s="123" t="s">
        <v>43</v>
      </c>
      <c r="O23" s="124" t="s">
        <v>146</v>
      </c>
    </row>
    <row r="24" spans="1:15" x14ac:dyDescent="0.3">
      <c r="A24" s="8">
        <v>21</v>
      </c>
      <c r="B24" s="9" t="s">
        <v>16</v>
      </c>
      <c r="C24" s="124">
        <v>57</v>
      </c>
      <c r="D24" s="108"/>
      <c r="E24" s="12">
        <v>3</v>
      </c>
      <c r="F24" s="13">
        <v>3</v>
      </c>
      <c r="G24" s="12">
        <v>6</v>
      </c>
      <c r="H24" s="13">
        <v>6</v>
      </c>
      <c r="I24" s="13">
        <v>5</v>
      </c>
      <c r="J24" s="14">
        <v>2</v>
      </c>
      <c r="K24" s="125">
        <v>2</v>
      </c>
      <c r="L24" s="16">
        <f t="shared" si="4"/>
        <v>27</v>
      </c>
      <c r="M24" s="123" t="s">
        <v>106</v>
      </c>
      <c r="N24" s="123" t="s">
        <v>45</v>
      </c>
      <c r="O24" s="124" t="s">
        <v>58</v>
      </c>
    </row>
    <row r="25" spans="1:15" x14ac:dyDescent="0.3">
      <c r="A25" s="8">
        <v>22</v>
      </c>
      <c r="B25" s="9" t="s">
        <v>16</v>
      </c>
      <c r="C25" s="124">
        <v>57</v>
      </c>
      <c r="D25" s="108"/>
      <c r="E25" s="12"/>
      <c r="F25" s="13">
        <v>5</v>
      </c>
      <c r="G25" s="12">
        <v>9</v>
      </c>
      <c r="H25" s="13">
        <v>7</v>
      </c>
      <c r="I25" s="13"/>
      <c r="J25" s="14"/>
      <c r="K25" s="125"/>
      <c r="L25" s="16">
        <f t="shared" si="4"/>
        <v>21</v>
      </c>
      <c r="M25" s="123" t="s">
        <v>107</v>
      </c>
      <c r="N25" s="123" t="s">
        <v>43</v>
      </c>
      <c r="O25" s="124" t="s">
        <v>300</v>
      </c>
    </row>
    <row r="26" spans="1:15" x14ac:dyDescent="0.3">
      <c r="A26" s="8">
        <v>23</v>
      </c>
      <c r="B26" s="9" t="s">
        <v>16</v>
      </c>
      <c r="C26" s="124">
        <v>57</v>
      </c>
      <c r="D26" s="108"/>
      <c r="E26" s="12">
        <v>3</v>
      </c>
      <c r="F26" s="13">
        <v>3</v>
      </c>
      <c r="G26" s="12">
        <v>6</v>
      </c>
      <c r="H26" s="13">
        <v>6</v>
      </c>
      <c r="I26" s="13">
        <v>5</v>
      </c>
      <c r="J26" s="14">
        <v>2</v>
      </c>
      <c r="K26" s="125">
        <v>2</v>
      </c>
      <c r="L26" s="16">
        <f t="shared" si="4"/>
        <v>27</v>
      </c>
      <c r="M26" s="123" t="s">
        <v>31</v>
      </c>
      <c r="N26" s="123" t="s">
        <v>66</v>
      </c>
      <c r="O26" s="124" t="s">
        <v>67</v>
      </c>
    </row>
    <row r="27" spans="1:15" x14ac:dyDescent="0.3">
      <c r="A27" s="8">
        <v>24</v>
      </c>
      <c r="B27" s="9" t="s">
        <v>236</v>
      </c>
      <c r="C27" s="124">
        <v>50</v>
      </c>
      <c r="D27" s="11"/>
      <c r="E27" s="12">
        <v>2</v>
      </c>
      <c r="F27" s="13">
        <v>2</v>
      </c>
      <c r="G27" s="12">
        <v>3</v>
      </c>
      <c r="H27" s="13">
        <v>3</v>
      </c>
      <c r="I27" s="13">
        <v>2</v>
      </c>
      <c r="J27" s="14">
        <v>2</v>
      </c>
      <c r="K27" s="125"/>
      <c r="L27" s="16">
        <f t="shared" si="3"/>
        <v>14</v>
      </c>
      <c r="M27" s="123" t="s">
        <v>32</v>
      </c>
      <c r="N27" s="123" t="s">
        <v>39</v>
      </c>
      <c r="O27" s="124" t="s">
        <v>109</v>
      </c>
    </row>
    <row r="28" spans="1:15" x14ac:dyDescent="0.3">
      <c r="A28" s="8">
        <v>25</v>
      </c>
      <c r="B28" s="9" t="s">
        <v>18</v>
      </c>
      <c r="C28" s="124">
        <v>75</v>
      </c>
      <c r="D28" s="11"/>
      <c r="E28" s="12">
        <v>2</v>
      </c>
      <c r="F28" s="13">
        <v>4</v>
      </c>
      <c r="G28" s="12">
        <v>3</v>
      </c>
      <c r="H28" s="13">
        <v>2</v>
      </c>
      <c r="I28" s="13">
        <v>2</v>
      </c>
      <c r="J28" s="14">
        <v>1</v>
      </c>
      <c r="K28" s="125"/>
      <c r="L28" s="16">
        <f t="shared" si="3"/>
        <v>14</v>
      </c>
      <c r="M28" s="123" t="s">
        <v>206</v>
      </c>
      <c r="N28" s="123" t="s">
        <v>43</v>
      </c>
      <c r="O28" s="124" t="s">
        <v>111</v>
      </c>
    </row>
    <row r="29" spans="1:15" x14ac:dyDescent="0.3">
      <c r="A29" s="8">
        <v>26</v>
      </c>
      <c r="B29" s="9" t="s">
        <v>236</v>
      </c>
      <c r="C29" s="124">
        <v>49</v>
      </c>
      <c r="D29" s="11"/>
      <c r="E29" s="12"/>
      <c r="F29" s="13">
        <v>2</v>
      </c>
      <c r="G29" s="12">
        <v>4</v>
      </c>
      <c r="H29" s="13">
        <v>3</v>
      </c>
      <c r="I29" s="13">
        <v>3</v>
      </c>
      <c r="J29" s="14">
        <v>2</v>
      </c>
      <c r="K29" s="125">
        <v>1</v>
      </c>
      <c r="L29" s="16">
        <f t="shared" si="3"/>
        <v>15</v>
      </c>
      <c r="M29" s="123" t="s">
        <v>108</v>
      </c>
      <c r="N29" s="123" t="s">
        <v>38</v>
      </c>
      <c r="O29" s="124" t="s">
        <v>52</v>
      </c>
    </row>
    <row r="30" spans="1:15" x14ac:dyDescent="0.3">
      <c r="A30" s="8">
        <v>27</v>
      </c>
      <c r="B30" s="9" t="s">
        <v>16</v>
      </c>
      <c r="C30" s="124">
        <v>57</v>
      </c>
      <c r="D30" s="11"/>
      <c r="E30" s="12">
        <v>3</v>
      </c>
      <c r="F30" s="13">
        <v>0</v>
      </c>
      <c r="G30" s="12">
        <v>4</v>
      </c>
      <c r="H30" s="13">
        <v>9</v>
      </c>
      <c r="I30" s="13">
        <v>5</v>
      </c>
      <c r="J30" s="14">
        <v>5</v>
      </c>
      <c r="K30" s="125">
        <v>2</v>
      </c>
      <c r="L30" s="16">
        <f t="shared" ref="L30" si="5">SUM(D30:K30)</f>
        <v>28</v>
      </c>
      <c r="M30" s="123" t="s">
        <v>70</v>
      </c>
      <c r="N30" s="123" t="s">
        <v>46</v>
      </c>
      <c r="O30" s="124" t="s">
        <v>57</v>
      </c>
    </row>
    <row r="31" spans="1:15" x14ac:dyDescent="0.3">
      <c r="A31" s="8">
        <v>28</v>
      </c>
      <c r="B31" s="9" t="s">
        <v>299</v>
      </c>
      <c r="C31" s="124">
        <v>59</v>
      </c>
      <c r="D31" s="11"/>
      <c r="E31" s="12"/>
      <c r="F31" s="13">
        <v>4</v>
      </c>
      <c r="G31" s="12">
        <v>3</v>
      </c>
      <c r="H31" s="13">
        <v>3</v>
      </c>
      <c r="I31" s="13"/>
      <c r="J31" s="14"/>
      <c r="K31" s="125"/>
      <c r="L31" s="16">
        <f t="shared" si="3"/>
        <v>10</v>
      </c>
      <c r="M31" s="123" t="s">
        <v>34</v>
      </c>
      <c r="N31" s="123" t="s">
        <v>43</v>
      </c>
      <c r="O31" s="124" t="s">
        <v>90</v>
      </c>
    </row>
    <row r="32" spans="1:15" x14ac:dyDescent="0.3">
      <c r="A32" s="8">
        <v>29</v>
      </c>
      <c r="B32" s="9" t="s">
        <v>236</v>
      </c>
      <c r="C32" s="124">
        <v>49</v>
      </c>
      <c r="D32" s="108"/>
      <c r="E32" s="12">
        <v>12</v>
      </c>
      <c r="F32" s="13"/>
      <c r="G32" s="12"/>
      <c r="H32" s="13">
        <v>2</v>
      </c>
      <c r="I32" s="13"/>
      <c r="J32" s="14"/>
      <c r="K32" s="125"/>
      <c r="L32" s="16">
        <f t="shared" ref="L32" si="6">SUM(D32:K32)</f>
        <v>14</v>
      </c>
      <c r="M32" s="123" t="s">
        <v>301</v>
      </c>
      <c r="N32" s="123" t="s">
        <v>44</v>
      </c>
      <c r="O32" s="124" t="s">
        <v>50</v>
      </c>
    </row>
    <row r="33" spans="1:20" x14ac:dyDescent="0.3">
      <c r="A33" s="8">
        <v>30</v>
      </c>
      <c r="B33" s="9" t="s">
        <v>18</v>
      </c>
      <c r="C33" s="124">
        <v>73</v>
      </c>
      <c r="D33" s="108"/>
      <c r="E33" s="12">
        <v>1</v>
      </c>
      <c r="F33" s="13"/>
      <c r="G33" s="12"/>
      <c r="H33" s="13"/>
      <c r="I33" s="14">
        <v>1</v>
      </c>
      <c r="J33" s="14"/>
      <c r="K33" s="125"/>
      <c r="L33" s="16">
        <f t="shared" si="3"/>
        <v>2</v>
      </c>
      <c r="M33" s="130" t="s">
        <v>48</v>
      </c>
      <c r="N33" s="130" t="s">
        <v>43</v>
      </c>
      <c r="O33" s="132" t="s">
        <v>64</v>
      </c>
    </row>
    <row r="34" spans="1:20" x14ac:dyDescent="0.3">
      <c r="A34" s="8">
        <v>31</v>
      </c>
      <c r="B34" s="9" t="s">
        <v>18</v>
      </c>
      <c r="C34" s="124">
        <v>73</v>
      </c>
      <c r="D34" s="108"/>
      <c r="E34" s="12"/>
      <c r="F34" s="13"/>
      <c r="G34" s="12">
        <v>1</v>
      </c>
      <c r="H34" s="13"/>
      <c r="I34" s="13"/>
      <c r="J34" s="14"/>
      <c r="K34" s="125"/>
      <c r="L34" s="16">
        <f t="shared" si="3"/>
        <v>1</v>
      </c>
      <c r="M34" s="134"/>
      <c r="N34" s="134"/>
      <c r="O34" s="135"/>
    </row>
    <row r="35" spans="1:20" x14ac:dyDescent="0.3">
      <c r="A35" s="8">
        <v>32</v>
      </c>
      <c r="B35" s="9">
        <v>804269</v>
      </c>
      <c r="C35" s="124">
        <v>64</v>
      </c>
      <c r="D35" s="136" t="s">
        <v>302</v>
      </c>
      <c r="E35" s="137"/>
      <c r="F35" s="137"/>
      <c r="G35" s="137"/>
      <c r="H35" s="137"/>
      <c r="I35" s="137"/>
      <c r="J35" s="137"/>
      <c r="K35" s="138"/>
      <c r="L35" s="16">
        <f t="shared" si="3"/>
        <v>0</v>
      </c>
      <c r="M35" s="134"/>
      <c r="N35" s="134"/>
      <c r="O35" s="135"/>
    </row>
    <row r="36" spans="1:20" x14ac:dyDescent="0.3">
      <c r="A36" s="8">
        <v>33</v>
      </c>
      <c r="B36" s="9">
        <v>804269</v>
      </c>
      <c r="C36" s="124">
        <v>64</v>
      </c>
      <c r="D36" s="136" t="s">
        <v>302</v>
      </c>
      <c r="E36" s="137"/>
      <c r="F36" s="137"/>
      <c r="G36" s="137"/>
      <c r="H36" s="137"/>
      <c r="I36" s="137"/>
      <c r="J36" s="137"/>
      <c r="K36" s="138"/>
      <c r="L36" s="16">
        <f t="shared" si="3"/>
        <v>0</v>
      </c>
      <c r="M36" s="131"/>
      <c r="N36" s="131"/>
      <c r="O36" s="133"/>
    </row>
    <row r="37" spans="1:20" x14ac:dyDescent="0.3">
      <c r="A37" s="8">
        <v>34</v>
      </c>
      <c r="B37" s="9" t="s">
        <v>18</v>
      </c>
      <c r="C37" s="124">
        <v>75</v>
      </c>
      <c r="D37" s="108"/>
      <c r="E37" s="12"/>
      <c r="F37" s="13"/>
      <c r="G37" s="12">
        <v>2</v>
      </c>
      <c r="H37" s="13">
        <v>6</v>
      </c>
      <c r="I37" s="13">
        <v>5</v>
      </c>
      <c r="J37" s="14"/>
      <c r="K37" s="125"/>
      <c r="L37" s="16">
        <f>SUM(D37:K37)</f>
        <v>13</v>
      </c>
      <c r="M37" s="123" t="s">
        <v>76</v>
      </c>
      <c r="N37" s="123" t="s">
        <v>43</v>
      </c>
      <c r="O37" s="124" t="s">
        <v>111</v>
      </c>
    </row>
    <row r="38" spans="1:20" x14ac:dyDescent="0.3">
      <c r="A38" s="8">
        <v>35</v>
      </c>
      <c r="B38" s="9" t="s">
        <v>236</v>
      </c>
      <c r="C38" s="124">
        <v>50</v>
      </c>
      <c r="D38" s="11"/>
      <c r="E38" s="12">
        <v>2</v>
      </c>
      <c r="F38" s="13">
        <v>2</v>
      </c>
      <c r="G38" s="12">
        <v>3</v>
      </c>
      <c r="H38" s="13">
        <v>3</v>
      </c>
      <c r="I38" s="13">
        <v>2</v>
      </c>
      <c r="J38" s="14">
        <v>2</v>
      </c>
      <c r="K38" s="125"/>
      <c r="L38" s="16">
        <f t="shared" si="3"/>
        <v>14</v>
      </c>
      <c r="M38" s="123" t="s">
        <v>133</v>
      </c>
      <c r="N38" s="123" t="s">
        <v>37</v>
      </c>
      <c r="O38" s="124" t="s">
        <v>51</v>
      </c>
    </row>
    <row r="39" spans="1:20" x14ac:dyDescent="0.3">
      <c r="A39" s="8">
        <v>36</v>
      </c>
      <c r="B39" s="9" t="s">
        <v>16</v>
      </c>
      <c r="C39" s="124">
        <v>57</v>
      </c>
      <c r="D39" s="108"/>
      <c r="E39" s="12">
        <v>3</v>
      </c>
      <c r="F39" s="13">
        <v>3</v>
      </c>
      <c r="G39" s="12">
        <v>6</v>
      </c>
      <c r="H39" s="13">
        <v>6</v>
      </c>
      <c r="I39" s="13">
        <v>5</v>
      </c>
      <c r="J39" s="14">
        <v>2</v>
      </c>
      <c r="K39" s="125">
        <v>2</v>
      </c>
      <c r="L39" s="16">
        <f t="shared" si="3"/>
        <v>27</v>
      </c>
      <c r="M39" s="123" t="s">
        <v>181</v>
      </c>
      <c r="N39" s="123" t="s">
        <v>45</v>
      </c>
      <c r="O39" s="124" t="s">
        <v>58</v>
      </c>
    </row>
    <row r="40" spans="1:20" x14ac:dyDescent="0.3">
      <c r="A40" s="8">
        <v>37</v>
      </c>
      <c r="B40" s="9" t="s">
        <v>16</v>
      </c>
      <c r="C40" s="124">
        <v>57</v>
      </c>
      <c r="D40" s="108"/>
      <c r="E40" s="12">
        <v>3</v>
      </c>
      <c r="F40" s="13">
        <v>3</v>
      </c>
      <c r="G40" s="12">
        <v>6</v>
      </c>
      <c r="H40" s="13">
        <v>6</v>
      </c>
      <c r="I40" s="13">
        <v>5</v>
      </c>
      <c r="J40" s="14">
        <v>2</v>
      </c>
      <c r="K40" s="125">
        <v>2</v>
      </c>
      <c r="L40" s="16">
        <f t="shared" si="3"/>
        <v>27</v>
      </c>
      <c r="M40" s="123" t="s">
        <v>79</v>
      </c>
      <c r="N40" s="123" t="s">
        <v>41</v>
      </c>
      <c r="O40" s="124" t="s">
        <v>55</v>
      </c>
    </row>
    <row r="41" spans="1:20" x14ac:dyDescent="0.3">
      <c r="A41" s="8">
        <v>38</v>
      </c>
      <c r="B41" s="9" t="s">
        <v>18</v>
      </c>
      <c r="C41" s="124">
        <v>75</v>
      </c>
      <c r="D41" s="108"/>
      <c r="E41" s="12">
        <v>3</v>
      </c>
      <c r="F41" s="13">
        <v>4</v>
      </c>
      <c r="G41" s="12">
        <v>4</v>
      </c>
      <c r="H41" s="13">
        <v>2</v>
      </c>
      <c r="I41" s="13">
        <v>1</v>
      </c>
      <c r="J41" s="14">
        <v>1</v>
      </c>
      <c r="K41" s="125"/>
      <c r="L41" s="16">
        <f t="shared" si="3"/>
        <v>15</v>
      </c>
      <c r="M41" s="123" t="s">
        <v>221</v>
      </c>
      <c r="N41" s="123" t="s">
        <v>43</v>
      </c>
      <c r="O41" s="124" t="s">
        <v>111</v>
      </c>
      <c r="T41" t="s">
        <v>21</v>
      </c>
    </row>
    <row r="42" spans="1:20" x14ac:dyDescent="0.3">
      <c r="A42" s="8">
        <v>39</v>
      </c>
      <c r="B42" s="9" t="s">
        <v>236</v>
      </c>
      <c r="C42" s="124">
        <v>50</v>
      </c>
      <c r="D42" s="11"/>
      <c r="E42" s="12">
        <v>2</v>
      </c>
      <c r="F42" s="13">
        <v>2</v>
      </c>
      <c r="G42" s="12">
        <v>3</v>
      </c>
      <c r="H42" s="13">
        <v>3</v>
      </c>
      <c r="I42" s="13">
        <v>2</v>
      </c>
      <c r="J42" s="14">
        <v>2</v>
      </c>
      <c r="K42" s="125"/>
      <c r="L42" s="16">
        <f t="shared" ref="L42" si="7">SUM(D42:K42)</f>
        <v>14</v>
      </c>
      <c r="M42" s="123" t="s">
        <v>83</v>
      </c>
      <c r="N42" s="123" t="s">
        <v>69</v>
      </c>
      <c r="O42" s="124" t="s">
        <v>52</v>
      </c>
    </row>
    <row r="43" spans="1:20" x14ac:dyDescent="0.3">
      <c r="A43" s="8">
        <v>40</v>
      </c>
      <c r="B43" s="9" t="s">
        <v>236</v>
      </c>
      <c r="C43" s="124">
        <v>49</v>
      </c>
      <c r="D43" s="11"/>
      <c r="E43" s="12"/>
      <c r="F43" s="13">
        <v>3</v>
      </c>
      <c r="G43" s="12">
        <v>4</v>
      </c>
      <c r="H43" s="13">
        <v>4</v>
      </c>
      <c r="I43" s="13">
        <v>3</v>
      </c>
      <c r="J43" s="14"/>
      <c r="K43" s="125"/>
      <c r="L43" s="16">
        <f t="shared" si="3"/>
        <v>14</v>
      </c>
      <c r="M43" s="123" t="s">
        <v>153</v>
      </c>
      <c r="N43" s="123" t="s">
        <v>38</v>
      </c>
      <c r="O43" s="124" t="s">
        <v>52</v>
      </c>
      <c r="T43" t="s">
        <v>21</v>
      </c>
    </row>
    <row r="44" spans="1:20" x14ac:dyDescent="0.3">
      <c r="A44" s="8">
        <v>41</v>
      </c>
      <c r="B44" s="9" t="s">
        <v>16</v>
      </c>
      <c r="C44" s="124">
        <v>57</v>
      </c>
      <c r="D44" s="108"/>
      <c r="E44" s="12">
        <v>3</v>
      </c>
      <c r="F44" s="13">
        <v>3</v>
      </c>
      <c r="G44" s="12">
        <v>6</v>
      </c>
      <c r="H44" s="13">
        <v>6</v>
      </c>
      <c r="I44" s="13">
        <v>5</v>
      </c>
      <c r="J44" s="14">
        <v>2</v>
      </c>
      <c r="K44" s="125">
        <v>2</v>
      </c>
      <c r="L44" s="16">
        <f t="shared" ref="L44" si="8">SUM(D44:K44)</f>
        <v>27</v>
      </c>
      <c r="M44" s="123" t="s">
        <v>126</v>
      </c>
      <c r="N44" s="123" t="s">
        <v>66</v>
      </c>
      <c r="O44" s="124" t="s">
        <v>67</v>
      </c>
    </row>
    <row r="45" spans="1:20" x14ac:dyDescent="0.3">
      <c r="A45" s="8">
        <v>42</v>
      </c>
      <c r="B45" s="9" t="s">
        <v>236</v>
      </c>
      <c r="C45" s="124">
        <v>49</v>
      </c>
      <c r="D45" s="11"/>
      <c r="E45" s="12">
        <v>3</v>
      </c>
      <c r="F45" s="13">
        <v>4</v>
      </c>
      <c r="G45" s="12"/>
      <c r="H45" s="13">
        <v>4</v>
      </c>
      <c r="I45" s="13">
        <v>3</v>
      </c>
      <c r="J45" s="14"/>
      <c r="K45" s="125"/>
      <c r="L45" s="16">
        <f>SUM(D45:K45)</f>
        <v>14</v>
      </c>
      <c r="M45" s="123" t="s">
        <v>126</v>
      </c>
      <c r="N45" s="123" t="s">
        <v>44</v>
      </c>
      <c r="O45" s="124" t="s">
        <v>50</v>
      </c>
    </row>
    <row r="46" spans="1:20" x14ac:dyDescent="0.3">
      <c r="A46" s="8">
        <v>43</v>
      </c>
      <c r="B46" s="9" t="s">
        <v>16</v>
      </c>
      <c r="C46" s="124">
        <v>57</v>
      </c>
      <c r="D46" s="11"/>
      <c r="E46" s="12">
        <v>3</v>
      </c>
      <c r="F46" s="13">
        <v>0</v>
      </c>
      <c r="G46" s="12">
        <v>4</v>
      </c>
      <c r="H46" s="13">
        <v>9</v>
      </c>
      <c r="I46" s="13">
        <v>5</v>
      </c>
      <c r="J46" s="14">
        <v>5</v>
      </c>
      <c r="K46" s="125">
        <v>2</v>
      </c>
      <c r="L46" s="16">
        <f t="shared" ref="L46:L51" si="9">SUM(D46:K46)</f>
        <v>28</v>
      </c>
      <c r="M46" s="123" t="s">
        <v>185</v>
      </c>
      <c r="N46" s="123" t="s">
        <v>46</v>
      </c>
      <c r="O46" s="124" t="s">
        <v>57</v>
      </c>
      <c r="T46" t="s">
        <v>21</v>
      </c>
    </row>
    <row r="47" spans="1:20" x14ac:dyDescent="0.3">
      <c r="A47" s="8">
        <v>44</v>
      </c>
      <c r="B47" s="9" t="s">
        <v>16</v>
      </c>
      <c r="C47" s="124">
        <v>57</v>
      </c>
      <c r="D47" s="108"/>
      <c r="E47" s="12"/>
      <c r="F47" s="13">
        <v>5</v>
      </c>
      <c r="G47" s="12">
        <v>9</v>
      </c>
      <c r="H47" s="13">
        <v>7</v>
      </c>
      <c r="I47" s="13"/>
      <c r="J47" s="14"/>
      <c r="K47" s="125"/>
      <c r="L47" s="16">
        <f t="shared" si="9"/>
        <v>21</v>
      </c>
      <c r="M47" s="123" t="s">
        <v>159</v>
      </c>
      <c r="N47" s="123" t="s">
        <v>43</v>
      </c>
      <c r="O47" s="124" t="s">
        <v>300</v>
      </c>
    </row>
    <row r="48" spans="1:20" x14ac:dyDescent="0.3">
      <c r="A48" s="8">
        <v>45</v>
      </c>
      <c r="B48" s="9">
        <v>811934</v>
      </c>
      <c r="C48" s="124">
        <v>52</v>
      </c>
      <c r="D48" s="11"/>
      <c r="E48" s="12">
        <v>2</v>
      </c>
      <c r="F48" s="13">
        <v>2</v>
      </c>
      <c r="G48" s="12">
        <v>2</v>
      </c>
      <c r="H48" s="13">
        <v>1</v>
      </c>
      <c r="I48" s="13"/>
      <c r="J48" s="14"/>
      <c r="K48" s="125"/>
      <c r="L48" s="16">
        <f t="shared" si="9"/>
        <v>7</v>
      </c>
      <c r="M48" s="123" t="s">
        <v>128</v>
      </c>
      <c r="N48" s="123" t="s">
        <v>40</v>
      </c>
      <c r="O48" s="124" t="s">
        <v>54</v>
      </c>
    </row>
    <row r="49" spans="1:19" x14ac:dyDescent="0.3">
      <c r="A49" s="8">
        <v>46</v>
      </c>
      <c r="B49" s="9" t="s">
        <v>236</v>
      </c>
      <c r="C49" s="124">
        <v>50</v>
      </c>
      <c r="D49" s="11"/>
      <c r="E49" s="12">
        <v>2</v>
      </c>
      <c r="F49" s="13">
        <v>2</v>
      </c>
      <c r="G49" s="12">
        <v>3</v>
      </c>
      <c r="H49" s="13">
        <v>3</v>
      </c>
      <c r="I49" s="13">
        <v>2</v>
      </c>
      <c r="J49" s="14">
        <v>2</v>
      </c>
      <c r="K49" s="125"/>
      <c r="L49" s="16">
        <f t="shared" si="9"/>
        <v>14</v>
      </c>
      <c r="M49" s="123" t="s">
        <v>93</v>
      </c>
      <c r="N49" s="123" t="s">
        <v>37</v>
      </c>
      <c r="O49" s="124" t="s">
        <v>51</v>
      </c>
    </row>
    <row r="50" spans="1:19" x14ac:dyDescent="0.3">
      <c r="A50" s="8">
        <v>47</v>
      </c>
      <c r="B50" s="9" t="s">
        <v>16</v>
      </c>
      <c r="C50" s="124">
        <v>57</v>
      </c>
      <c r="D50" s="108"/>
      <c r="E50" s="12">
        <v>3</v>
      </c>
      <c r="F50" s="13">
        <v>3</v>
      </c>
      <c r="G50" s="12">
        <v>6</v>
      </c>
      <c r="H50" s="13">
        <v>6</v>
      </c>
      <c r="I50" s="13">
        <v>5</v>
      </c>
      <c r="J50" s="14">
        <v>2</v>
      </c>
      <c r="K50" s="125">
        <v>2</v>
      </c>
      <c r="L50" s="16">
        <f t="shared" si="9"/>
        <v>27</v>
      </c>
      <c r="M50" s="123" t="s">
        <v>303</v>
      </c>
      <c r="N50" s="123" t="s">
        <v>45</v>
      </c>
      <c r="O50" s="124" t="s">
        <v>58</v>
      </c>
    </row>
    <row r="51" spans="1:19" x14ac:dyDescent="0.3">
      <c r="A51" s="8">
        <v>48</v>
      </c>
      <c r="B51" s="9" t="s">
        <v>16</v>
      </c>
      <c r="C51" s="124">
        <v>57</v>
      </c>
      <c r="D51" s="108"/>
      <c r="E51" s="12">
        <v>3</v>
      </c>
      <c r="F51" s="13">
        <v>3</v>
      </c>
      <c r="G51" s="12">
        <v>6</v>
      </c>
      <c r="H51" s="13">
        <v>6</v>
      </c>
      <c r="I51" s="13">
        <v>5</v>
      </c>
      <c r="J51" s="14">
        <v>2</v>
      </c>
      <c r="K51" s="125">
        <v>2</v>
      </c>
      <c r="L51" s="16">
        <f t="shared" si="9"/>
        <v>27</v>
      </c>
      <c r="M51" s="123" t="s">
        <v>95</v>
      </c>
      <c r="N51" s="123" t="s">
        <v>41</v>
      </c>
      <c r="O51" s="124" t="s">
        <v>55</v>
      </c>
    </row>
    <row r="52" spans="1:19" x14ac:dyDescent="0.3">
      <c r="A52" s="8">
        <v>49</v>
      </c>
      <c r="B52" s="9" t="s">
        <v>16</v>
      </c>
      <c r="C52" s="124">
        <v>57</v>
      </c>
      <c r="D52" s="11"/>
      <c r="E52" s="12">
        <v>4</v>
      </c>
      <c r="F52" s="13">
        <v>6</v>
      </c>
      <c r="G52" s="12">
        <v>8</v>
      </c>
      <c r="H52" s="13">
        <v>2</v>
      </c>
      <c r="I52" s="13">
        <v>2</v>
      </c>
      <c r="J52" s="14">
        <v>2</v>
      </c>
      <c r="K52" s="125"/>
      <c r="L52" s="16">
        <f t="shared" si="3"/>
        <v>24</v>
      </c>
      <c r="M52" s="123" t="s">
        <v>161</v>
      </c>
      <c r="N52" s="123" t="s">
        <v>43</v>
      </c>
      <c r="O52" s="124" t="s">
        <v>111</v>
      </c>
    </row>
    <row r="53" spans="1:19" x14ac:dyDescent="0.3">
      <c r="A53" s="8">
        <v>50</v>
      </c>
      <c r="B53" s="9" t="s">
        <v>236</v>
      </c>
      <c r="C53" s="124">
        <v>49</v>
      </c>
      <c r="D53" s="108"/>
      <c r="E53" s="12"/>
      <c r="F53" s="13">
        <v>3</v>
      </c>
      <c r="G53" s="12"/>
      <c r="H53" s="13">
        <v>8</v>
      </c>
      <c r="I53" s="13">
        <v>3</v>
      </c>
      <c r="J53" s="14"/>
      <c r="K53" s="125"/>
      <c r="L53" s="16">
        <f t="shared" si="3"/>
        <v>14</v>
      </c>
      <c r="M53" s="123" t="s">
        <v>162</v>
      </c>
      <c r="N53" s="123" t="s">
        <v>38</v>
      </c>
      <c r="O53" s="124" t="s">
        <v>52</v>
      </c>
    </row>
    <row r="54" spans="1:19" x14ac:dyDescent="0.3">
      <c r="A54" s="8">
        <v>51</v>
      </c>
      <c r="B54" s="9" t="s">
        <v>18</v>
      </c>
      <c r="C54" s="124">
        <v>72</v>
      </c>
      <c r="D54" s="11"/>
      <c r="E54" s="12"/>
      <c r="F54" s="13"/>
      <c r="G54" s="12"/>
      <c r="H54" s="13">
        <v>1</v>
      </c>
      <c r="I54" s="13"/>
      <c r="J54" s="14"/>
      <c r="K54" s="125"/>
      <c r="L54" s="16">
        <f t="shared" si="3"/>
        <v>1</v>
      </c>
      <c r="M54" s="130" t="s">
        <v>187</v>
      </c>
      <c r="N54" s="130" t="s">
        <v>43</v>
      </c>
      <c r="O54" s="132" t="s">
        <v>64</v>
      </c>
    </row>
    <row r="55" spans="1:19" x14ac:dyDescent="0.3">
      <c r="A55" s="8">
        <v>52</v>
      </c>
      <c r="B55" s="9" t="s">
        <v>18</v>
      </c>
      <c r="C55" s="124">
        <v>72</v>
      </c>
      <c r="D55" s="11"/>
      <c r="E55" s="12"/>
      <c r="F55" s="13"/>
      <c r="G55" s="12"/>
      <c r="H55" s="13">
        <v>2</v>
      </c>
      <c r="I55" s="13"/>
      <c r="J55" s="14"/>
      <c r="K55" s="125"/>
      <c r="L55" s="16">
        <f t="shared" si="3"/>
        <v>2</v>
      </c>
      <c r="M55" s="131"/>
      <c r="N55" s="131"/>
      <c r="O55" s="133"/>
    </row>
    <row r="56" spans="1:19" ht="17.25" thickBot="1" x14ac:dyDescent="0.35">
      <c r="A56" s="8">
        <v>53</v>
      </c>
      <c r="B56" s="9" t="s">
        <v>236</v>
      </c>
      <c r="C56" s="124">
        <v>50</v>
      </c>
      <c r="D56" s="11"/>
      <c r="E56" s="12">
        <v>2</v>
      </c>
      <c r="F56" s="13">
        <v>2</v>
      </c>
      <c r="G56" s="12">
        <v>3</v>
      </c>
      <c r="H56" s="13">
        <v>3</v>
      </c>
      <c r="I56" s="13">
        <v>2</v>
      </c>
      <c r="J56" s="14">
        <v>2</v>
      </c>
      <c r="K56" s="125"/>
      <c r="L56" s="16">
        <f t="shared" si="3"/>
        <v>14</v>
      </c>
      <c r="M56" s="123" t="s">
        <v>273</v>
      </c>
      <c r="N56" s="123" t="s">
        <v>69</v>
      </c>
      <c r="O56" s="124" t="s">
        <v>52</v>
      </c>
    </row>
    <row r="57" spans="1:19" ht="17.25" thickBot="1" x14ac:dyDescent="0.35">
      <c r="A57" s="8"/>
      <c r="B57" s="19"/>
      <c r="C57" s="20"/>
      <c r="D57" s="21" t="s">
        <v>7</v>
      </c>
      <c r="E57" s="6" t="s">
        <v>23</v>
      </c>
      <c r="F57" s="6" t="s">
        <v>9</v>
      </c>
      <c r="G57" s="6" t="s">
        <v>10</v>
      </c>
      <c r="H57" s="6" t="s">
        <v>11</v>
      </c>
      <c r="I57" s="6" t="s">
        <v>12</v>
      </c>
      <c r="J57" s="6" t="s">
        <v>13</v>
      </c>
      <c r="K57" s="6" t="s">
        <v>14</v>
      </c>
      <c r="L57" s="6"/>
      <c r="M57" s="22"/>
      <c r="N57" s="23"/>
      <c r="O57" s="24"/>
    </row>
    <row r="58" spans="1:19" ht="16.5" customHeight="1" x14ac:dyDescent="0.3"/>
    <row r="59" spans="1:19" ht="17.25" customHeight="1" x14ac:dyDescent="0.3">
      <c r="S59" s="26"/>
    </row>
    <row r="61" spans="1:19" ht="17.25" customHeight="1" x14ac:dyDescent="0.3"/>
    <row r="62" spans="1:19" ht="17.25" customHeight="1" x14ac:dyDescent="0.3"/>
    <row r="63" spans="1:19" ht="17.25" customHeight="1" x14ac:dyDescent="0.3"/>
    <row r="64" spans="1:19" ht="17.25" customHeight="1" x14ac:dyDescent="0.3"/>
    <row r="65" ht="15.75" customHeight="1" x14ac:dyDescent="0.3"/>
    <row r="67" ht="16.5" customHeight="1" x14ac:dyDescent="0.3"/>
    <row r="68" ht="16.5" customHeight="1" x14ac:dyDescent="0.3"/>
    <row r="69" ht="18" customHeight="1" x14ac:dyDescent="0.3"/>
    <row r="70" ht="18" customHeight="1" x14ac:dyDescent="0.3"/>
    <row r="71" ht="18" customHeight="1" x14ac:dyDescent="0.3"/>
    <row r="72" ht="18" customHeight="1" x14ac:dyDescent="0.3"/>
    <row r="79" ht="16.5" customHeight="1" x14ac:dyDescent="0.3"/>
    <row r="80" ht="18" customHeight="1" x14ac:dyDescent="0.3"/>
    <row r="82" ht="17.25" customHeight="1" x14ac:dyDescent="0.3"/>
    <row r="83" ht="16.5" customHeight="1" x14ac:dyDescent="0.3"/>
    <row r="84" ht="17.25" customHeight="1" x14ac:dyDescent="0.3"/>
    <row r="86" ht="17.25" customHeight="1" x14ac:dyDescent="0.3"/>
    <row r="87" ht="16.5" customHeight="1" x14ac:dyDescent="0.3"/>
    <row r="88" ht="17.25" customHeight="1" x14ac:dyDescent="0.3"/>
    <row r="90" ht="17.25" customHeight="1" x14ac:dyDescent="0.3"/>
  </sheetData>
  <mergeCells count="19">
    <mergeCell ref="N2:N3"/>
    <mergeCell ref="O2:O3"/>
    <mergeCell ref="D1:L1"/>
    <mergeCell ref="A2:A3"/>
    <mergeCell ref="B2:B3"/>
    <mergeCell ref="C2:C3"/>
    <mergeCell ref="D2:L2"/>
    <mergeCell ref="M2:M3"/>
    <mergeCell ref="D35:K35"/>
    <mergeCell ref="D36:K36"/>
    <mergeCell ref="M33:M36"/>
    <mergeCell ref="N33:N36"/>
    <mergeCell ref="O33:O36"/>
    <mergeCell ref="M54:M55"/>
    <mergeCell ref="N54:N55"/>
    <mergeCell ref="O54:O55"/>
    <mergeCell ref="M12:M14"/>
    <mergeCell ref="N12:N14"/>
    <mergeCell ref="O12:O14"/>
  </mergeCells>
  <phoneticPr fontId="8" type="noConversion"/>
  <pageMargins left="0.7" right="0.7" top="0.75" bottom="0.75" header="0.3" footer="0.3"/>
  <pageSetup paperSize="25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6FBF1-AA85-4894-A194-D6DB079D635A}">
  <dimension ref="A1:T9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0" sqref="B10:O10"/>
    </sheetView>
  </sheetViews>
  <sheetFormatPr defaultColWidth="9.125" defaultRowHeight="16.5" x14ac:dyDescent="0.3"/>
  <cols>
    <col min="1" max="1" width="4.375" customWidth="1"/>
    <col min="2" max="2" width="20.25" customWidth="1"/>
    <col min="3" max="3" width="7.125" customWidth="1"/>
    <col min="4" max="4" width="4.875" customWidth="1"/>
    <col min="5" max="5" width="4.75" customWidth="1"/>
    <col min="6" max="6" width="5.125" customWidth="1"/>
    <col min="7" max="8" width="4.875" customWidth="1"/>
    <col min="9" max="9" width="4.75" customWidth="1"/>
    <col min="10" max="10" width="4.875" customWidth="1"/>
    <col min="11" max="11" width="5" style="25" customWidth="1"/>
    <col min="12" max="12" width="6.375" customWidth="1"/>
    <col min="13" max="14" width="7.625" style="25" customWidth="1"/>
    <col min="15" max="15" width="11.375" style="25" customWidth="1"/>
    <col min="17" max="17" width="13.125" bestFit="1" customWidth="1"/>
  </cols>
  <sheetData>
    <row r="1" spans="1:20" ht="32.25" thickBot="1" x14ac:dyDescent="0.35">
      <c r="A1" s="1"/>
      <c r="B1" s="2"/>
      <c r="C1" s="2"/>
      <c r="D1" s="143" t="s">
        <v>188</v>
      </c>
      <c r="E1" s="144"/>
      <c r="F1" s="144"/>
      <c r="G1" s="144"/>
      <c r="H1" s="144"/>
      <c r="I1" s="144"/>
      <c r="J1" s="144"/>
      <c r="K1" s="144"/>
      <c r="L1" s="144"/>
      <c r="M1" s="3"/>
      <c r="N1" s="3"/>
      <c r="O1" s="4"/>
    </row>
    <row r="2" spans="1:20" ht="17.25" thickBot="1" x14ac:dyDescent="0.35">
      <c r="A2" s="145" t="s">
        <v>0</v>
      </c>
      <c r="B2" s="147" t="s">
        <v>1</v>
      </c>
      <c r="C2" s="149" t="s">
        <v>2</v>
      </c>
      <c r="D2" s="151" t="s">
        <v>3</v>
      </c>
      <c r="E2" s="152"/>
      <c r="F2" s="152"/>
      <c r="G2" s="152"/>
      <c r="H2" s="152"/>
      <c r="I2" s="152"/>
      <c r="J2" s="152"/>
      <c r="K2" s="152"/>
      <c r="L2" s="153"/>
      <c r="M2" s="154" t="s">
        <v>4</v>
      </c>
      <c r="N2" s="139" t="s">
        <v>5</v>
      </c>
      <c r="O2" s="141" t="s">
        <v>6</v>
      </c>
    </row>
    <row r="3" spans="1:20" ht="17.25" thickBot="1" x14ac:dyDescent="0.35">
      <c r="A3" s="146"/>
      <c r="B3" s="148"/>
      <c r="C3" s="150"/>
      <c r="D3" s="5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7" t="s">
        <v>15</v>
      </c>
      <c r="M3" s="155"/>
      <c r="N3" s="140"/>
      <c r="O3" s="142"/>
    </row>
    <row r="4" spans="1:20" x14ac:dyDescent="0.3">
      <c r="A4" s="8">
        <v>1</v>
      </c>
      <c r="B4" s="9" t="s">
        <v>16</v>
      </c>
      <c r="C4" s="44">
        <v>57</v>
      </c>
      <c r="D4" s="11"/>
      <c r="E4" s="12">
        <v>3</v>
      </c>
      <c r="F4" s="13">
        <v>3</v>
      </c>
      <c r="G4" s="13">
        <v>6</v>
      </c>
      <c r="H4" s="13">
        <v>6</v>
      </c>
      <c r="I4" s="13">
        <v>5</v>
      </c>
      <c r="J4" s="14">
        <v>2</v>
      </c>
      <c r="K4" s="15">
        <v>2</v>
      </c>
      <c r="L4" s="16">
        <f t="shared" ref="L4" si="0">+SUM(D4:K4)</f>
        <v>27</v>
      </c>
      <c r="M4" s="43" t="s">
        <v>189</v>
      </c>
      <c r="N4" s="43" t="s">
        <v>45</v>
      </c>
      <c r="O4" s="44" t="s">
        <v>58</v>
      </c>
    </row>
    <row r="5" spans="1:20" x14ac:dyDescent="0.3">
      <c r="A5" s="8">
        <v>2</v>
      </c>
      <c r="B5" s="9" t="s">
        <v>16</v>
      </c>
      <c r="C5" s="44">
        <v>57</v>
      </c>
      <c r="D5" s="11"/>
      <c r="E5" s="12">
        <v>3</v>
      </c>
      <c r="F5" s="13">
        <v>3</v>
      </c>
      <c r="G5" s="13">
        <v>6</v>
      </c>
      <c r="H5" s="13">
        <v>6</v>
      </c>
      <c r="I5" s="13">
        <v>5</v>
      </c>
      <c r="J5" s="14">
        <v>2</v>
      </c>
      <c r="K5" s="15">
        <v>2</v>
      </c>
      <c r="L5" s="16">
        <f t="shared" ref="L5" si="1">+SUM(D5:K5)</f>
        <v>27</v>
      </c>
      <c r="M5" s="43" t="s">
        <v>136</v>
      </c>
      <c r="N5" s="43" t="s">
        <v>69</v>
      </c>
      <c r="O5" s="44" t="s">
        <v>52</v>
      </c>
      <c r="T5" t="s">
        <v>21</v>
      </c>
    </row>
    <row r="6" spans="1:20" x14ac:dyDescent="0.3">
      <c r="A6" s="8">
        <v>3</v>
      </c>
      <c r="B6" s="9" t="s">
        <v>20</v>
      </c>
      <c r="C6" s="44">
        <v>50</v>
      </c>
      <c r="D6" s="11"/>
      <c r="E6" s="12">
        <v>2</v>
      </c>
      <c r="F6" s="13">
        <v>2</v>
      </c>
      <c r="G6" s="12">
        <v>5</v>
      </c>
      <c r="H6" s="13">
        <v>4</v>
      </c>
      <c r="I6" s="13">
        <v>2</v>
      </c>
      <c r="J6" s="14">
        <v>2</v>
      </c>
      <c r="K6" s="15"/>
      <c r="L6" s="16">
        <f t="shared" ref="L6:L26" si="2">+SUM(D6:K6)</f>
        <v>17</v>
      </c>
      <c r="M6" s="43" t="s">
        <v>63</v>
      </c>
      <c r="N6" s="43" t="s">
        <v>40</v>
      </c>
      <c r="O6" s="44" t="s">
        <v>54</v>
      </c>
    </row>
    <row r="7" spans="1:20" x14ac:dyDescent="0.3">
      <c r="A7" s="8">
        <v>4</v>
      </c>
      <c r="B7" s="9" t="s">
        <v>17</v>
      </c>
      <c r="C7" s="44">
        <v>49.5</v>
      </c>
      <c r="D7" s="11"/>
      <c r="E7" s="12">
        <v>2</v>
      </c>
      <c r="F7" s="13">
        <v>2</v>
      </c>
      <c r="G7" s="13">
        <v>3</v>
      </c>
      <c r="H7" s="13">
        <v>3</v>
      </c>
      <c r="I7" s="13">
        <v>2</v>
      </c>
      <c r="J7" s="14">
        <v>2</v>
      </c>
      <c r="K7" s="15"/>
      <c r="L7" s="16">
        <f t="shared" si="2"/>
        <v>14</v>
      </c>
      <c r="M7" s="43" t="s">
        <v>65</v>
      </c>
      <c r="N7" s="43" t="s">
        <v>66</v>
      </c>
      <c r="O7" s="44" t="s">
        <v>67</v>
      </c>
    </row>
    <row r="8" spans="1:20" x14ac:dyDescent="0.3">
      <c r="A8" s="8">
        <v>5</v>
      </c>
      <c r="B8" s="9" t="s">
        <v>25</v>
      </c>
      <c r="C8" s="44">
        <v>50</v>
      </c>
      <c r="D8" s="11"/>
      <c r="E8" s="12"/>
      <c r="F8" s="13"/>
      <c r="G8" s="13"/>
      <c r="H8" s="13"/>
      <c r="I8" s="13"/>
      <c r="J8" s="14">
        <v>1</v>
      </c>
      <c r="K8" s="15"/>
      <c r="L8" s="16">
        <f t="shared" si="2"/>
        <v>1</v>
      </c>
      <c r="M8" s="130" t="s">
        <v>26</v>
      </c>
      <c r="N8" s="130" t="s">
        <v>43</v>
      </c>
      <c r="O8" s="132" t="s">
        <v>64</v>
      </c>
    </row>
    <row r="9" spans="1:20" x14ac:dyDescent="0.3">
      <c r="A9" s="8">
        <v>6</v>
      </c>
      <c r="B9" s="9" t="s">
        <v>25</v>
      </c>
      <c r="C9" s="44">
        <v>50</v>
      </c>
      <c r="D9" s="11"/>
      <c r="E9" s="12"/>
      <c r="F9" s="13"/>
      <c r="G9" s="13"/>
      <c r="H9" s="13"/>
      <c r="I9" s="13">
        <v>1</v>
      </c>
      <c r="J9" s="14"/>
      <c r="K9" s="15"/>
      <c r="L9" s="16">
        <f t="shared" si="2"/>
        <v>1</v>
      </c>
      <c r="M9" s="131"/>
      <c r="N9" s="131"/>
      <c r="O9" s="133"/>
    </row>
    <row r="10" spans="1:20" x14ac:dyDescent="0.3">
      <c r="A10" s="8">
        <v>7</v>
      </c>
      <c r="B10" s="9">
        <v>804269</v>
      </c>
      <c r="C10" s="46">
        <v>68</v>
      </c>
      <c r="D10" s="136" t="s">
        <v>87</v>
      </c>
      <c r="E10" s="137"/>
      <c r="F10" s="137"/>
      <c r="G10" s="137"/>
      <c r="H10" s="137"/>
      <c r="I10" s="137"/>
      <c r="J10" s="137"/>
      <c r="K10" s="138"/>
      <c r="L10" s="16">
        <v>38</v>
      </c>
      <c r="M10" s="45" t="s">
        <v>138</v>
      </c>
      <c r="N10" s="45" t="s">
        <v>43</v>
      </c>
      <c r="O10" s="46" t="s">
        <v>90</v>
      </c>
    </row>
    <row r="11" spans="1:20" x14ac:dyDescent="0.3">
      <c r="A11" s="8">
        <v>8</v>
      </c>
      <c r="B11" s="9" t="s">
        <v>18</v>
      </c>
      <c r="C11" s="46">
        <v>75</v>
      </c>
      <c r="D11" s="11"/>
      <c r="E11" s="12">
        <v>2</v>
      </c>
      <c r="F11" s="13">
        <v>2</v>
      </c>
      <c r="G11" s="13">
        <v>3</v>
      </c>
      <c r="H11" s="13">
        <v>4</v>
      </c>
      <c r="I11" s="13">
        <v>2</v>
      </c>
      <c r="J11" s="14"/>
      <c r="K11" s="15"/>
      <c r="L11" s="16">
        <f t="shared" si="2"/>
        <v>13</v>
      </c>
      <c r="M11" s="45" t="s">
        <v>138</v>
      </c>
      <c r="N11" s="45" t="s">
        <v>43</v>
      </c>
      <c r="O11" s="46" t="s">
        <v>191</v>
      </c>
    </row>
    <row r="12" spans="1:20" x14ac:dyDescent="0.3">
      <c r="A12" s="8">
        <v>9</v>
      </c>
      <c r="B12" s="9" t="s">
        <v>17</v>
      </c>
      <c r="C12" s="44">
        <v>48</v>
      </c>
      <c r="D12" s="11"/>
      <c r="E12" s="12"/>
      <c r="F12" s="13"/>
      <c r="G12" s="13"/>
      <c r="H12" s="13">
        <v>2</v>
      </c>
      <c r="I12" s="13"/>
      <c r="J12" s="14"/>
      <c r="K12" s="15"/>
      <c r="L12" s="16">
        <f t="shared" si="2"/>
        <v>2</v>
      </c>
      <c r="M12" s="130" t="s">
        <v>68</v>
      </c>
      <c r="N12" s="130" t="s">
        <v>43</v>
      </c>
      <c r="O12" s="132" t="s">
        <v>111</v>
      </c>
      <c r="T12" t="s">
        <v>21</v>
      </c>
    </row>
    <row r="13" spans="1:20" ht="18" customHeight="1" x14ac:dyDescent="0.3">
      <c r="A13" s="8">
        <v>10</v>
      </c>
      <c r="B13" s="9" t="s">
        <v>17</v>
      </c>
      <c r="C13" s="44">
        <v>48</v>
      </c>
      <c r="D13" s="27"/>
      <c r="E13" s="12"/>
      <c r="F13" s="13"/>
      <c r="G13" s="13"/>
      <c r="H13" s="13">
        <v>1</v>
      </c>
      <c r="I13" s="13"/>
      <c r="J13" s="14"/>
      <c r="K13" s="15"/>
      <c r="L13" s="16">
        <f t="shared" si="2"/>
        <v>1</v>
      </c>
      <c r="M13" s="131"/>
      <c r="N13" s="131"/>
      <c r="O13" s="133"/>
    </row>
    <row r="14" spans="1:20" x14ac:dyDescent="0.3">
      <c r="A14" s="8">
        <v>11</v>
      </c>
      <c r="B14" s="9" t="s">
        <v>16</v>
      </c>
      <c r="C14" s="46">
        <v>57</v>
      </c>
      <c r="D14" s="11"/>
      <c r="E14" s="12">
        <v>3</v>
      </c>
      <c r="F14" s="13">
        <v>3</v>
      </c>
      <c r="G14" s="13">
        <v>6</v>
      </c>
      <c r="H14" s="13">
        <v>6</v>
      </c>
      <c r="I14" s="13">
        <v>5</v>
      </c>
      <c r="J14" s="14">
        <v>2</v>
      </c>
      <c r="K14" s="15">
        <v>2</v>
      </c>
      <c r="L14" s="16">
        <f t="shared" si="2"/>
        <v>27</v>
      </c>
      <c r="M14" s="43" t="s">
        <v>71</v>
      </c>
      <c r="N14" s="43" t="s">
        <v>44</v>
      </c>
      <c r="O14" s="44" t="s">
        <v>50</v>
      </c>
    </row>
    <row r="15" spans="1:20" x14ac:dyDescent="0.3">
      <c r="A15" s="8">
        <v>12</v>
      </c>
      <c r="B15" s="9" t="s">
        <v>20</v>
      </c>
      <c r="C15" s="44">
        <v>50</v>
      </c>
      <c r="D15" s="11"/>
      <c r="E15" s="12"/>
      <c r="F15" s="13">
        <v>5</v>
      </c>
      <c r="G15" s="13"/>
      <c r="H15" s="13">
        <v>7</v>
      </c>
      <c r="I15" s="13">
        <v>5</v>
      </c>
      <c r="J15" s="14"/>
      <c r="K15" s="15"/>
      <c r="L15" s="16">
        <f t="shared" si="2"/>
        <v>17</v>
      </c>
      <c r="M15" s="43" t="s">
        <v>190</v>
      </c>
      <c r="N15" s="43" t="s">
        <v>46</v>
      </c>
      <c r="O15" s="44" t="s">
        <v>57</v>
      </c>
    </row>
    <row r="16" spans="1:20" x14ac:dyDescent="0.3">
      <c r="A16" s="8">
        <v>13</v>
      </c>
      <c r="B16" s="9" t="s">
        <v>16</v>
      </c>
      <c r="C16" s="46">
        <v>57</v>
      </c>
      <c r="D16" s="11"/>
      <c r="E16" s="12">
        <v>3</v>
      </c>
      <c r="F16" s="13">
        <v>3</v>
      </c>
      <c r="G16" s="13">
        <v>6</v>
      </c>
      <c r="H16" s="13">
        <v>6</v>
      </c>
      <c r="I16" s="13">
        <v>5</v>
      </c>
      <c r="J16" s="14">
        <v>4</v>
      </c>
      <c r="K16" s="15"/>
      <c r="L16" s="16">
        <f t="shared" si="2"/>
        <v>27</v>
      </c>
      <c r="M16" s="43" t="s">
        <v>141</v>
      </c>
      <c r="N16" s="43" t="s">
        <v>45</v>
      </c>
      <c r="O16" s="44" t="s">
        <v>58</v>
      </c>
    </row>
    <row r="17" spans="1:15" x14ac:dyDescent="0.3">
      <c r="A17" s="8">
        <v>14</v>
      </c>
      <c r="B17" s="9" t="s">
        <v>16</v>
      </c>
      <c r="C17" s="46">
        <v>57</v>
      </c>
      <c r="D17" s="11"/>
      <c r="E17" s="12">
        <v>3</v>
      </c>
      <c r="F17" s="13">
        <v>3</v>
      </c>
      <c r="G17" s="13">
        <v>6</v>
      </c>
      <c r="H17" s="13">
        <v>6</v>
      </c>
      <c r="I17" s="13">
        <v>5</v>
      </c>
      <c r="J17" s="14">
        <v>4</v>
      </c>
      <c r="K17" s="15"/>
      <c r="L17" s="16">
        <f t="shared" si="2"/>
        <v>27</v>
      </c>
      <c r="M17" s="43" t="s">
        <v>150</v>
      </c>
      <c r="N17" s="43" t="s">
        <v>69</v>
      </c>
      <c r="O17" s="44" t="s">
        <v>52</v>
      </c>
    </row>
    <row r="18" spans="1:15" x14ac:dyDescent="0.3">
      <c r="A18" s="8">
        <v>15</v>
      </c>
      <c r="B18" s="9" t="s">
        <v>16</v>
      </c>
      <c r="C18" s="46">
        <v>57</v>
      </c>
      <c r="D18" s="11"/>
      <c r="E18" s="12">
        <v>3</v>
      </c>
      <c r="F18" s="13">
        <v>3</v>
      </c>
      <c r="G18" s="13">
        <v>6</v>
      </c>
      <c r="H18" s="13">
        <v>6</v>
      </c>
      <c r="I18" s="13">
        <v>5</v>
      </c>
      <c r="J18" s="14">
        <v>2</v>
      </c>
      <c r="K18" s="15">
        <v>2</v>
      </c>
      <c r="L18" s="16">
        <f t="shared" si="2"/>
        <v>27</v>
      </c>
      <c r="M18" s="43" t="s">
        <v>27</v>
      </c>
      <c r="N18" s="43" t="s">
        <v>38</v>
      </c>
      <c r="O18" s="44" t="s">
        <v>52</v>
      </c>
    </row>
    <row r="19" spans="1:15" x14ac:dyDescent="0.3">
      <c r="A19" s="8">
        <v>16</v>
      </c>
      <c r="B19" s="9" t="s">
        <v>18</v>
      </c>
      <c r="C19" s="46">
        <v>75</v>
      </c>
      <c r="D19" s="11"/>
      <c r="E19" s="12">
        <v>3</v>
      </c>
      <c r="F19" s="13">
        <v>4</v>
      </c>
      <c r="G19" s="13">
        <v>4</v>
      </c>
      <c r="H19" s="13">
        <v>2</v>
      </c>
      <c r="I19" s="13">
        <v>1</v>
      </c>
      <c r="J19" s="14">
        <v>1</v>
      </c>
      <c r="K19" s="15"/>
      <c r="L19" s="16">
        <f t="shared" si="2"/>
        <v>15</v>
      </c>
      <c r="M19" s="45" t="s">
        <v>114</v>
      </c>
      <c r="N19" s="45" t="s">
        <v>43</v>
      </c>
      <c r="O19" s="46" t="s">
        <v>191</v>
      </c>
    </row>
    <row r="20" spans="1:15" x14ac:dyDescent="0.3">
      <c r="A20" s="8">
        <v>17</v>
      </c>
      <c r="B20" s="9" t="s">
        <v>165</v>
      </c>
      <c r="C20" s="44">
        <v>64</v>
      </c>
      <c r="D20" s="27"/>
      <c r="E20" s="12">
        <v>1</v>
      </c>
      <c r="F20" s="13">
        <v>2</v>
      </c>
      <c r="G20" s="13">
        <v>3</v>
      </c>
      <c r="H20" s="13">
        <v>1</v>
      </c>
      <c r="I20" s="13">
        <v>1</v>
      </c>
      <c r="J20" s="14"/>
      <c r="K20" s="15"/>
      <c r="L20" s="16">
        <f t="shared" si="2"/>
        <v>8</v>
      </c>
      <c r="M20" s="43" t="s">
        <v>29</v>
      </c>
      <c r="N20" s="43" t="s">
        <v>43</v>
      </c>
      <c r="O20" s="44" t="s">
        <v>90</v>
      </c>
    </row>
    <row r="21" spans="1:15" x14ac:dyDescent="0.3">
      <c r="A21" s="8">
        <v>18</v>
      </c>
      <c r="B21" s="9" t="s">
        <v>17</v>
      </c>
      <c r="C21" s="46">
        <v>49</v>
      </c>
      <c r="D21" s="11"/>
      <c r="E21" s="12">
        <v>2</v>
      </c>
      <c r="F21" s="13">
        <v>2</v>
      </c>
      <c r="G21" s="13">
        <v>3</v>
      </c>
      <c r="H21" s="13">
        <v>3</v>
      </c>
      <c r="I21" s="13">
        <v>2</v>
      </c>
      <c r="J21" s="14">
        <v>2</v>
      </c>
      <c r="K21" s="15"/>
      <c r="L21" s="16">
        <f t="shared" ref="L21" si="3">+SUM(D21:K21)</f>
        <v>14</v>
      </c>
      <c r="M21" s="45" t="s">
        <v>175</v>
      </c>
      <c r="N21" s="45" t="s">
        <v>66</v>
      </c>
      <c r="O21" s="46" t="s">
        <v>67</v>
      </c>
    </row>
    <row r="22" spans="1:15" x14ac:dyDescent="0.3">
      <c r="A22" s="8">
        <v>19</v>
      </c>
      <c r="B22" s="9" t="s">
        <v>18</v>
      </c>
      <c r="C22" s="44">
        <v>45</v>
      </c>
      <c r="D22" s="27"/>
      <c r="E22" s="12">
        <v>5</v>
      </c>
      <c r="F22" s="13">
        <v>1</v>
      </c>
      <c r="G22" s="13">
        <v>8</v>
      </c>
      <c r="H22" s="13">
        <v>18</v>
      </c>
      <c r="I22" s="13">
        <v>11</v>
      </c>
      <c r="J22" s="14"/>
      <c r="K22" s="15"/>
      <c r="L22" s="16">
        <f t="shared" si="2"/>
        <v>43</v>
      </c>
      <c r="M22" s="43" t="s">
        <v>148</v>
      </c>
      <c r="N22" s="43" t="s">
        <v>40</v>
      </c>
      <c r="O22" s="44" t="s">
        <v>54</v>
      </c>
    </row>
    <row r="23" spans="1:15" x14ac:dyDescent="0.3">
      <c r="A23" s="8">
        <v>20</v>
      </c>
      <c r="B23" s="9" t="s">
        <v>16</v>
      </c>
      <c r="C23" s="46">
        <v>57</v>
      </c>
      <c r="D23" s="11"/>
      <c r="E23" s="12">
        <v>3</v>
      </c>
      <c r="F23" s="13">
        <v>3</v>
      </c>
      <c r="G23" s="13">
        <v>6</v>
      </c>
      <c r="H23" s="13">
        <v>6</v>
      </c>
      <c r="I23" s="13">
        <v>5</v>
      </c>
      <c r="J23" s="14">
        <v>4</v>
      </c>
      <c r="K23" s="15"/>
      <c r="L23" s="16">
        <f t="shared" si="2"/>
        <v>27</v>
      </c>
      <c r="M23" s="43" t="s">
        <v>31</v>
      </c>
      <c r="N23" s="43" t="s">
        <v>41</v>
      </c>
      <c r="O23" s="44" t="s">
        <v>55</v>
      </c>
    </row>
    <row r="24" spans="1:15" x14ac:dyDescent="0.3">
      <c r="A24" s="8">
        <v>21</v>
      </c>
      <c r="B24" s="9" t="s">
        <v>17</v>
      </c>
      <c r="C24" s="46">
        <v>49.5</v>
      </c>
      <c r="D24" s="11"/>
      <c r="E24" s="12">
        <v>2</v>
      </c>
      <c r="F24" s="13">
        <v>2</v>
      </c>
      <c r="G24" s="13">
        <v>3</v>
      </c>
      <c r="H24" s="13">
        <v>3</v>
      </c>
      <c r="I24" s="13">
        <v>2</v>
      </c>
      <c r="J24" s="14">
        <v>2</v>
      </c>
      <c r="K24" s="15"/>
      <c r="L24" s="16">
        <f t="shared" ref="L24" si="4">+SUM(D24:K24)</f>
        <v>14</v>
      </c>
      <c r="M24" s="45" t="s">
        <v>177</v>
      </c>
      <c r="N24" s="45" t="s">
        <v>66</v>
      </c>
      <c r="O24" s="46" t="s">
        <v>67</v>
      </c>
    </row>
    <row r="25" spans="1:15" x14ac:dyDescent="0.3">
      <c r="A25" s="8">
        <v>22</v>
      </c>
      <c r="B25" s="9" t="s">
        <v>20</v>
      </c>
      <c r="C25" s="44">
        <v>48</v>
      </c>
      <c r="D25" s="27"/>
      <c r="E25" s="12">
        <v>2</v>
      </c>
      <c r="F25" s="13"/>
      <c r="G25" s="13"/>
      <c r="H25" s="13"/>
      <c r="I25" s="13"/>
      <c r="J25" s="14"/>
      <c r="K25" s="15"/>
      <c r="L25" s="16">
        <f>+SUM(D25:K25)</f>
        <v>2</v>
      </c>
      <c r="M25" s="43" t="s">
        <v>108</v>
      </c>
      <c r="N25" s="43" t="s">
        <v>43</v>
      </c>
      <c r="O25" s="44" t="s">
        <v>64</v>
      </c>
    </row>
    <row r="26" spans="1:15" x14ac:dyDescent="0.3">
      <c r="A26" s="8">
        <v>23</v>
      </c>
      <c r="B26" s="9" t="s">
        <v>165</v>
      </c>
      <c r="C26" s="44">
        <v>63</v>
      </c>
      <c r="D26" s="11"/>
      <c r="E26" s="12"/>
      <c r="F26" s="13">
        <v>1</v>
      </c>
      <c r="G26" s="13">
        <v>1</v>
      </c>
      <c r="H26" s="13">
        <v>3</v>
      </c>
      <c r="I26" s="13">
        <v>3</v>
      </c>
      <c r="J26" s="14"/>
      <c r="K26" s="15"/>
      <c r="L26" s="16">
        <f t="shared" si="2"/>
        <v>8</v>
      </c>
      <c r="M26" s="43" t="s">
        <v>47</v>
      </c>
      <c r="N26" s="43" t="s">
        <v>43</v>
      </c>
      <c r="O26" s="44" t="s">
        <v>90</v>
      </c>
    </row>
    <row r="27" spans="1:15" x14ac:dyDescent="0.3">
      <c r="A27" s="8">
        <v>24</v>
      </c>
      <c r="B27" s="9">
        <v>804269</v>
      </c>
      <c r="C27" s="44">
        <v>67</v>
      </c>
      <c r="D27" s="136" t="s">
        <v>192</v>
      </c>
      <c r="E27" s="137"/>
      <c r="F27" s="137"/>
      <c r="G27" s="137"/>
      <c r="H27" s="137"/>
      <c r="I27" s="137"/>
      <c r="J27" s="137"/>
      <c r="K27" s="138"/>
      <c r="L27" s="16">
        <v>27</v>
      </c>
      <c r="M27" s="43" t="s">
        <v>33</v>
      </c>
      <c r="N27" s="43" t="s">
        <v>43</v>
      </c>
      <c r="O27" s="44" t="s">
        <v>90</v>
      </c>
    </row>
    <row r="28" spans="1:15" ht="17.25" customHeight="1" x14ac:dyDescent="0.3">
      <c r="A28" s="8">
        <v>25</v>
      </c>
      <c r="B28" s="9" t="s">
        <v>20</v>
      </c>
      <c r="C28" s="46">
        <v>50</v>
      </c>
      <c r="D28" s="11"/>
      <c r="E28" s="12"/>
      <c r="F28" s="13">
        <v>5</v>
      </c>
      <c r="G28" s="13"/>
      <c r="H28" s="13">
        <v>7</v>
      </c>
      <c r="I28" s="13">
        <v>5</v>
      </c>
      <c r="J28" s="14"/>
      <c r="K28" s="15"/>
      <c r="L28" s="16">
        <f t="shared" ref="L28:L31" si="5">+SUM(D28:K28)</f>
        <v>17</v>
      </c>
      <c r="M28" s="43" t="s">
        <v>112</v>
      </c>
      <c r="N28" s="43" t="s">
        <v>46</v>
      </c>
      <c r="O28" s="44" t="s">
        <v>57</v>
      </c>
    </row>
    <row r="29" spans="1:15" x14ac:dyDescent="0.3">
      <c r="A29" s="8">
        <v>26</v>
      </c>
      <c r="B29" s="9" t="s">
        <v>16</v>
      </c>
      <c r="C29" s="46">
        <v>57</v>
      </c>
      <c r="D29" s="11"/>
      <c r="E29" s="12">
        <v>3</v>
      </c>
      <c r="F29" s="13">
        <v>3</v>
      </c>
      <c r="G29" s="13">
        <v>6</v>
      </c>
      <c r="H29" s="13">
        <v>6</v>
      </c>
      <c r="I29" s="13">
        <v>5</v>
      </c>
      <c r="J29" s="14">
        <v>4</v>
      </c>
      <c r="K29" s="15"/>
      <c r="L29" s="16">
        <f t="shared" si="5"/>
        <v>27</v>
      </c>
      <c r="M29" s="43" t="s">
        <v>34</v>
      </c>
      <c r="N29" s="43" t="s">
        <v>37</v>
      </c>
      <c r="O29" s="44" t="s">
        <v>51</v>
      </c>
    </row>
    <row r="30" spans="1:15" x14ac:dyDescent="0.3">
      <c r="A30" s="8">
        <v>27</v>
      </c>
      <c r="B30" s="9" t="s">
        <v>18</v>
      </c>
      <c r="C30" s="44">
        <v>75</v>
      </c>
      <c r="D30" s="11"/>
      <c r="E30" s="12">
        <v>6</v>
      </c>
      <c r="F30" s="13">
        <v>3</v>
      </c>
      <c r="G30" s="13">
        <v>3</v>
      </c>
      <c r="H30" s="13">
        <v>1</v>
      </c>
      <c r="I30" s="13"/>
      <c r="J30" s="14">
        <v>2</v>
      </c>
      <c r="K30" s="15"/>
      <c r="L30" s="16">
        <f t="shared" si="5"/>
        <v>15</v>
      </c>
      <c r="M30" s="43" t="s">
        <v>35</v>
      </c>
      <c r="N30" s="43" t="s">
        <v>43</v>
      </c>
      <c r="O30" s="44" t="s">
        <v>191</v>
      </c>
    </row>
    <row r="31" spans="1:15" x14ac:dyDescent="0.3">
      <c r="A31" s="8">
        <v>28</v>
      </c>
      <c r="B31" s="9" t="s">
        <v>16</v>
      </c>
      <c r="C31" s="46">
        <v>57</v>
      </c>
      <c r="D31" s="11"/>
      <c r="E31" s="12">
        <v>3</v>
      </c>
      <c r="F31" s="13">
        <v>3</v>
      </c>
      <c r="G31" s="13">
        <v>6</v>
      </c>
      <c r="H31" s="13">
        <v>6</v>
      </c>
      <c r="I31" s="13">
        <v>5</v>
      </c>
      <c r="J31" s="14">
        <v>2</v>
      </c>
      <c r="K31" s="15">
        <v>2</v>
      </c>
      <c r="L31" s="16">
        <f t="shared" si="5"/>
        <v>27</v>
      </c>
      <c r="M31" s="43" t="s">
        <v>118</v>
      </c>
      <c r="N31" s="43" t="s">
        <v>44</v>
      </c>
      <c r="O31" s="44" t="s">
        <v>50</v>
      </c>
    </row>
    <row r="32" spans="1:15" x14ac:dyDescent="0.3">
      <c r="A32" s="8">
        <v>29</v>
      </c>
      <c r="B32" s="9" t="s">
        <v>16</v>
      </c>
      <c r="C32" s="46">
        <v>57</v>
      </c>
      <c r="D32" s="11"/>
      <c r="E32" s="12">
        <v>3</v>
      </c>
      <c r="F32" s="13">
        <v>3</v>
      </c>
      <c r="G32" s="13">
        <v>6</v>
      </c>
      <c r="H32" s="13">
        <v>6</v>
      </c>
      <c r="I32" s="13">
        <v>5</v>
      </c>
      <c r="J32" s="14">
        <v>4</v>
      </c>
      <c r="K32" s="15"/>
      <c r="L32" s="16">
        <f t="shared" ref="L32:L54" si="6">+SUM(D32:K32)</f>
        <v>27</v>
      </c>
      <c r="M32" s="43" t="s">
        <v>48</v>
      </c>
      <c r="N32" s="43" t="s">
        <v>69</v>
      </c>
      <c r="O32" s="44" t="s">
        <v>52</v>
      </c>
    </row>
    <row r="33" spans="1:20" x14ac:dyDescent="0.3">
      <c r="A33" s="8">
        <v>30</v>
      </c>
      <c r="B33" s="9" t="s">
        <v>25</v>
      </c>
      <c r="C33" s="44">
        <v>52</v>
      </c>
      <c r="D33" s="11"/>
      <c r="E33" s="12">
        <v>1</v>
      </c>
      <c r="F33" s="13">
        <v>3</v>
      </c>
      <c r="G33" s="12">
        <v>3</v>
      </c>
      <c r="H33" s="13">
        <v>2</v>
      </c>
      <c r="I33" s="13">
        <v>1</v>
      </c>
      <c r="J33" s="14"/>
      <c r="K33" s="15"/>
      <c r="L33" s="16">
        <f t="shared" si="6"/>
        <v>10</v>
      </c>
      <c r="M33" s="43" t="s">
        <v>121</v>
      </c>
      <c r="N33" s="43" t="s">
        <v>40</v>
      </c>
      <c r="O33" s="44" t="s">
        <v>54</v>
      </c>
    </row>
    <row r="34" spans="1:20" x14ac:dyDescent="0.3">
      <c r="A34" s="8">
        <v>31</v>
      </c>
      <c r="B34" s="9" t="s">
        <v>17</v>
      </c>
      <c r="C34" s="46">
        <v>49</v>
      </c>
      <c r="D34" s="11"/>
      <c r="E34" s="12">
        <v>2</v>
      </c>
      <c r="F34" s="13">
        <v>2</v>
      </c>
      <c r="G34" s="13">
        <v>3</v>
      </c>
      <c r="H34" s="13">
        <v>3</v>
      </c>
      <c r="I34" s="13">
        <v>2</v>
      </c>
      <c r="J34" s="14">
        <v>2</v>
      </c>
      <c r="K34" s="15"/>
      <c r="L34" s="16">
        <f t="shared" si="6"/>
        <v>14</v>
      </c>
      <c r="M34" s="45" t="s">
        <v>79</v>
      </c>
      <c r="N34" s="45" t="s">
        <v>66</v>
      </c>
      <c r="O34" s="46" t="s">
        <v>67</v>
      </c>
    </row>
    <row r="35" spans="1:20" x14ac:dyDescent="0.3">
      <c r="A35" s="8">
        <v>32</v>
      </c>
      <c r="B35" s="9" t="s">
        <v>165</v>
      </c>
      <c r="C35" s="46">
        <v>63</v>
      </c>
      <c r="D35" s="11"/>
      <c r="E35" s="12"/>
      <c r="F35" s="13">
        <v>1</v>
      </c>
      <c r="G35" s="13">
        <v>1</v>
      </c>
      <c r="H35" s="13">
        <v>3</v>
      </c>
      <c r="I35" s="13">
        <v>3</v>
      </c>
      <c r="J35" s="14"/>
      <c r="K35" s="15"/>
      <c r="L35" s="16">
        <f t="shared" si="6"/>
        <v>8</v>
      </c>
      <c r="M35" s="45" t="s">
        <v>153</v>
      </c>
      <c r="N35" s="45" t="s">
        <v>43</v>
      </c>
      <c r="O35" s="46" t="s">
        <v>90</v>
      </c>
    </row>
    <row r="36" spans="1:20" x14ac:dyDescent="0.3">
      <c r="A36" s="8">
        <v>33</v>
      </c>
      <c r="B36" s="9" t="s">
        <v>17</v>
      </c>
      <c r="C36" s="46">
        <v>49.5</v>
      </c>
      <c r="D36" s="11"/>
      <c r="E36" s="12">
        <v>2</v>
      </c>
      <c r="F36" s="13">
        <v>2</v>
      </c>
      <c r="G36" s="13">
        <v>3</v>
      </c>
      <c r="H36" s="13">
        <v>3</v>
      </c>
      <c r="I36" s="13">
        <v>2</v>
      </c>
      <c r="J36" s="14">
        <v>2</v>
      </c>
      <c r="K36" s="15"/>
      <c r="L36" s="16">
        <f t="shared" si="6"/>
        <v>14</v>
      </c>
      <c r="M36" s="43" t="s">
        <v>193</v>
      </c>
      <c r="N36" s="43" t="s">
        <v>39</v>
      </c>
      <c r="O36" s="44" t="s">
        <v>53</v>
      </c>
    </row>
    <row r="37" spans="1:20" x14ac:dyDescent="0.3">
      <c r="A37" s="8">
        <v>34</v>
      </c>
      <c r="B37" s="9" t="s">
        <v>18</v>
      </c>
      <c r="C37" s="46">
        <v>75</v>
      </c>
      <c r="D37" s="11"/>
      <c r="E37" s="12">
        <v>3</v>
      </c>
      <c r="F37" s="13">
        <v>4</v>
      </c>
      <c r="G37" s="13">
        <v>4</v>
      </c>
      <c r="H37" s="13">
        <v>2</v>
      </c>
      <c r="I37" s="13">
        <v>1</v>
      </c>
      <c r="J37" s="14">
        <v>1</v>
      </c>
      <c r="K37" s="15"/>
      <c r="L37" s="16">
        <f t="shared" si="6"/>
        <v>15</v>
      </c>
      <c r="M37" s="45" t="s">
        <v>80</v>
      </c>
      <c r="N37" s="45" t="s">
        <v>43</v>
      </c>
      <c r="O37" s="46" t="s">
        <v>191</v>
      </c>
    </row>
    <row r="38" spans="1:20" x14ac:dyDescent="0.3">
      <c r="A38" s="8">
        <v>35</v>
      </c>
      <c r="B38" s="9" t="s">
        <v>18</v>
      </c>
      <c r="C38" s="44">
        <v>65</v>
      </c>
      <c r="D38" s="11"/>
      <c r="E38" s="12">
        <v>6</v>
      </c>
      <c r="F38" s="13">
        <v>2</v>
      </c>
      <c r="G38" s="13">
        <v>12</v>
      </c>
      <c r="H38" s="13">
        <v>28</v>
      </c>
      <c r="I38" s="13">
        <v>14</v>
      </c>
      <c r="J38" s="14"/>
      <c r="K38" s="15"/>
      <c r="L38" s="16">
        <f>+SUM(D38:K38)</f>
        <v>62</v>
      </c>
      <c r="M38" s="43" t="s">
        <v>88</v>
      </c>
      <c r="N38" s="43" t="s">
        <v>40</v>
      </c>
      <c r="O38" s="44" t="s">
        <v>54</v>
      </c>
    </row>
    <row r="39" spans="1:20" x14ac:dyDescent="0.3">
      <c r="A39" s="8">
        <v>36</v>
      </c>
      <c r="B39" s="9" t="s">
        <v>16</v>
      </c>
      <c r="C39" s="46">
        <v>57</v>
      </c>
      <c r="D39" s="11"/>
      <c r="E39" s="12">
        <v>3</v>
      </c>
      <c r="F39" s="13">
        <v>3</v>
      </c>
      <c r="G39" s="13">
        <v>6</v>
      </c>
      <c r="H39" s="13">
        <v>6</v>
      </c>
      <c r="I39" s="13">
        <v>5</v>
      </c>
      <c r="J39" s="14">
        <v>4</v>
      </c>
      <c r="K39" s="15"/>
      <c r="L39" s="16">
        <f t="shared" si="6"/>
        <v>27</v>
      </c>
      <c r="M39" s="43" t="s">
        <v>184</v>
      </c>
      <c r="N39" s="43" t="s">
        <v>41</v>
      </c>
      <c r="O39" s="44" t="s">
        <v>55</v>
      </c>
    </row>
    <row r="40" spans="1:20" ht="15.75" customHeight="1" x14ac:dyDescent="0.3">
      <c r="A40" s="8">
        <v>37</v>
      </c>
      <c r="B40" s="9" t="s">
        <v>165</v>
      </c>
      <c r="C40" s="44">
        <v>62</v>
      </c>
      <c r="D40" s="11"/>
      <c r="E40" s="12">
        <v>1</v>
      </c>
      <c r="F40" s="13"/>
      <c r="G40" s="13"/>
      <c r="H40" s="13"/>
      <c r="I40" s="13"/>
      <c r="J40" s="14"/>
      <c r="K40" s="15"/>
      <c r="L40" s="16">
        <f t="shared" ref="L40:L43" si="7">+SUM(D40:K40)</f>
        <v>1</v>
      </c>
      <c r="M40" s="130" t="s">
        <v>126</v>
      </c>
      <c r="N40" s="130" t="s">
        <v>43</v>
      </c>
      <c r="O40" s="132" t="s">
        <v>64</v>
      </c>
    </row>
    <row r="41" spans="1:20" ht="17.25" customHeight="1" x14ac:dyDescent="0.3">
      <c r="A41" s="8">
        <v>38</v>
      </c>
      <c r="B41" s="9" t="s">
        <v>165</v>
      </c>
      <c r="C41" s="46">
        <v>62</v>
      </c>
      <c r="D41" s="11"/>
      <c r="E41" s="12"/>
      <c r="F41" s="13">
        <v>1</v>
      </c>
      <c r="G41" s="13"/>
      <c r="H41" s="13"/>
      <c r="I41" s="13"/>
      <c r="J41" s="14"/>
      <c r="K41" s="15"/>
      <c r="L41" s="16">
        <f t="shared" si="7"/>
        <v>1</v>
      </c>
      <c r="M41" s="134"/>
      <c r="N41" s="134"/>
      <c r="O41" s="135"/>
    </row>
    <row r="42" spans="1:20" x14ac:dyDescent="0.3">
      <c r="A42" s="8">
        <v>39</v>
      </c>
      <c r="B42" s="9" t="s">
        <v>165</v>
      </c>
      <c r="C42" s="46">
        <v>62</v>
      </c>
      <c r="D42" s="11"/>
      <c r="E42" s="12"/>
      <c r="F42" s="13"/>
      <c r="G42" s="13"/>
      <c r="H42" s="13"/>
      <c r="I42" s="13">
        <v>1</v>
      </c>
      <c r="J42" s="14"/>
      <c r="K42" s="15"/>
      <c r="L42" s="16">
        <f t="shared" si="7"/>
        <v>1</v>
      </c>
      <c r="M42" s="134"/>
      <c r="N42" s="134"/>
      <c r="O42" s="135"/>
    </row>
    <row r="43" spans="1:20" x14ac:dyDescent="0.3">
      <c r="A43" s="8">
        <v>40</v>
      </c>
      <c r="B43" s="9" t="s">
        <v>165</v>
      </c>
      <c r="C43" s="46">
        <v>62</v>
      </c>
      <c r="D43" s="11"/>
      <c r="E43" s="12"/>
      <c r="F43" s="13">
        <v>1</v>
      </c>
      <c r="G43" s="13"/>
      <c r="H43" s="13"/>
      <c r="I43" s="13"/>
      <c r="J43" s="14"/>
      <c r="K43" s="15"/>
      <c r="L43" s="16">
        <f t="shared" si="7"/>
        <v>1</v>
      </c>
      <c r="M43" s="134"/>
      <c r="N43" s="134"/>
      <c r="O43" s="135"/>
      <c r="T43" t="s">
        <v>21</v>
      </c>
    </row>
    <row r="44" spans="1:20" x14ac:dyDescent="0.3">
      <c r="A44" s="8">
        <v>41</v>
      </c>
      <c r="B44" s="9" t="s">
        <v>165</v>
      </c>
      <c r="C44" s="46">
        <v>62</v>
      </c>
      <c r="D44" s="11"/>
      <c r="E44" s="12"/>
      <c r="F44" s="13"/>
      <c r="G44" s="13"/>
      <c r="H44" s="13"/>
      <c r="I44" s="13"/>
      <c r="J44" s="14">
        <v>1</v>
      </c>
      <c r="K44" s="15"/>
      <c r="L44" s="16">
        <f t="shared" ref="L44:L46" si="8">+SUM(D44:K44)</f>
        <v>1</v>
      </c>
      <c r="M44" s="134"/>
      <c r="N44" s="134"/>
      <c r="O44" s="135"/>
    </row>
    <row r="45" spans="1:20" x14ac:dyDescent="0.3">
      <c r="A45" s="8">
        <v>42</v>
      </c>
      <c r="B45" s="9" t="s">
        <v>165</v>
      </c>
      <c r="C45" s="46">
        <v>62</v>
      </c>
      <c r="D45" s="27"/>
      <c r="E45" s="12"/>
      <c r="F45" s="13"/>
      <c r="G45" s="13"/>
      <c r="H45" s="13"/>
      <c r="I45" s="13"/>
      <c r="J45" s="14">
        <v>1</v>
      </c>
      <c r="K45" s="15"/>
      <c r="L45" s="16">
        <f t="shared" si="8"/>
        <v>1</v>
      </c>
      <c r="M45" s="134"/>
      <c r="N45" s="134"/>
      <c r="O45" s="135"/>
    </row>
    <row r="46" spans="1:20" x14ac:dyDescent="0.3">
      <c r="A46" s="8">
        <v>43</v>
      </c>
      <c r="B46" s="9" t="s">
        <v>165</v>
      </c>
      <c r="C46" s="46">
        <v>62</v>
      </c>
      <c r="D46" s="11"/>
      <c r="E46" s="12"/>
      <c r="F46" s="13">
        <v>1</v>
      </c>
      <c r="G46" s="13"/>
      <c r="H46" s="13"/>
      <c r="I46" s="13"/>
      <c r="J46" s="14"/>
      <c r="K46" s="15"/>
      <c r="L46" s="16">
        <f t="shared" si="8"/>
        <v>1</v>
      </c>
      <c r="M46" s="134"/>
      <c r="N46" s="134"/>
      <c r="O46" s="135"/>
    </row>
    <row r="47" spans="1:20" x14ac:dyDescent="0.3">
      <c r="A47" s="8">
        <v>44</v>
      </c>
      <c r="B47" s="9">
        <v>804269</v>
      </c>
      <c r="C47" s="44">
        <v>64</v>
      </c>
      <c r="D47" s="136" t="s">
        <v>194</v>
      </c>
      <c r="E47" s="137"/>
      <c r="F47" s="137"/>
      <c r="G47" s="137"/>
      <c r="H47" s="137"/>
      <c r="I47" s="137"/>
      <c r="J47" s="137"/>
      <c r="K47" s="138"/>
      <c r="L47" s="16">
        <v>5</v>
      </c>
      <c r="M47" s="131"/>
      <c r="N47" s="131"/>
      <c r="O47" s="133"/>
    </row>
    <row r="48" spans="1:20" x14ac:dyDescent="0.3">
      <c r="A48" s="8">
        <v>45</v>
      </c>
      <c r="B48" s="9" t="s">
        <v>16</v>
      </c>
      <c r="C48" s="46">
        <v>57</v>
      </c>
      <c r="D48" s="11"/>
      <c r="E48" s="12">
        <v>3</v>
      </c>
      <c r="F48" s="13">
        <v>3</v>
      </c>
      <c r="G48" s="13">
        <v>6</v>
      </c>
      <c r="H48" s="13">
        <v>6</v>
      </c>
      <c r="I48" s="13">
        <v>5</v>
      </c>
      <c r="J48" s="14">
        <v>4</v>
      </c>
      <c r="K48" s="15"/>
      <c r="L48" s="16">
        <f t="shared" si="6"/>
        <v>27</v>
      </c>
      <c r="M48" s="43" t="s">
        <v>195</v>
      </c>
      <c r="N48" s="43" t="s">
        <v>45</v>
      </c>
      <c r="O48" s="46" t="s">
        <v>58</v>
      </c>
    </row>
    <row r="49" spans="1:20" x14ac:dyDescent="0.3">
      <c r="A49" s="8">
        <v>46</v>
      </c>
      <c r="B49" s="9" t="s">
        <v>20</v>
      </c>
      <c r="C49" s="46">
        <v>50</v>
      </c>
      <c r="D49" s="11"/>
      <c r="E49" s="12">
        <v>2</v>
      </c>
      <c r="F49" s="13">
        <v>2</v>
      </c>
      <c r="G49" s="12">
        <v>5</v>
      </c>
      <c r="H49" s="13">
        <v>4</v>
      </c>
      <c r="I49" s="13">
        <v>2</v>
      </c>
      <c r="J49" s="14">
        <v>2</v>
      </c>
      <c r="K49" s="15"/>
      <c r="L49" s="16">
        <f t="shared" si="6"/>
        <v>17</v>
      </c>
      <c r="M49" s="43" t="s">
        <v>195</v>
      </c>
      <c r="N49" s="43" t="s">
        <v>46</v>
      </c>
      <c r="O49" s="46" t="s">
        <v>57</v>
      </c>
      <c r="T49" t="s">
        <v>21</v>
      </c>
    </row>
    <row r="50" spans="1:20" x14ac:dyDescent="0.3">
      <c r="A50" s="8">
        <v>47</v>
      </c>
      <c r="B50" s="9" t="s">
        <v>16</v>
      </c>
      <c r="C50" s="46">
        <v>57</v>
      </c>
      <c r="D50" s="11"/>
      <c r="E50" s="12">
        <v>4</v>
      </c>
      <c r="F50" s="13">
        <v>6</v>
      </c>
      <c r="G50" s="12">
        <v>8</v>
      </c>
      <c r="H50" s="13">
        <v>2</v>
      </c>
      <c r="I50" s="13">
        <v>2</v>
      </c>
      <c r="J50" s="14">
        <v>2</v>
      </c>
      <c r="K50" s="15"/>
      <c r="L50" s="16">
        <f>+SUM(D50:K50)</f>
        <v>24</v>
      </c>
      <c r="M50" s="43" t="s">
        <v>159</v>
      </c>
      <c r="N50" s="43" t="s">
        <v>43</v>
      </c>
      <c r="O50" s="44" t="s">
        <v>169</v>
      </c>
    </row>
    <row r="51" spans="1:20" x14ac:dyDescent="0.3">
      <c r="A51" s="8">
        <v>48</v>
      </c>
      <c r="B51" s="9" t="s">
        <v>18</v>
      </c>
      <c r="C51" s="46">
        <v>75</v>
      </c>
      <c r="D51" s="11"/>
      <c r="E51" s="12">
        <v>6</v>
      </c>
      <c r="F51" s="13">
        <v>3</v>
      </c>
      <c r="G51" s="13">
        <v>3</v>
      </c>
      <c r="H51" s="13">
        <v>1</v>
      </c>
      <c r="I51" s="13"/>
      <c r="J51" s="14">
        <v>2</v>
      </c>
      <c r="K51" s="15"/>
      <c r="L51" s="16">
        <f>+SUM(D51:K51)</f>
        <v>15</v>
      </c>
      <c r="M51" s="43" t="s">
        <v>91</v>
      </c>
      <c r="N51" s="43" t="s">
        <v>43</v>
      </c>
      <c r="O51" s="46" t="s">
        <v>191</v>
      </c>
    </row>
    <row r="52" spans="1:20" x14ac:dyDescent="0.3">
      <c r="A52" s="8">
        <v>49</v>
      </c>
      <c r="B52" s="9" t="s">
        <v>16</v>
      </c>
      <c r="C52" s="46">
        <v>57</v>
      </c>
      <c r="D52" s="11"/>
      <c r="E52" s="12">
        <v>3</v>
      </c>
      <c r="F52" s="13">
        <v>3</v>
      </c>
      <c r="G52" s="13">
        <v>6</v>
      </c>
      <c r="H52" s="13">
        <v>6</v>
      </c>
      <c r="I52" s="13">
        <v>5</v>
      </c>
      <c r="J52" s="14">
        <v>2</v>
      </c>
      <c r="K52" s="15">
        <v>2</v>
      </c>
      <c r="L52" s="16">
        <f t="shared" si="6"/>
        <v>27</v>
      </c>
      <c r="M52" s="43" t="s">
        <v>128</v>
      </c>
      <c r="N52" s="43" t="s">
        <v>44</v>
      </c>
      <c r="O52" s="46" t="s">
        <v>50</v>
      </c>
    </row>
    <row r="53" spans="1:20" x14ac:dyDescent="0.3">
      <c r="A53" s="8">
        <v>50</v>
      </c>
      <c r="B53" s="9" t="s">
        <v>16</v>
      </c>
      <c r="C53" s="46">
        <v>57</v>
      </c>
      <c r="D53" s="11"/>
      <c r="E53" s="12">
        <v>3</v>
      </c>
      <c r="F53" s="13">
        <v>3</v>
      </c>
      <c r="G53" s="13">
        <v>6</v>
      </c>
      <c r="H53" s="13">
        <v>6</v>
      </c>
      <c r="I53" s="13">
        <v>5</v>
      </c>
      <c r="J53" s="14">
        <v>4</v>
      </c>
      <c r="K53" s="15"/>
      <c r="L53" s="16">
        <f t="shared" si="6"/>
        <v>27</v>
      </c>
      <c r="M53" s="43" t="s">
        <v>92</v>
      </c>
      <c r="N53" s="43" t="s">
        <v>37</v>
      </c>
      <c r="O53" s="46" t="s">
        <v>51</v>
      </c>
    </row>
    <row r="54" spans="1:20" x14ac:dyDescent="0.3">
      <c r="A54" s="8">
        <v>51</v>
      </c>
      <c r="B54" s="9" t="s">
        <v>16</v>
      </c>
      <c r="C54" s="44">
        <v>57</v>
      </c>
      <c r="D54" s="11"/>
      <c r="E54" s="12">
        <v>4</v>
      </c>
      <c r="F54" s="13">
        <v>6</v>
      </c>
      <c r="G54" s="12">
        <v>8</v>
      </c>
      <c r="H54" s="13">
        <v>2</v>
      </c>
      <c r="I54" s="13">
        <v>2</v>
      </c>
      <c r="J54" s="14">
        <v>2</v>
      </c>
      <c r="K54" s="15"/>
      <c r="L54" s="16">
        <f t="shared" si="6"/>
        <v>24</v>
      </c>
      <c r="M54" s="43" t="s">
        <v>93</v>
      </c>
      <c r="N54" s="43" t="s">
        <v>43</v>
      </c>
      <c r="O54" s="44" t="s">
        <v>90</v>
      </c>
    </row>
    <row r="55" spans="1:20" ht="18" customHeight="1" x14ac:dyDescent="0.3">
      <c r="A55" s="8">
        <v>52</v>
      </c>
      <c r="B55" s="9" t="s">
        <v>17</v>
      </c>
      <c r="C55" s="44">
        <v>49</v>
      </c>
      <c r="D55" s="11"/>
      <c r="E55" s="12"/>
      <c r="F55" s="13">
        <v>2</v>
      </c>
      <c r="G55" s="13">
        <v>4</v>
      </c>
      <c r="H55" s="13">
        <v>3</v>
      </c>
      <c r="I55" s="14">
        <v>3</v>
      </c>
      <c r="J55" s="14">
        <v>2</v>
      </c>
      <c r="K55" s="15"/>
      <c r="L55" s="16">
        <f t="shared" ref="L55:L57" si="9">+SUM(D55:K55)</f>
        <v>14</v>
      </c>
      <c r="M55" s="43" t="s">
        <v>161</v>
      </c>
      <c r="N55" s="43" t="s">
        <v>66</v>
      </c>
      <c r="O55" s="44" t="s">
        <v>67</v>
      </c>
      <c r="S55" t="s">
        <v>22</v>
      </c>
    </row>
    <row r="56" spans="1:20" x14ac:dyDescent="0.3">
      <c r="A56" s="8">
        <v>53</v>
      </c>
      <c r="B56" s="9" t="s">
        <v>16</v>
      </c>
      <c r="C56" s="46">
        <v>57</v>
      </c>
      <c r="D56" s="11"/>
      <c r="E56" s="12">
        <v>3</v>
      </c>
      <c r="F56" s="13">
        <v>3</v>
      </c>
      <c r="G56" s="13">
        <v>6</v>
      </c>
      <c r="H56" s="13">
        <v>6</v>
      </c>
      <c r="I56" s="13">
        <v>5</v>
      </c>
      <c r="J56" s="14">
        <v>2</v>
      </c>
      <c r="K56" s="15">
        <v>2</v>
      </c>
      <c r="L56" s="16">
        <f t="shared" si="9"/>
        <v>27</v>
      </c>
      <c r="M56" s="43" t="s">
        <v>98</v>
      </c>
      <c r="N56" s="43" t="s">
        <v>38</v>
      </c>
      <c r="O56" s="44" t="s">
        <v>52</v>
      </c>
    </row>
    <row r="57" spans="1:20" ht="17.25" thickBot="1" x14ac:dyDescent="0.35">
      <c r="A57" s="8">
        <v>54</v>
      </c>
      <c r="B57" s="9" t="s">
        <v>16</v>
      </c>
      <c r="C57" s="46">
        <v>57</v>
      </c>
      <c r="D57" s="11"/>
      <c r="E57" s="12">
        <v>3</v>
      </c>
      <c r="F57" s="13">
        <v>3</v>
      </c>
      <c r="G57" s="13">
        <v>6</v>
      </c>
      <c r="H57" s="13">
        <v>6</v>
      </c>
      <c r="I57" s="13">
        <v>5</v>
      </c>
      <c r="J57" s="14">
        <v>4</v>
      </c>
      <c r="K57" s="15"/>
      <c r="L57" s="16">
        <f t="shared" si="9"/>
        <v>27</v>
      </c>
      <c r="M57" s="43" t="s">
        <v>196</v>
      </c>
      <c r="N57" s="43" t="s">
        <v>69</v>
      </c>
      <c r="O57" s="44" t="s">
        <v>52</v>
      </c>
    </row>
    <row r="58" spans="1:20" ht="17.25" thickBot="1" x14ac:dyDescent="0.35">
      <c r="A58" s="8"/>
      <c r="B58" s="19"/>
      <c r="C58" s="20"/>
      <c r="D58" s="21" t="s">
        <v>7</v>
      </c>
      <c r="E58" s="6" t="s">
        <v>23</v>
      </c>
      <c r="F58" s="6" t="s">
        <v>9</v>
      </c>
      <c r="G58" s="6" t="s">
        <v>10</v>
      </c>
      <c r="H58" s="6" t="s">
        <v>11</v>
      </c>
      <c r="I58" s="6" t="s">
        <v>12</v>
      </c>
      <c r="J58" s="6" t="s">
        <v>13</v>
      </c>
      <c r="K58" s="6" t="s">
        <v>14</v>
      </c>
      <c r="L58" s="6"/>
      <c r="M58" s="22"/>
      <c r="N58" s="23"/>
      <c r="O58" s="24"/>
    </row>
    <row r="59" spans="1:20" ht="16.5" customHeight="1" x14ac:dyDescent="0.3"/>
    <row r="60" spans="1:20" ht="17.25" customHeight="1" x14ac:dyDescent="0.3">
      <c r="S60" s="26"/>
    </row>
    <row r="62" spans="1:20" ht="17.25" customHeight="1" x14ac:dyDescent="0.3"/>
    <row r="63" spans="1:20" ht="17.25" customHeight="1" x14ac:dyDescent="0.3"/>
    <row r="64" spans="1:20" ht="17.25" customHeight="1" x14ac:dyDescent="0.3"/>
    <row r="65" ht="17.25" customHeight="1" x14ac:dyDescent="0.3"/>
    <row r="66" ht="15.75" customHeight="1" x14ac:dyDescent="0.3"/>
    <row r="68" ht="16.5" customHeight="1" x14ac:dyDescent="0.3"/>
    <row r="69" ht="16.5" customHeight="1" x14ac:dyDescent="0.3"/>
    <row r="70" ht="18" customHeight="1" x14ac:dyDescent="0.3"/>
    <row r="71" ht="18" customHeight="1" x14ac:dyDescent="0.3"/>
    <row r="72" ht="18" customHeight="1" x14ac:dyDescent="0.3"/>
    <row r="73" ht="18" customHeight="1" x14ac:dyDescent="0.3"/>
    <row r="80" ht="16.5" customHeight="1" x14ac:dyDescent="0.3"/>
    <row r="81" ht="18" customHeight="1" x14ac:dyDescent="0.3"/>
    <row r="83" ht="17.25" customHeight="1" x14ac:dyDescent="0.3"/>
    <row r="84" ht="16.5" customHeight="1" x14ac:dyDescent="0.3"/>
    <row r="85" ht="17.25" customHeight="1" x14ac:dyDescent="0.3"/>
    <row r="87" ht="17.25" customHeight="1" x14ac:dyDescent="0.3"/>
    <row r="88" ht="16.5" customHeight="1" x14ac:dyDescent="0.3"/>
    <row r="89" ht="17.25" customHeight="1" x14ac:dyDescent="0.3"/>
    <row r="91" ht="17.25" customHeight="1" x14ac:dyDescent="0.3"/>
  </sheetData>
  <mergeCells count="20">
    <mergeCell ref="D10:K10"/>
    <mergeCell ref="D27:K27"/>
    <mergeCell ref="M40:M47"/>
    <mergeCell ref="N40:N47"/>
    <mergeCell ref="D47:K47"/>
    <mergeCell ref="M12:M13"/>
    <mergeCell ref="N12:N13"/>
    <mergeCell ref="D1:L1"/>
    <mergeCell ref="A2:A3"/>
    <mergeCell ref="B2:B3"/>
    <mergeCell ref="C2:C3"/>
    <mergeCell ref="D2:L2"/>
    <mergeCell ref="O12:O13"/>
    <mergeCell ref="O40:O47"/>
    <mergeCell ref="N2:N3"/>
    <mergeCell ref="O2:O3"/>
    <mergeCell ref="M2:M3"/>
    <mergeCell ref="M8:M9"/>
    <mergeCell ref="N8:N9"/>
    <mergeCell ref="O8:O9"/>
  </mergeCells>
  <phoneticPr fontId="8" type="noConversion"/>
  <pageMargins left="0.7" right="0.7" top="0.75" bottom="0.75" header="0.3" footer="0.3"/>
  <pageSetup paperSize="9"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A6D21-7B2A-440B-B538-1AF54D443413}">
  <dimension ref="A1:T102"/>
  <sheetViews>
    <sheetView workbookViewId="0">
      <pane xSplit="1" ySplit="3" topLeftCell="B14" activePane="bottomRight" state="frozen"/>
      <selection pane="topRight" activeCell="B1" sqref="B1"/>
      <selection pane="bottomLeft" activeCell="A4" sqref="A4"/>
      <selection pane="bottomRight" activeCell="B23" sqref="B23:O23"/>
    </sheetView>
  </sheetViews>
  <sheetFormatPr defaultColWidth="9.125" defaultRowHeight="16.5" x14ac:dyDescent="0.3"/>
  <cols>
    <col min="1" max="1" width="4.375" customWidth="1"/>
    <col min="2" max="2" width="20.25" customWidth="1"/>
    <col min="3" max="3" width="7.125" customWidth="1"/>
    <col min="4" max="4" width="4.875" customWidth="1"/>
    <col min="5" max="5" width="4.75" customWidth="1"/>
    <col min="6" max="6" width="5.125" customWidth="1"/>
    <col min="7" max="8" width="4.875" customWidth="1"/>
    <col min="9" max="9" width="4.75" customWidth="1"/>
    <col min="10" max="10" width="4.875" customWidth="1"/>
    <col min="11" max="11" width="5" style="25" customWidth="1"/>
    <col min="12" max="12" width="6.375" customWidth="1"/>
    <col min="13" max="14" width="7.625" style="25" customWidth="1"/>
    <col min="15" max="15" width="11.375" style="25" customWidth="1"/>
    <col min="17" max="17" width="13.125" bestFit="1" customWidth="1"/>
  </cols>
  <sheetData>
    <row r="1" spans="1:20" ht="32.25" thickBot="1" x14ac:dyDescent="0.35">
      <c r="A1" s="1"/>
      <c r="B1" s="2"/>
      <c r="C1" s="2"/>
      <c r="D1" s="143" t="s">
        <v>164</v>
      </c>
      <c r="E1" s="144"/>
      <c r="F1" s="144"/>
      <c r="G1" s="144"/>
      <c r="H1" s="144"/>
      <c r="I1" s="144"/>
      <c r="J1" s="144"/>
      <c r="K1" s="144"/>
      <c r="L1" s="144"/>
      <c r="M1" s="3"/>
      <c r="N1" s="3"/>
      <c r="O1" s="4"/>
    </row>
    <row r="2" spans="1:20" ht="17.25" thickBot="1" x14ac:dyDescent="0.35">
      <c r="A2" s="145" t="s">
        <v>0</v>
      </c>
      <c r="B2" s="147" t="s">
        <v>1</v>
      </c>
      <c r="C2" s="149" t="s">
        <v>2</v>
      </c>
      <c r="D2" s="151" t="s">
        <v>3</v>
      </c>
      <c r="E2" s="152"/>
      <c r="F2" s="152"/>
      <c r="G2" s="152"/>
      <c r="H2" s="152"/>
      <c r="I2" s="152"/>
      <c r="J2" s="152"/>
      <c r="K2" s="152"/>
      <c r="L2" s="153"/>
      <c r="M2" s="154" t="s">
        <v>4</v>
      </c>
      <c r="N2" s="139" t="s">
        <v>5</v>
      </c>
      <c r="O2" s="141" t="s">
        <v>6</v>
      </c>
    </row>
    <row r="3" spans="1:20" ht="17.25" thickBot="1" x14ac:dyDescent="0.35">
      <c r="A3" s="146"/>
      <c r="B3" s="148"/>
      <c r="C3" s="150"/>
      <c r="D3" s="5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7" t="s">
        <v>15</v>
      </c>
      <c r="M3" s="155"/>
      <c r="N3" s="140"/>
      <c r="O3" s="142"/>
    </row>
    <row r="4" spans="1:20" x14ac:dyDescent="0.3">
      <c r="A4" s="8">
        <v>1</v>
      </c>
      <c r="B4" s="9" t="s">
        <v>17</v>
      </c>
      <c r="C4" s="40">
        <v>49</v>
      </c>
      <c r="D4" s="11"/>
      <c r="E4" s="12">
        <v>2</v>
      </c>
      <c r="F4" s="13">
        <v>2</v>
      </c>
      <c r="G4" s="13">
        <v>3</v>
      </c>
      <c r="H4" s="13">
        <v>3</v>
      </c>
      <c r="I4" s="13">
        <v>2</v>
      </c>
      <c r="J4" s="14">
        <v>2</v>
      </c>
      <c r="K4" s="15"/>
      <c r="L4" s="16">
        <f t="shared" ref="L4" si="0">+SUM(D4:K4)</f>
        <v>14</v>
      </c>
      <c r="M4" s="39" t="s">
        <v>61</v>
      </c>
      <c r="N4" s="39" t="s">
        <v>39</v>
      </c>
      <c r="O4" s="40" t="s">
        <v>53</v>
      </c>
    </row>
    <row r="5" spans="1:20" x14ac:dyDescent="0.3">
      <c r="A5" s="8">
        <v>2</v>
      </c>
      <c r="B5" s="9" t="s">
        <v>16</v>
      </c>
      <c r="C5" s="40">
        <v>57</v>
      </c>
      <c r="D5" s="11"/>
      <c r="E5" s="12">
        <v>3</v>
      </c>
      <c r="F5" s="13">
        <v>3</v>
      </c>
      <c r="G5" s="13">
        <v>6</v>
      </c>
      <c r="H5" s="13">
        <v>6</v>
      </c>
      <c r="I5" s="13">
        <v>5</v>
      </c>
      <c r="J5" s="14">
        <v>2</v>
      </c>
      <c r="K5" s="15">
        <v>2</v>
      </c>
      <c r="L5" s="16">
        <f t="shared" ref="L5:L6" si="1">+SUM(D5:K5)</f>
        <v>27</v>
      </c>
      <c r="M5" s="39" t="s">
        <v>63</v>
      </c>
      <c r="N5" s="39" t="s">
        <v>38</v>
      </c>
      <c r="O5" s="40" t="s">
        <v>52</v>
      </c>
      <c r="T5" t="s">
        <v>21</v>
      </c>
    </row>
    <row r="6" spans="1:20" x14ac:dyDescent="0.3">
      <c r="A6" s="8">
        <v>3</v>
      </c>
      <c r="B6" s="9" t="s">
        <v>16</v>
      </c>
      <c r="C6" s="40">
        <v>57</v>
      </c>
      <c r="D6" s="11"/>
      <c r="E6" s="12">
        <v>3</v>
      </c>
      <c r="F6" s="13">
        <v>3</v>
      </c>
      <c r="G6" s="13">
        <v>6</v>
      </c>
      <c r="H6" s="13">
        <v>6</v>
      </c>
      <c r="I6" s="13">
        <v>5</v>
      </c>
      <c r="J6" s="14">
        <v>2</v>
      </c>
      <c r="K6" s="15">
        <v>2</v>
      </c>
      <c r="L6" s="16">
        <f t="shared" si="1"/>
        <v>27</v>
      </c>
      <c r="M6" s="39" t="s">
        <v>65</v>
      </c>
      <c r="N6" s="39" t="s">
        <v>45</v>
      </c>
      <c r="O6" s="40" t="s">
        <v>58</v>
      </c>
    </row>
    <row r="7" spans="1:20" x14ac:dyDescent="0.3">
      <c r="A7" s="8">
        <v>4</v>
      </c>
      <c r="B7" s="9" t="s">
        <v>18</v>
      </c>
      <c r="C7" s="40">
        <v>65</v>
      </c>
      <c r="D7" s="11"/>
      <c r="E7" s="12">
        <v>12</v>
      </c>
      <c r="F7" s="13">
        <v>16</v>
      </c>
      <c r="G7" s="13">
        <v>16</v>
      </c>
      <c r="H7" s="13">
        <v>8</v>
      </c>
      <c r="I7" s="13">
        <v>4</v>
      </c>
      <c r="J7" s="14">
        <v>4</v>
      </c>
      <c r="K7" s="15"/>
      <c r="L7" s="16">
        <f t="shared" ref="L7:L15" si="2">+SUM(D7:K7)</f>
        <v>60</v>
      </c>
      <c r="M7" s="39" t="s">
        <v>113</v>
      </c>
      <c r="N7" s="39" t="s">
        <v>40</v>
      </c>
      <c r="O7" s="40" t="s">
        <v>54</v>
      </c>
    </row>
    <row r="8" spans="1:20" x14ac:dyDescent="0.3">
      <c r="A8" s="8">
        <v>5</v>
      </c>
      <c r="B8" s="9" t="s">
        <v>18</v>
      </c>
      <c r="C8" s="40">
        <v>75</v>
      </c>
      <c r="D8" s="11"/>
      <c r="E8" s="12">
        <v>1</v>
      </c>
      <c r="F8" s="13"/>
      <c r="G8" s="13">
        <v>1</v>
      </c>
      <c r="H8" s="13">
        <v>6</v>
      </c>
      <c r="I8" s="13">
        <v>5</v>
      </c>
      <c r="J8" s="14"/>
      <c r="K8" s="15"/>
      <c r="L8" s="16">
        <f>+SUM(D8:K8)</f>
        <v>13</v>
      </c>
      <c r="M8" s="39" t="s">
        <v>138</v>
      </c>
      <c r="N8" s="39" t="s">
        <v>43</v>
      </c>
      <c r="O8" s="40" t="s">
        <v>134</v>
      </c>
    </row>
    <row r="9" spans="1:20" x14ac:dyDescent="0.3">
      <c r="A9" s="8">
        <v>6</v>
      </c>
      <c r="B9" s="9" t="s">
        <v>20</v>
      </c>
      <c r="C9" s="40">
        <v>50</v>
      </c>
      <c r="D9" s="11"/>
      <c r="E9" s="12">
        <v>2</v>
      </c>
      <c r="F9" s="13">
        <v>2</v>
      </c>
      <c r="G9" s="12">
        <v>5</v>
      </c>
      <c r="H9" s="13">
        <v>4</v>
      </c>
      <c r="I9" s="13">
        <v>2</v>
      </c>
      <c r="J9" s="14">
        <v>2</v>
      </c>
      <c r="K9" s="15"/>
      <c r="L9" s="16">
        <f t="shared" si="2"/>
        <v>17</v>
      </c>
      <c r="M9" s="39" t="s">
        <v>75</v>
      </c>
      <c r="N9" s="39" t="s">
        <v>46</v>
      </c>
      <c r="O9" s="40" t="s">
        <v>57</v>
      </c>
    </row>
    <row r="10" spans="1:20" x14ac:dyDescent="0.3">
      <c r="A10" s="8">
        <v>7</v>
      </c>
      <c r="B10" s="9" t="s">
        <v>16</v>
      </c>
      <c r="C10" s="40">
        <v>57</v>
      </c>
      <c r="D10" s="11"/>
      <c r="E10" s="12">
        <v>3</v>
      </c>
      <c r="F10" s="13">
        <v>3</v>
      </c>
      <c r="G10" s="13">
        <v>6</v>
      </c>
      <c r="H10" s="13">
        <v>6</v>
      </c>
      <c r="I10" s="13">
        <v>5</v>
      </c>
      <c r="J10" s="14">
        <v>2</v>
      </c>
      <c r="K10" s="15">
        <v>2</v>
      </c>
      <c r="L10" s="16">
        <f t="shared" si="2"/>
        <v>27</v>
      </c>
      <c r="M10" s="39" t="s">
        <v>68</v>
      </c>
      <c r="N10" s="39" t="s">
        <v>69</v>
      </c>
      <c r="O10" s="40" t="s">
        <v>52</v>
      </c>
    </row>
    <row r="11" spans="1:20" x14ac:dyDescent="0.3">
      <c r="A11" s="8">
        <v>8</v>
      </c>
      <c r="B11" s="9" t="s">
        <v>165</v>
      </c>
      <c r="C11" s="40">
        <v>64</v>
      </c>
      <c r="D11" s="11"/>
      <c r="E11" s="12">
        <v>1</v>
      </c>
      <c r="F11" s="13">
        <v>2</v>
      </c>
      <c r="G11" s="13">
        <v>3</v>
      </c>
      <c r="H11" s="13">
        <v>1</v>
      </c>
      <c r="I11" s="13">
        <v>1</v>
      </c>
      <c r="J11" s="14"/>
      <c r="K11" s="15"/>
      <c r="L11" s="16">
        <f t="shared" si="2"/>
        <v>8</v>
      </c>
      <c r="M11" s="39" t="s">
        <v>141</v>
      </c>
      <c r="N11" s="39" t="s">
        <v>43</v>
      </c>
      <c r="O11" s="40" t="s">
        <v>169</v>
      </c>
      <c r="T11" t="s">
        <v>21</v>
      </c>
    </row>
    <row r="12" spans="1:20" ht="18" customHeight="1" x14ac:dyDescent="0.3">
      <c r="A12" s="8">
        <v>9</v>
      </c>
      <c r="B12" s="9">
        <v>804269</v>
      </c>
      <c r="C12" s="40">
        <v>68</v>
      </c>
      <c r="D12" s="136" t="s">
        <v>87</v>
      </c>
      <c r="E12" s="137"/>
      <c r="F12" s="137"/>
      <c r="G12" s="137"/>
      <c r="H12" s="137"/>
      <c r="I12" s="137"/>
      <c r="J12" s="137"/>
      <c r="K12" s="138"/>
      <c r="L12" s="16">
        <v>38</v>
      </c>
      <c r="M12" s="39" t="s">
        <v>166</v>
      </c>
      <c r="N12" s="39" t="s">
        <v>43</v>
      </c>
      <c r="O12" s="40" t="s">
        <v>157</v>
      </c>
    </row>
    <row r="13" spans="1:20" x14ac:dyDescent="0.3">
      <c r="A13" s="8">
        <v>10</v>
      </c>
      <c r="B13" s="9" t="s">
        <v>20</v>
      </c>
      <c r="C13" s="40">
        <v>50</v>
      </c>
      <c r="D13" s="11"/>
      <c r="E13" s="12">
        <v>2</v>
      </c>
      <c r="F13" s="13">
        <v>2</v>
      </c>
      <c r="G13" s="12">
        <v>5</v>
      </c>
      <c r="H13" s="13">
        <v>4</v>
      </c>
      <c r="I13" s="13">
        <v>2</v>
      </c>
      <c r="J13" s="14">
        <v>2</v>
      </c>
      <c r="K13" s="15"/>
      <c r="L13" s="16">
        <f t="shared" si="2"/>
        <v>17</v>
      </c>
      <c r="M13" s="39" t="s">
        <v>167</v>
      </c>
      <c r="N13" s="39" t="s">
        <v>44</v>
      </c>
      <c r="O13" s="40" t="s">
        <v>50</v>
      </c>
    </row>
    <row r="14" spans="1:20" x14ac:dyDescent="0.3">
      <c r="A14" s="8">
        <v>11</v>
      </c>
      <c r="B14" s="9" t="s">
        <v>16</v>
      </c>
      <c r="C14" s="40">
        <v>57</v>
      </c>
      <c r="D14" s="11"/>
      <c r="E14" s="12">
        <v>3</v>
      </c>
      <c r="F14" s="13">
        <v>3</v>
      </c>
      <c r="G14" s="13">
        <v>6</v>
      </c>
      <c r="H14" s="13">
        <v>6</v>
      </c>
      <c r="I14" s="13">
        <v>5</v>
      </c>
      <c r="J14" s="14">
        <v>4</v>
      </c>
      <c r="K14" s="15"/>
      <c r="L14" s="16">
        <f t="shared" si="2"/>
        <v>27</v>
      </c>
      <c r="M14" s="39" t="s">
        <v>168</v>
      </c>
      <c r="N14" s="39" t="s">
        <v>41</v>
      </c>
      <c r="O14" s="40" t="s">
        <v>55</v>
      </c>
    </row>
    <row r="15" spans="1:20" x14ac:dyDescent="0.3">
      <c r="A15" s="8">
        <v>12</v>
      </c>
      <c r="B15" s="9" t="s">
        <v>18</v>
      </c>
      <c r="C15" s="40">
        <v>72</v>
      </c>
      <c r="D15" s="11"/>
      <c r="E15" s="12"/>
      <c r="F15" s="13"/>
      <c r="G15" s="13"/>
      <c r="H15" s="13">
        <v>2</v>
      </c>
      <c r="I15" s="13"/>
      <c r="J15" s="14"/>
      <c r="K15" s="15"/>
      <c r="L15" s="16">
        <f t="shared" si="2"/>
        <v>2</v>
      </c>
      <c r="M15" s="130" t="s">
        <v>27</v>
      </c>
      <c r="N15" s="130" t="s">
        <v>43</v>
      </c>
      <c r="O15" s="132" t="s">
        <v>64</v>
      </c>
    </row>
    <row r="16" spans="1:20" x14ac:dyDescent="0.3">
      <c r="A16" s="8">
        <v>13</v>
      </c>
      <c r="B16" s="9" t="s">
        <v>18</v>
      </c>
      <c r="C16" s="40">
        <v>72</v>
      </c>
      <c r="D16" s="11"/>
      <c r="E16" s="12"/>
      <c r="F16" s="13"/>
      <c r="G16" s="13"/>
      <c r="H16" s="13"/>
      <c r="I16" s="13">
        <v>1</v>
      </c>
      <c r="J16" s="14"/>
      <c r="K16" s="15"/>
      <c r="L16" s="16">
        <f t="shared" ref="L16:L61" si="3">+SUM(D16:K16)</f>
        <v>1</v>
      </c>
      <c r="M16" s="134"/>
      <c r="N16" s="134"/>
      <c r="O16" s="135"/>
    </row>
    <row r="17" spans="1:15" x14ac:dyDescent="0.3">
      <c r="A17" s="8">
        <v>14</v>
      </c>
      <c r="B17" s="9" t="s">
        <v>18</v>
      </c>
      <c r="C17" s="40">
        <v>72</v>
      </c>
      <c r="D17" s="11"/>
      <c r="E17" s="12"/>
      <c r="F17" s="13"/>
      <c r="G17" s="13"/>
      <c r="H17" s="13"/>
      <c r="I17" s="13">
        <v>2</v>
      </c>
      <c r="J17" s="14"/>
      <c r="K17" s="15"/>
      <c r="L17" s="16">
        <f t="shared" si="3"/>
        <v>2</v>
      </c>
      <c r="M17" s="134"/>
      <c r="N17" s="134"/>
      <c r="O17" s="135"/>
    </row>
    <row r="18" spans="1:15" x14ac:dyDescent="0.3">
      <c r="A18" s="8">
        <v>15</v>
      </c>
      <c r="B18" s="9">
        <v>804269</v>
      </c>
      <c r="C18" s="40">
        <v>64</v>
      </c>
      <c r="D18" s="136" t="s">
        <v>170</v>
      </c>
      <c r="E18" s="137"/>
      <c r="F18" s="137"/>
      <c r="G18" s="137"/>
      <c r="H18" s="137"/>
      <c r="I18" s="137"/>
      <c r="J18" s="137"/>
      <c r="K18" s="138"/>
      <c r="L18" s="16">
        <v>4</v>
      </c>
      <c r="M18" s="134"/>
      <c r="N18" s="134"/>
      <c r="O18" s="135"/>
    </row>
    <row r="19" spans="1:15" x14ac:dyDescent="0.3">
      <c r="A19" s="8">
        <v>16</v>
      </c>
      <c r="B19" s="9">
        <v>804269</v>
      </c>
      <c r="C19" s="40">
        <v>64</v>
      </c>
      <c r="D19" s="136" t="s">
        <v>170</v>
      </c>
      <c r="E19" s="137"/>
      <c r="F19" s="137"/>
      <c r="G19" s="137"/>
      <c r="H19" s="137"/>
      <c r="I19" s="137"/>
      <c r="J19" s="137"/>
      <c r="K19" s="138"/>
      <c r="L19" s="16">
        <v>4</v>
      </c>
      <c r="M19" s="134"/>
      <c r="N19" s="134"/>
      <c r="O19" s="135"/>
    </row>
    <row r="20" spans="1:15" x14ac:dyDescent="0.3">
      <c r="A20" s="8">
        <v>17</v>
      </c>
      <c r="B20" s="9">
        <v>804269</v>
      </c>
      <c r="C20" s="40">
        <v>62</v>
      </c>
      <c r="D20" s="136" t="s">
        <v>171</v>
      </c>
      <c r="E20" s="137"/>
      <c r="F20" s="137"/>
      <c r="G20" s="137"/>
      <c r="H20" s="137"/>
      <c r="I20" s="137"/>
      <c r="J20" s="137"/>
      <c r="K20" s="138"/>
      <c r="L20" s="16">
        <v>3</v>
      </c>
      <c r="M20" s="131"/>
      <c r="N20" s="131"/>
      <c r="O20" s="133"/>
    </row>
    <row r="21" spans="1:15" x14ac:dyDescent="0.3">
      <c r="A21" s="8">
        <v>18</v>
      </c>
      <c r="B21" s="9" t="s">
        <v>16</v>
      </c>
      <c r="C21" s="40">
        <v>57</v>
      </c>
      <c r="D21" s="11"/>
      <c r="E21" s="12">
        <v>3</v>
      </c>
      <c r="F21" s="13">
        <v>3</v>
      </c>
      <c r="G21" s="13">
        <v>6</v>
      </c>
      <c r="H21" s="13">
        <v>6</v>
      </c>
      <c r="I21" s="13">
        <v>5</v>
      </c>
      <c r="J21" s="14">
        <v>4</v>
      </c>
      <c r="K21" s="15"/>
      <c r="L21" s="16">
        <f t="shared" si="3"/>
        <v>27</v>
      </c>
      <c r="M21" s="39" t="s">
        <v>114</v>
      </c>
      <c r="N21" s="39" t="s">
        <v>37</v>
      </c>
      <c r="O21" s="40" t="s">
        <v>51</v>
      </c>
    </row>
    <row r="22" spans="1:15" x14ac:dyDescent="0.3">
      <c r="A22" s="8">
        <v>19</v>
      </c>
      <c r="B22" s="9" t="s">
        <v>17</v>
      </c>
      <c r="C22" s="40">
        <v>49</v>
      </c>
      <c r="D22" s="11"/>
      <c r="E22" s="12"/>
      <c r="F22" s="13">
        <v>3</v>
      </c>
      <c r="G22" s="13">
        <v>4</v>
      </c>
      <c r="H22" s="13">
        <v>4</v>
      </c>
      <c r="I22" s="13">
        <v>3</v>
      </c>
      <c r="J22" s="14"/>
      <c r="K22" s="15"/>
      <c r="L22" s="16">
        <f>+SUM(D22:K22)</f>
        <v>14</v>
      </c>
      <c r="M22" s="39" t="s">
        <v>28</v>
      </c>
      <c r="N22" s="39" t="s">
        <v>66</v>
      </c>
      <c r="O22" s="40" t="s">
        <v>67</v>
      </c>
    </row>
    <row r="23" spans="1:15" x14ac:dyDescent="0.3">
      <c r="A23" s="8">
        <v>20</v>
      </c>
      <c r="B23" s="9" t="s">
        <v>18</v>
      </c>
      <c r="C23" s="42">
        <v>75</v>
      </c>
      <c r="D23" s="11"/>
      <c r="E23" s="12">
        <v>2</v>
      </c>
      <c r="F23" s="13">
        <v>2</v>
      </c>
      <c r="G23" s="13">
        <v>3</v>
      </c>
      <c r="H23" s="13">
        <v>4</v>
      </c>
      <c r="I23" s="13">
        <v>2</v>
      </c>
      <c r="J23" s="14"/>
      <c r="K23" s="15"/>
      <c r="L23" s="16">
        <f t="shared" si="3"/>
        <v>13</v>
      </c>
      <c r="M23" s="39" t="s">
        <v>29</v>
      </c>
      <c r="N23" s="39" t="s">
        <v>43</v>
      </c>
      <c r="O23" s="40" t="s">
        <v>134</v>
      </c>
    </row>
    <row r="24" spans="1:15" ht="17.25" customHeight="1" x14ac:dyDescent="0.3">
      <c r="A24" s="8">
        <v>21</v>
      </c>
      <c r="B24" s="9" t="s">
        <v>17</v>
      </c>
      <c r="C24" s="42">
        <v>49</v>
      </c>
      <c r="D24" s="11"/>
      <c r="E24" s="12">
        <v>2</v>
      </c>
      <c r="F24" s="13">
        <v>2</v>
      </c>
      <c r="G24" s="13">
        <v>3</v>
      </c>
      <c r="H24" s="13">
        <v>3</v>
      </c>
      <c r="I24" s="13">
        <v>2</v>
      </c>
      <c r="J24" s="14">
        <v>2</v>
      </c>
      <c r="K24" s="15"/>
      <c r="L24" s="16">
        <f t="shared" ref="L24" si="4">+SUM(D24:K24)</f>
        <v>14</v>
      </c>
      <c r="M24" s="41" t="s">
        <v>30</v>
      </c>
      <c r="N24" s="41" t="s">
        <v>39</v>
      </c>
      <c r="O24" s="42" t="s">
        <v>53</v>
      </c>
    </row>
    <row r="25" spans="1:15" x14ac:dyDescent="0.3">
      <c r="A25" s="8">
        <v>22</v>
      </c>
      <c r="B25" s="9" t="s">
        <v>16</v>
      </c>
      <c r="C25" s="42">
        <v>57</v>
      </c>
      <c r="D25" s="11"/>
      <c r="E25" s="12">
        <v>3</v>
      </c>
      <c r="F25" s="13">
        <v>3</v>
      </c>
      <c r="G25" s="13">
        <v>6</v>
      </c>
      <c r="H25" s="13">
        <v>6</v>
      </c>
      <c r="I25" s="13">
        <v>5</v>
      </c>
      <c r="J25" s="14">
        <v>2</v>
      </c>
      <c r="K25" s="15">
        <v>2</v>
      </c>
      <c r="L25" s="16">
        <f t="shared" ref="L25:L33" si="5">+SUM(D25:K25)</f>
        <v>27</v>
      </c>
      <c r="M25" s="39" t="s">
        <v>30</v>
      </c>
      <c r="N25" s="39" t="s">
        <v>45</v>
      </c>
      <c r="O25" s="40" t="s">
        <v>58</v>
      </c>
    </row>
    <row r="26" spans="1:15" x14ac:dyDescent="0.3">
      <c r="A26" s="8">
        <v>23</v>
      </c>
      <c r="B26" s="9">
        <v>804269</v>
      </c>
      <c r="C26" s="42">
        <v>67</v>
      </c>
      <c r="D26" s="136" t="s">
        <v>172</v>
      </c>
      <c r="E26" s="137"/>
      <c r="F26" s="137"/>
      <c r="G26" s="137"/>
      <c r="H26" s="137"/>
      <c r="I26" s="137"/>
      <c r="J26" s="137"/>
      <c r="K26" s="138"/>
      <c r="L26" s="16">
        <v>29</v>
      </c>
      <c r="M26" s="39" t="s">
        <v>173</v>
      </c>
      <c r="N26" s="39" t="s">
        <v>43</v>
      </c>
      <c r="O26" s="40" t="s">
        <v>174</v>
      </c>
    </row>
    <row r="27" spans="1:15" x14ac:dyDescent="0.3">
      <c r="A27" s="8">
        <v>24</v>
      </c>
      <c r="B27" s="9" t="s">
        <v>165</v>
      </c>
      <c r="C27" s="40">
        <v>63</v>
      </c>
      <c r="D27" s="11"/>
      <c r="E27" s="12"/>
      <c r="F27" s="13">
        <v>2</v>
      </c>
      <c r="G27" s="13">
        <v>2</v>
      </c>
      <c r="H27" s="13">
        <v>2</v>
      </c>
      <c r="I27" s="13">
        <v>2</v>
      </c>
      <c r="J27" s="14"/>
      <c r="K27" s="15"/>
      <c r="L27" s="16">
        <f t="shared" si="5"/>
        <v>8</v>
      </c>
      <c r="M27" s="39" t="s">
        <v>175</v>
      </c>
      <c r="N27" s="39" t="s">
        <v>43</v>
      </c>
      <c r="O27" s="40" t="s">
        <v>90</v>
      </c>
    </row>
    <row r="28" spans="1:15" x14ac:dyDescent="0.3">
      <c r="A28" s="8">
        <v>25</v>
      </c>
      <c r="B28" s="9" t="s">
        <v>25</v>
      </c>
      <c r="C28" s="40">
        <v>52</v>
      </c>
      <c r="D28" s="11"/>
      <c r="E28" s="12"/>
      <c r="F28" s="13">
        <v>1</v>
      </c>
      <c r="G28" s="13">
        <v>2</v>
      </c>
      <c r="H28" s="13">
        <v>1</v>
      </c>
      <c r="I28" s="13">
        <v>1</v>
      </c>
      <c r="J28" s="14"/>
      <c r="K28" s="15"/>
      <c r="L28" s="16">
        <f t="shared" si="5"/>
        <v>5</v>
      </c>
      <c r="M28" s="39" t="s">
        <v>142</v>
      </c>
      <c r="N28" s="39" t="s">
        <v>40</v>
      </c>
      <c r="O28" s="40" t="s">
        <v>54</v>
      </c>
    </row>
    <row r="29" spans="1:15" x14ac:dyDescent="0.3">
      <c r="A29" s="8">
        <v>26</v>
      </c>
      <c r="B29" s="9" t="s">
        <v>20</v>
      </c>
      <c r="C29" s="42">
        <v>50</v>
      </c>
      <c r="D29" s="11"/>
      <c r="E29" s="12">
        <v>2</v>
      </c>
      <c r="F29" s="13">
        <v>2</v>
      </c>
      <c r="G29" s="12">
        <v>5</v>
      </c>
      <c r="H29" s="13">
        <v>4</v>
      </c>
      <c r="I29" s="13">
        <v>2</v>
      </c>
      <c r="J29" s="14">
        <v>2</v>
      </c>
      <c r="K29" s="15"/>
      <c r="L29" s="16">
        <f t="shared" si="5"/>
        <v>17</v>
      </c>
      <c r="M29" s="39" t="s">
        <v>176</v>
      </c>
      <c r="N29" s="39" t="s">
        <v>46</v>
      </c>
      <c r="O29" s="40" t="s">
        <v>57</v>
      </c>
    </row>
    <row r="30" spans="1:15" x14ac:dyDescent="0.3">
      <c r="A30" s="8">
        <v>27</v>
      </c>
      <c r="B30" s="9" t="s">
        <v>20</v>
      </c>
      <c r="C30" s="42">
        <v>50</v>
      </c>
      <c r="D30" s="11"/>
      <c r="E30" s="12">
        <v>2</v>
      </c>
      <c r="F30" s="13">
        <v>2</v>
      </c>
      <c r="G30" s="12">
        <v>5</v>
      </c>
      <c r="H30" s="13">
        <v>4</v>
      </c>
      <c r="I30" s="13">
        <v>2</v>
      </c>
      <c r="J30" s="14">
        <v>2</v>
      </c>
      <c r="K30" s="15"/>
      <c r="L30" s="16">
        <f t="shared" si="5"/>
        <v>17</v>
      </c>
      <c r="M30" s="39" t="s">
        <v>177</v>
      </c>
      <c r="N30" s="39" t="s">
        <v>44</v>
      </c>
      <c r="O30" s="40" t="s">
        <v>50</v>
      </c>
    </row>
    <row r="31" spans="1:15" x14ac:dyDescent="0.3">
      <c r="A31" s="8">
        <v>28</v>
      </c>
      <c r="B31" s="9" t="s">
        <v>18</v>
      </c>
      <c r="C31" s="42">
        <v>75</v>
      </c>
      <c r="D31" s="11"/>
      <c r="E31" s="12">
        <v>3</v>
      </c>
      <c r="F31" s="13">
        <v>4</v>
      </c>
      <c r="G31" s="13">
        <v>4</v>
      </c>
      <c r="H31" s="13">
        <v>2</v>
      </c>
      <c r="I31" s="13">
        <v>1</v>
      </c>
      <c r="J31" s="14">
        <v>1</v>
      </c>
      <c r="K31" s="15"/>
      <c r="L31" s="16">
        <f t="shared" si="5"/>
        <v>15</v>
      </c>
      <c r="M31" s="39" t="s">
        <v>178</v>
      </c>
      <c r="N31" s="39" t="s">
        <v>43</v>
      </c>
      <c r="O31" s="40" t="s">
        <v>134</v>
      </c>
    </row>
    <row r="32" spans="1:15" x14ac:dyDescent="0.3">
      <c r="A32" s="8">
        <v>29</v>
      </c>
      <c r="B32" s="9" t="s">
        <v>16</v>
      </c>
      <c r="C32" s="42">
        <v>57</v>
      </c>
      <c r="D32" s="11"/>
      <c r="E32" s="12">
        <v>3</v>
      </c>
      <c r="F32" s="13">
        <v>3</v>
      </c>
      <c r="G32" s="13">
        <v>6</v>
      </c>
      <c r="H32" s="13">
        <v>6</v>
      </c>
      <c r="I32" s="13">
        <v>5</v>
      </c>
      <c r="J32" s="14">
        <v>4</v>
      </c>
      <c r="K32" s="15"/>
      <c r="L32" s="16">
        <f t="shared" si="5"/>
        <v>27</v>
      </c>
      <c r="M32" s="39" t="s">
        <v>179</v>
      </c>
      <c r="N32" s="39" t="s">
        <v>41</v>
      </c>
      <c r="O32" s="40" t="s">
        <v>55</v>
      </c>
    </row>
    <row r="33" spans="1:20" x14ac:dyDescent="0.3">
      <c r="A33" s="8">
        <v>30</v>
      </c>
      <c r="B33" s="9" t="s">
        <v>16</v>
      </c>
      <c r="C33" s="42">
        <v>57</v>
      </c>
      <c r="D33" s="11"/>
      <c r="E33" s="12">
        <v>3</v>
      </c>
      <c r="F33" s="13">
        <v>3</v>
      </c>
      <c r="G33" s="13">
        <v>6</v>
      </c>
      <c r="H33" s="13">
        <v>6</v>
      </c>
      <c r="I33" s="13">
        <v>5</v>
      </c>
      <c r="J33" s="14">
        <v>2</v>
      </c>
      <c r="K33" s="15">
        <v>2</v>
      </c>
      <c r="L33" s="16">
        <f t="shared" si="5"/>
        <v>27</v>
      </c>
      <c r="M33" s="41" t="s">
        <v>108</v>
      </c>
      <c r="N33" s="41" t="s">
        <v>69</v>
      </c>
      <c r="O33" s="42" t="s">
        <v>52</v>
      </c>
    </row>
    <row r="34" spans="1:20" x14ac:dyDescent="0.3">
      <c r="A34" s="8">
        <v>31</v>
      </c>
      <c r="B34" s="9" t="s">
        <v>17</v>
      </c>
      <c r="C34" s="42">
        <v>49</v>
      </c>
      <c r="D34" s="11"/>
      <c r="E34" s="12"/>
      <c r="F34" s="13">
        <v>3</v>
      </c>
      <c r="G34" s="13">
        <v>4</v>
      </c>
      <c r="H34" s="13">
        <v>4</v>
      </c>
      <c r="I34" s="13">
        <v>3</v>
      </c>
      <c r="J34" s="14"/>
      <c r="K34" s="15"/>
      <c r="L34" s="16">
        <f>+SUM(D34:K34)</f>
        <v>14</v>
      </c>
      <c r="M34" s="41" t="s">
        <v>47</v>
      </c>
      <c r="N34" s="41" t="s">
        <v>66</v>
      </c>
      <c r="O34" s="42" t="s">
        <v>67</v>
      </c>
    </row>
    <row r="35" spans="1:20" x14ac:dyDescent="0.3">
      <c r="A35" s="8">
        <v>32</v>
      </c>
      <c r="B35" s="9" t="s">
        <v>165</v>
      </c>
      <c r="C35" s="40">
        <v>63</v>
      </c>
      <c r="D35" s="11"/>
      <c r="E35" s="12"/>
      <c r="F35" s="13">
        <v>1</v>
      </c>
      <c r="G35" s="13">
        <v>1</v>
      </c>
      <c r="H35" s="13">
        <v>3</v>
      </c>
      <c r="I35" s="13">
        <v>3</v>
      </c>
      <c r="J35" s="14"/>
      <c r="K35" s="15"/>
      <c r="L35" s="16">
        <f t="shared" si="3"/>
        <v>8</v>
      </c>
      <c r="M35" s="39" t="s">
        <v>180</v>
      </c>
      <c r="N35" s="39" t="s">
        <v>43</v>
      </c>
      <c r="O35" s="40" t="s">
        <v>90</v>
      </c>
    </row>
    <row r="36" spans="1:20" ht="15.75" customHeight="1" x14ac:dyDescent="0.3">
      <c r="A36" s="8">
        <v>33</v>
      </c>
      <c r="B36" s="9" t="s">
        <v>16</v>
      </c>
      <c r="C36" s="42">
        <v>57</v>
      </c>
      <c r="D36" s="11"/>
      <c r="E36" s="12">
        <v>3</v>
      </c>
      <c r="F36" s="13">
        <v>3</v>
      </c>
      <c r="G36" s="13">
        <v>6</v>
      </c>
      <c r="H36" s="13">
        <v>6</v>
      </c>
      <c r="I36" s="13">
        <v>5</v>
      </c>
      <c r="J36" s="14">
        <v>4</v>
      </c>
      <c r="K36" s="15"/>
      <c r="L36" s="16">
        <f t="shared" si="3"/>
        <v>27</v>
      </c>
      <c r="M36" s="39" t="s">
        <v>112</v>
      </c>
      <c r="N36" s="39" t="s">
        <v>37</v>
      </c>
      <c r="O36" s="40" t="s">
        <v>51</v>
      </c>
    </row>
    <row r="37" spans="1:20" ht="17.25" customHeight="1" x14ac:dyDescent="0.3">
      <c r="A37" s="8">
        <v>34</v>
      </c>
      <c r="B37" s="9" t="s">
        <v>17</v>
      </c>
      <c r="C37" s="40">
        <v>48</v>
      </c>
      <c r="D37" s="11"/>
      <c r="E37" s="12"/>
      <c r="F37" s="13"/>
      <c r="G37" s="13"/>
      <c r="H37" s="13"/>
      <c r="I37" s="13">
        <v>2</v>
      </c>
      <c r="J37" s="14"/>
      <c r="K37" s="15"/>
      <c r="L37" s="16">
        <f t="shared" si="3"/>
        <v>2</v>
      </c>
      <c r="M37" s="130" t="s">
        <v>118</v>
      </c>
      <c r="N37" s="130" t="s">
        <v>43</v>
      </c>
      <c r="O37" s="132" t="s">
        <v>111</v>
      </c>
    </row>
    <row r="38" spans="1:20" x14ac:dyDescent="0.3">
      <c r="A38" s="8">
        <v>35</v>
      </c>
      <c r="B38" s="9" t="s">
        <v>17</v>
      </c>
      <c r="C38" s="40">
        <v>48</v>
      </c>
      <c r="D38" s="11"/>
      <c r="E38" s="12"/>
      <c r="F38" s="13"/>
      <c r="G38" s="13"/>
      <c r="H38" s="13"/>
      <c r="I38" s="13">
        <v>2</v>
      </c>
      <c r="J38" s="14"/>
      <c r="K38" s="15"/>
      <c r="L38" s="16">
        <f t="shared" ref="L38:L42" si="6">+SUM(D38:K38)</f>
        <v>2</v>
      </c>
      <c r="M38" s="134"/>
      <c r="N38" s="134"/>
      <c r="O38" s="135"/>
    </row>
    <row r="39" spans="1:20" x14ac:dyDescent="0.3">
      <c r="A39" s="8">
        <v>36</v>
      </c>
      <c r="B39" s="9" t="s">
        <v>17</v>
      </c>
      <c r="C39" s="40">
        <v>48</v>
      </c>
      <c r="D39" s="11"/>
      <c r="E39" s="12"/>
      <c r="F39" s="13"/>
      <c r="G39" s="13"/>
      <c r="H39" s="13"/>
      <c r="I39" s="13">
        <v>1</v>
      </c>
      <c r="J39" s="14"/>
      <c r="K39" s="15"/>
      <c r="L39" s="16">
        <f t="shared" si="6"/>
        <v>1</v>
      </c>
      <c r="M39" s="131"/>
      <c r="N39" s="131"/>
      <c r="O39" s="133"/>
      <c r="T39" t="s">
        <v>21</v>
      </c>
    </row>
    <row r="40" spans="1:20" x14ac:dyDescent="0.3">
      <c r="A40" s="8">
        <v>37</v>
      </c>
      <c r="B40" s="9" t="s">
        <v>17</v>
      </c>
      <c r="C40" s="40">
        <v>49</v>
      </c>
      <c r="D40" s="11"/>
      <c r="E40" s="12"/>
      <c r="F40" s="13">
        <v>2</v>
      </c>
      <c r="G40" s="13">
        <v>4</v>
      </c>
      <c r="H40" s="13">
        <v>3</v>
      </c>
      <c r="I40" s="13">
        <v>3</v>
      </c>
      <c r="J40" s="14">
        <v>2</v>
      </c>
      <c r="K40" s="15"/>
      <c r="L40" s="16">
        <f t="shared" si="6"/>
        <v>14</v>
      </c>
      <c r="M40" s="39" t="s">
        <v>120</v>
      </c>
      <c r="N40" s="39" t="s">
        <v>43</v>
      </c>
      <c r="O40" s="40" t="s">
        <v>53</v>
      </c>
    </row>
    <row r="41" spans="1:20" x14ac:dyDescent="0.3">
      <c r="A41" s="8">
        <v>38</v>
      </c>
      <c r="B41" s="9">
        <v>804269</v>
      </c>
      <c r="C41" s="42">
        <v>64</v>
      </c>
      <c r="D41" s="136" t="s">
        <v>170</v>
      </c>
      <c r="E41" s="137"/>
      <c r="F41" s="137"/>
      <c r="G41" s="137"/>
      <c r="H41" s="137"/>
      <c r="I41" s="137"/>
      <c r="J41" s="137"/>
      <c r="K41" s="138"/>
      <c r="L41" s="16">
        <v>4</v>
      </c>
      <c r="M41" s="39" t="s">
        <v>48</v>
      </c>
      <c r="N41" s="39" t="s">
        <v>43</v>
      </c>
      <c r="O41" s="40" t="s">
        <v>64</v>
      </c>
    </row>
    <row r="42" spans="1:20" x14ac:dyDescent="0.3">
      <c r="A42" s="8">
        <v>39</v>
      </c>
      <c r="B42" s="9" t="s">
        <v>18</v>
      </c>
      <c r="C42" s="40">
        <v>44</v>
      </c>
      <c r="D42" s="11">
        <v>9</v>
      </c>
      <c r="E42" s="12">
        <v>12</v>
      </c>
      <c r="F42" s="13">
        <v>12</v>
      </c>
      <c r="G42" s="13">
        <v>6</v>
      </c>
      <c r="H42" s="13">
        <v>3</v>
      </c>
      <c r="I42" s="13">
        <v>3</v>
      </c>
      <c r="J42" s="14"/>
      <c r="K42" s="15"/>
      <c r="L42" s="16">
        <f t="shared" si="6"/>
        <v>45</v>
      </c>
      <c r="M42" s="39" t="s">
        <v>76</v>
      </c>
      <c r="N42" s="39" t="s">
        <v>45</v>
      </c>
      <c r="O42" s="40" t="s">
        <v>58</v>
      </c>
    </row>
    <row r="43" spans="1:20" x14ac:dyDescent="0.3">
      <c r="A43" s="8">
        <v>40</v>
      </c>
      <c r="B43" s="9" t="s">
        <v>25</v>
      </c>
      <c r="C43" s="40">
        <v>52</v>
      </c>
      <c r="D43" s="11"/>
      <c r="E43" s="12">
        <v>2</v>
      </c>
      <c r="F43" s="13">
        <v>1</v>
      </c>
      <c r="G43" s="13">
        <v>1</v>
      </c>
      <c r="H43" s="13"/>
      <c r="I43" s="13"/>
      <c r="J43" s="14"/>
      <c r="K43" s="15"/>
      <c r="L43" s="16">
        <f t="shared" si="3"/>
        <v>4</v>
      </c>
      <c r="M43" s="39" t="s">
        <v>77</v>
      </c>
      <c r="N43" s="39" t="s">
        <v>40</v>
      </c>
      <c r="O43" s="40" t="s">
        <v>54</v>
      </c>
    </row>
    <row r="44" spans="1:20" x14ac:dyDescent="0.3">
      <c r="A44" s="8">
        <v>41</v>
      </c>
      <c r="B44" s="9" t="s">
        <v>25</v>
      </c>
      <c r="C44" s="40">
        <v>52</v>
      </c>
      <c r="D44" s="11"/>
      <c r="E44" s="12">
        <v>1</v>
      </c>
      <c r="F44" s="13">
        <v>3</v>
      </c>
      <c r="G44" s="12">
        <v>2</v>
      </c>
      <c r="H44" s="13">
        <v>1</v>
      </c>
      <c r="I44" s="13"/>
      <c r="J44" s="14"/>
      <c r="K44" s="15"/>
      <c r="L44" s="16">
        <f t="shared" si="3"/>
        <v>7</v>
      </c>
      <c r="M44" s="39" t="s">
        <v>181</v>
      </c>
      <c r="N44" s="39" t="s">
        <v>40</v>
      </c>
      <c r="O44" s="40" t="s">
        <v>54</v>
      </c>
    </row>
    <row r="45" spans="1:20" x14ac:dyDescent="0.3">
      <c r="A45" s="8">
        <v>42</v>
      </c>
      <c r="B45" s="9" t="s">
        <v>16</v>
      </c>
      <c r="C45" s="40">
        <v>57</v>
      </c>
      <c r="D45" s="11"/>
      <c r="E45" s="12">
        <v>4</v>
      </c>
      <c r="F45" s="13">
        <v>6</v>
      </c>
      <c r="G45" s="12">
        <v>8</v>
      </c>
      <c r="H45" s="13">
        <v>2</v>
      </c>
      <c r="I45" s="13">
        <v>2</v>
      </c>
      <c r="J45" s="14">
        <v>2</v>
      </c>
      <c r="K45" s="15"/>
      <c r="L45" s="16">
        <f t="shared" si="3"/>
        <v>24</v>
      </c>
      <c r="M45" s="39" t="s">
        <v>182</v>
      </c>
      <c r="N45" s="39" t="s">
        <v>37</v>
      </c>
      <c r="O45" s="40" t="s">
        <v>51</v>
      </c>
      <c r="T45" t="s">
        <v>21</v>
      </c>
    </row>
    <row r="46" spans="1:20" x14ac:dyDescent="0.3">
      <c r="A46" s="8">
        <v>43</v>
      </c>
      <c r="B46" s="9" t="s">
        <v>16</v>
      </c>
      <c r="C46" s="42">
        <v>57</v>
      </c>
      <c r="D46" s="11"/>
      <c r="E46" s="12">
        <v>4</v>
      </c>
      <c r="F46" s="13">
        <v>6</v>
      </c>
      <c r="G46" s="12">
        <v>8</v>
      </c>
      <c r="H46" s="13">
        <v>2</v>
      </c>
      <c r="I46" s="13">
        <v>2</v>
      </c>
      <c r="J46" s="14">
        <v>2</v>
      </c>
      <c r="K46" s="15"/>
      <c r="L46" s="16">
        <f>+SUM(D46:K46)</f>
        <v>24</v>
      </c>
      <c r="M46" s="39" t="s">
        <v>79</v>
      </c>
      <c r="N46" s="39" t="s">
        <v>38</v>
      </c>
      <c r="O46" s="40" t="s">
        <v>52</v>
      </c>
    </row>
    <row r="47" spans="1:20" x14ac:dyDescent="0.3">
      <c r="A47" s="8">
        <v>44</v>
      </c>
      <c r="B47" s="9" t="s">
        <v>16</v>
      </c>
      <c r="C47" s="42">
        <v>57</v>
      </c>
      <c r="D47" s="11"/>
      <c r="E47" s="12">
        <v>3</v>
      </c>
      <c r="F47" s="13">
        <v>3</v>
      </c>
      <c r="G47" s="13">
        <v>6</v>
      </c>
      <c r="H47" s="13">
        <v>6</v>
      </c>
      <c r="I47" s="13">
        <v>5</v>
      </c>
      <c r="J47" s="14">
        <v>2</v>
      </c>
      <c r="K47" s="15">
        <v>2</v>
      </c>
      <c r="L47" s="16">
        <f t="shared" si="3"/>
        <v>27</v>
      </c>
      <c r="M47" s="39" t="s">
        <v>82</v>
      </c>
      <c r="N47" s="39" t="s">
        <v>66</v>
      </c>
      <c r="O47" s="40" t="s">
        <v>67</v>
      </c>
    </row>
    <row r="48" spans="1:20" x14ac:dyDescent="0.3">
      <c r="A48" s="8">
        <v>45</v>
      </c>
      <c r="B48" s="9" t="s">
        <v>16</v>
      </c>
      <c r="C48" s="42">
        <v>57</v>
      </c>
      <c r="D48" s="11"/>
      <c r="E48" s="12">
        <v>3</v>
      </c>
      <c r="F48" s="13">
        <v>3</v>
      </c>
      <c r="G48" s="13">
        <v>6</v>
      </c>
      <c r="H48" s="13">
        <v>6</v>
      </c>
      <c r="I48" s="13">
        <v>5</v>
      </c>
      <c r="J48" s="14">
        <v>2</v>
      </c>
      <c r="K48" s="15">
        <v>2</v>
      </c>
      <c r="L48" s="16">
        <f t="shared" si="3"/>
        <v>27</v>
      </c>
      <c r="M48" s="39" t="s">
        <v>83</v>
      </c>
      <c r="N48" s="39" t="s">
        <v>69</v>
      </c>
      <c r="O48" s="40" t="s">
        <v>52</v>
      </c>
    </row>
    <row r="49" spans="1:19" x14ac:dyDescent="0.3">
      <c r="A49" s="8">
        <v>46</v>
      </c>
      <c r="B49" s="9" t="s">
        <v>20</v>
      </c>
      <c r="C49" s="42">
        <v>50</v>
      </c>
      <c r="D49" s="11"/>
      <c r="E49" s="12">
        <v>2</v>
      </c>
      <c r="F49" s="13">
        <v>2</v>
      </c>
      <c r="G49" s="12">
        <v>5</v>
      </c>
      <c r="H49" s="13">
        <v>4</v>
      </c>
      <c r="I49" s="13">
        <v>2</v>
      </c>
      <c r="J49" s="14">
        <v>2</v>
      </c>
      <c r="K49" s="15"/>
      <c r="L49" s="16">
        <f t="shared" si="3"/>
        <v>17</v>
      </c>
      <c r="M49" s="41" t="s">
        <v>183</v>
      </c>
      <c r="N49" s="41" t="s">
        <v>46</v>
      </c>
      <c r="O49" s="42" t="s">
        <v>57</v>
      </c>
    </row>
    <row r="50" spans="1:19" x14ac:dyDescent="0.3">
      <c r="A50" s="8">
        <v>47</v>
      </c>
      <c r="B50" s="9" t="s">
        <v>20</v>
      </c>
      <c r="C50" s="42">
        <v>50</v>
      </c>
      <c r="D50" s="11"/>
      <c r="E50" s="12">
        <v>2</v>
      </c>
      <c r="F50" s="13">
        <v>2</v>
      </c>
      <c r="G50" s="12">
        <v>5</v>
      </c>
      <c r="H50" s="13">
        <v>4</v>
      </c>
      <c r="I50" s="13">
        <v>2</v>
      </c>
      <c r="J50" s="14">
        <v>2</v>
      </c>
      <c r="K50" s="15"/>
      <c r="L50" s="16">
        <f t="shared" si="3"/>
        <v>17</v>
      </c>
      <c r="M50" s="41" t="s">
        <v>123</v>
      </c>
      <c r="N50" s="41" t="s">
        <v>44</v>
      </c>
      <c r="O50" s="42" t="s">
        <v>50</v>
      </c>
    </row>
    <row r="51" spans="1:19" ht="18" customHeight="1" x14ac:dyDescent="0.3">
      <c r="A51" s="8">
        <v>48</v>
      </c>
      <c r="B51" s="9" t="s">
        <v>18</v>
      </c>
      <c r="C51" s="42">
        <v>75</v>
      </c>
      <c r="D51" s="11"/>
      <c r="E51" s="12">
        <v>3</v>
      </c>
      <c r="F51" s="13">
        <v>4</v>
      </c>
      <c r="G51" s="13">
        <v>4</v>
      </c>
      <c r="H51" s="13">
        <v>2</v>
      </c>
      <c r="I51" s="13">
        <v>1</v>
      </c>
      <c r="J51" s="14">
        <v>1</v>
      </c>
      <c r="K51" s="15"/>
      <c r="L51" s="16">
        <f t="shared" si="3"/>
        <v>15</v>
      </c>
      <c r="M51" s="41" t="s">
        <v>153</v>
      </c>
      <c r="N51" s="41" t="s">
        <v>43</v>
      </c>
      <c r="O51" s="42" t="s">
        <v>134</v>
      </c>
      <c r="S51" t="s">
        <v>22</v>
      </c>
    </row>
    <row r="52" spans="1:19" x14ac:dyDescent="0.3">
      <c r="A52" s="8">
        <v>49</v>
      </c>
      <c r="B52" s="9" t="s">
        <v>25</v>
      </c>
      <c r="C52" s="40">
        <v>52</v>
      </c>
      <c r="D52" s="11"/>
      <c r="E52" s="12"/>
      <c r="F52" s="13">
        <v>3</v>
      </c>
      <c r="G52" s="13">
        <v>4</v>
      </c>
      <c r="H52" s="13">
        <v>2</v>
      </c>
      <c r="I52" s="13"/>
      <c r="J52" s="14"/>
      <c r="K52" s="15"/>
      <c r="L52" s="16">
        <f t="shared" si="3"/>
        <v>9</v>
      </c>
      <c r="M52" s="39" t="s">
        <v>154</v>
      </c>
      <c r="N52" s="39" t="s">
        <v>40</v>
      </c>
      <c r="O52" s="40" t="s">
        <v>54</v>
      </c>
    </row>
    <row r="53" spans="1:19" x14ac:dyDescent="0.3">
      <c r="A53" s="8">
        <v>50</v>
      </c>
      <c r="B53" s="9" t="s">
        <v>25</v>
      </c>
      <c r="C53" s="42">
        <v>52</v>
      </c>
      <c r="D53" s="11"/>
      <c r="E53" s="12"/>
      <c r="F53" s="13"/>
      <c r="G53" s="13">
        <v>1</v>
      </c>
      <c r="H53" s="13"/>
      <c r="I53" s="13"/>
      <c r="J53" s="14"/>
      <c r="K53" s="15"/>
      <c r="L53" s="16">
        <f>+SUM(D53:K53)</f>
        <v>1</v>
      </c>
      <c r="M53" s="130" t="s">
        <v>88</v>
      </c>
      <c r="N53" s="130" t="s">
        <v>43</v>
      </c>
      <c r="O53" s="132" t="s">
        <v>64</v>
      </c>
    </row>
    <row r="54" spans="1:19" x14ac:dyDescent="0.3">
      <c r="A54" s="8">
        <v>51</v>
      </c>
      <c r="B54" s="9" t="s">
        <v>25</v>
      </c>
      <c r="C54" s="42">
        <v>52</v>
      </c>
      <c r="D54" s="11"/>
      <c r="E54" s="12"/>
      <c r="F54" s="13"/>
      <c r="G54" s="13"/>
      <c r="H54" s="13">
        <v>1</v>
      </c>
      <c r="I54" s="13"/>
      <c r="J54" s="14"/>
      <c r="K54" s="15"/>
      <c r="L54" s="16">
        <f>+SUM(D54:K54)</f>
        <v>1</v>
      </c>
      <c r="M54" s="134"/>
      <c r="N54" s="134"/>
      <c r="O54" s="135"/>
    </row>
    <row r="55" spans="1:19" x14ac:dyDescent="0.3">
      <c r="A55" s="8">
        <v>52</v>
      </c>
      <c r="B55" s="9" t="s">
        <v>20</v>
      </c>
      <c r="C55" s="42">
        <v>48</v>
      </c>
      <c r="D55" s="11"/>
      <c r="E55" s="12"/>
      <c r="F55" s="13"/>
      <c r="G55" s="13"/>
      <c r="H55" s="13">
        <v>2</v>
      </c>
      <c r="I55" s="13"/>
      <c r="J55" s="14"/>
      <c r="K55" s="15"/>
      <c r="L55" s="16">
        <f>+SUM(D55:K55)</f>
        <v>2</v>
      </c>
      <c r="M55" s="131"/>
      <c r="N55" s="131"/>
      <c r="O55" s="133"/>
    </row>
    <row r="56" spans="1:19" ht="18" customHeight="1" x14ac:dyDescent="0.3">
      <c r="A56" s="8">
        <v>53</v>
      </c>
      <c r="B56" s="9" t="s">
        <v>20</v>
      </c>
      <c r="C56" s="42">
        <v>50</v>
      </c>
      <c r="D56" s="11"/>
      <c r="E56" s="12">
        <v>2</v>
      </c>
      <c r="F56" s="13">
        <v>2</v>
      </c>
      <c r="G56" s="12">
        <v>5</v>
      </c>
      <c r="H56" s="13">
        <v>4</v>
      </c>
      <c r="I56" s="13">
        <v>2</v>
      </c>
      <c r="J56" s="14">
        <v>2</v>
      </c>
      <c r="K56" s="15"/>
      <c r="L56" s="16">
        <f t="shared" si="3"/>
        <v>17</v>
      </c>
      <c r="M56" s="39" t="s">
        <v>184</v>
      </c>
      <c r="N56" s="39" t="s">
        <v>45</v>
      </c>
      <c r="O56" s="40" t="s">
        <v>58</v>
      </c>
    </row>
    <row r="57" spans="1:19" x14ac:dyDescent="0.3">
      <c r="A57" s="8">
        <v>54</v>
      </c>
      <c r="B57" s="9" t="s">
        <v>16</v>
      </c>
      <c r="C57" s="42">
        <v>57</v>
      </c>
      <c r="D57" s="11"/>
      <c r="E57" s="12">
        <v>4</v>
      </c>
      <c r="F57" s="13">
        <v>6</v>
      </c>
      <c r="G57" s="12">
        <v>8</v>
      </c>
      <c r="H57" s="13">
        <v>2</v>
      </c>
      <c r="I57" s="13">
        <v>2</v>
      </c>
      <c r="J57" s="14">
        <v>2</v>
      </c>
      <c r="K57" s="15"/>
      <c r="L57" s="16">
        <f t="shared" si="3"/>
        <v>24</v>
      </c>
      <c r="M57" s="39" t="s">
        <v>126</v>
      </c>
      <c r="N57" s="39" t="s">
        <v>41</v>
      </c>
      <c r="O57" s="40" t="s">
        <v>55</v>
      </c>
    </row>
    <row r="58" spans="1:19" ht="18" customHeight="1" x14ac:dyDescent="0.3">
      <c r="A58" s="8">
        <v>55</v>
      </c>
      <c r="B58" s="9" t="s">
        <v>16</v>
      </c>
      <c r="C58" s="42">
        <v>57</v>
      </c>
      <c r="D58" s="11"/>
      <c r="E58" s="12">
        <v>4</v>
      </c>
      <c r="F58" s="13">
        <v>6</v>
      </c>
      <c r="G58" s="12">
        <v>8</v>
      </c>
      <c r="H58" s="13">
        <v>2</v>
      </c>
      <c r="I58" s="13">
        <v>2</v>
      </c>
      <c r="J58" s="14">
        <v>2</v>
      </c>
      <c r="K58" s="15"/>
      <c r="L58" s="16">
        <f t="shared" si="3"/>
        <v>24</v>
      </c>
      <c r="M58" s="39" t="s">
        <v>185</v>
      </c>
      <c r="N58" s="39" t="s">
        <v>42</v>
      </c>
      <c r="O58" s="40" t="s">
        <v>111</v>
      </c>
    </row>
    <row r="59" spans="1:19" x14ac:dyDescent="0.3">
      <c r="A59" s="8">
        <v>56</v>
      </c>
      <c r="B59" s="9" t="s">
        <v>16</v>
      </c>
      <c r="C59" s="42">
        <v>57</v>
      </c>
      <c r="D59" s="11"/>
      <c r="E59" s="12">
        <v>3</v>
      </c>
      <c r="F59" s="13">
        <v>3</v>
      </c>
      <c r="G59" s="13">
        <v>6</v>
      </c>
      <c r="H59" s="13">
        <v>6</v>
      </c>
      <c r="I59" s="13">
        <v>5</v>
      </c>
      <c r="J59" s="14">
        <v>4</v>
      </c>
      <c r="K59" s="15"/>
      <c r="L59" s="16">
        <f t="shared" si="3"/>
        <v>27</v>
      </c>
      <c r="M59" s="39" t="s">
        <v>89</v>
      </c>
      <c r="N59" s="39" t="s">
        <v>37</v>
      </c>
      <c r="O59" s="40" t="s">
        <v>157</v>
      </c>
    </row>
    <row r="60" spans="1:19" x14ac:dyDescent="0.3">
      <c r="A60" s="8">
        <v>57</v>
      </c>
      <c r="B60" s="9" t="s">
        <v>17</v>
      </c>
      <c r="C60" s="42">
        <v>49</v>
      </c>
      <c r="D60" s="11"/>
      <c r="E60" s="12">
        <v>2</v>
      </c>
      <c r="F60" s="13">
        <v>2</v>
      </c>
      <c r="G60" s="13">
        <v>3</v>
      </c>
      <c r="H60" s="13">
        <v>3</v>
      </c>
      <c r="I60" s="13">
        <v>2</v>
      </c>
      <c r="J60" s="14">
        <v>2</v>
      </c>
      <c r="K60" s="15"/>
      <c r="L60" s="16">
        <f t="shared" si="3"/>
        <v>14</v>
      </c>
      <c r="M60" s="39" t="s">
        <v>159</v>
      </c>
      <c r="N60" s="39" t="s">
        <v>39</v>
      </c>
      <c r="O60" s="40" t="s">
        <v>51</v>
      </c>
    </row>
    <row r="61" spans="1:19" x14ac:dyDescent="0.3">
      <c r="A61" s="8">
        <v>58</v>
      </c>
      <c r="B61" s="9" t="s">
        <v>17</v>
      </c>
      <c r="C61" s="40">
        <v>48</v>
      </c>
      <c r="D61" s="11"/>
      <c r="E61" s="12"/>
      <c r="F61" s="13"/>
      <c r="G61" s="12"/>
      <c r="H61" s="13">
        <v>1</v>
      </c>
      <c r="I61" s="13"/>
      <c r="J61" s="14"/>
      <c r="K61" s="15"/>
      <c r="L61" s="16">
        <f t="shared" si="3"/>
        <v>1</v>
      </c>
      <c r="M61" s="130" t="s">
        <v>91</v>
      </c>
      <c r="N61" s="130" t="s">
        <v>43</v>
      </c>
      <c r="O61" s="132" t="s">
        <v>169</v>
      </c>
    </row>
    <row r="62" spans="1:19" x14ac:dyDescent="0.3">
      <c r="A62" s="8">
        <v>59</v>
      </c>
      <c r="B62" s="9" t="s">
        <v>17</v>
      </c>
      <c r="C62" s="42">
        <v>48</v>
      </c>
      <c r="D62" s="11"/>
      <c r="E62" s="12"/>
      <c r="F62" s="13"/>
      <c r="G62" s="13"/>
      <c r="H62" s="13">
        <v>2</v>
      </c>
      <c r="I62" s="13"/>
      <c r="J62" s="14"/>
      <c r="K62" s="15"/>
      <c r="L62" s="16">
        <f t="shared" ref="L62:L67" si="7">+SUM(D62:K62)</f>
        <v>2</v>
      </c>
      <c r="M62" s="134"/>
      <c r="N62" s="134"/>
      <c r="O62" s="135"/>
    </row>
    <row r="63" spans="1:19" x14ac:dyDescent="0.3">
      <c r="A63" s="8">
        <v>60</v>
      </c>
      <c r="B63" s="9" t="s">
        <v>17</v>
      </c>
      <c r="C63" s="42">
        <v>48</v>
      </c>
      <c r="D63" s="11"/>
      <c r="E63" s="12"/>
      <c r="F63" s="13"/>
      <c r="G63" s="13"/>
      <c r="H63" s="13"/>
      <c r="I63" s="13">
        <v>2</v>
      </c>
      <c r="J63" s="14"/>
      <c r="K63" s="15"/>
      <c r="L63" s="16">
        <f t="shared" si="7"/>
        <v>2</v>
      </c>
      <c r="M63" s="131"/>
      <c r="N63" s="131"/>
      <c r="O63" s="133"/>
    </row>
    <row r="64" spans="1:19" x14ac:dyDescent="0.3">
      <c r="A64" s="8">
        <v>61</v>
      </c>
      <c r="B64" s="9" t="s">
        <v>16</v>
      </c>
      <c r="C64" s="42">
        <v>57</v>
      </c>
      <c r="D64" s="11"/>
      <c r="E64" s="12">
        <v>4</v>
      </c>
      <c r="F64" s="13">
        <v>6</v>
      </c>
      <c r="G64" s="12">
        <v>8</v>
      </c>
      <c r="H64" s="13">
        <v>2</v>
      </c>
      <c r="I64" s="13">
        <v>2</v>
      </c>
      <c r="J64" s="14">
        <v>2</v>
      </c>
      <c r="K64" s="15"/>
      <c r="L64" s="16">
        <f t="shared" ref="L64:L66" si="8">+SUM(D64:K64)</f>
        <v>24</v>
      </c>
      <c r="M64" s="41" t="s">
        <v>186</v>
      </c>
      <c r="N64" s="41" t="s">
        <v>43</v>
      </c>
      <c r="O64" s="42" t="s">
        <v>90</v>
      </c>
    </row>
    <row r="65" spans="1:19" x14ac:dyDescent="0.3">
      <c r="A65" s="8">
        <v>62</v>
      </c>
      <c r="B65" s="9" t="s">
        <v>16</v>
      </c>
      <c r="C65" s="42">
        <v>57</v>
      </c>
      <c r="D65" s="11"/>
      <c r="E65" s="12">
        <v>3</v>
      </c>
      <c r="F65" s="13">
        <v>3</v>
      </c>
      <c r="G65" s="13">
        <v>6</v>
      </c>
      <c r="H65" s="13">
        <v>6</v>
      </c>
      <c r="I65" s="13">
        <v>5</v>
      </c>
      <c r="J65" s="14">
        <v>2</v>
      </c>
      <c r="K65" s="15">
        <v>2</v>
      </c>
      <c r="L65" s="16">
        <f t="shared" si="8"/>
        <v>27</v>
      </c>
      <c r="M65" s="41" t="s">
        <v>95</v>
      </c>
      <c r="N65" s="41" t="s">
        <v>38</v>
      </c>
      <c r="O65" s="42" t="s">
        <v>52</v>
      </c>
    </row>
    <row r="66" spans="1:19" x14ac:dyDescent="0.3">
      <c r="A66" s="8">
        <v>63</v>
      </c>
      <c r="B66" s="9" t="s">
        <v>18</v>
      </c>
      <c r="C66" s="42">
        <v>75</v>
      </c>
      <c r="D66" s="11"/>
      <c r="E66" s="12">
        <v>2</v>
      </c>
      <c r="F66" s="13">
        <v>2</v>
      </c>
      <c r="G66" s="13">
        <v>3</v>
      </c>
      <c r="H66" s="13">
        <v>4</v>
      </c>
      <c r="I66" s="13">
        <v>2</v>
      </c>
      <c r="J66" s="14"/>
      <c r="K66" s="15"/>
      <c r="L66" s="16">
        <f t="shared" si="8"/>
        <v>13</v>
      </c>
      <c r="M66" s="41" t="s">
        <v>161</v>
      </c>
      <c r="N66" s="41" t="s">
        <v>43</v>
      </c>
      <c r="O66" s="42" t="s">
        <v>134</v>
      </c>
    </row>
    <row r="67" spans="1:19" x14ac:dyDescent="0.3">
      <c r="A67" s="8">
        <v>64</v>
      </c>
      <c r="B67" s="9" t="s">
        <v>20</v>
      </c>
      <c r="C67" s="42">
        <v>50</v>
      </c>
      <c r="D67" s="11"/>
      <c r="E67" s="12">
        <v>2</v>
      </c>
      <c r="F67" s="13">
        <v>2</v>
      </c>
      <c r="G67" s="12">
        <v>5</v>
      </c>
      <c r="H67" s="13">
        <v>4</v>
      </c>
      <c r="I67" s="13">
        <v>2</v>
      </c>
      <c r="J67" s="14">
        <v>2</v>
      </c>
      <c r="K67" s="15"/>
      <c r="L67" s="16">
        <f t="shared" si="7"/>
        <v>17</v>
      </c>
      <c r="M67" s="41" t="s">
        <v>187</v>
      </c>
      <c r="N67" s="41" t="s">
        <v>44</v>
      </c>
      <c r="O67" s="42" t="s">
        <v>50</v>
      </c>
    </row>
    <row r="68" spans="1:19" ht="17.25" thickBot="1" x14ac:dyDescent="0.35">
      <c r="A68" s="8">
        <v>65</v>
      </c>
      <c r="B68" s="9" t="s">
        <v>20</v>
      </c>
      <c r="C68" s="42">
        <v>50</v>
      </c>
      <c r="D68" s="11"/>
      <c r="E68" s="12">
        <v>2</v>
      </c>
      <c r="F68" s="13">
        <v>2</v>
      </c>
      <c r="G68" s="12">
        <v>5</v>
      </c>
      <c r="H68" s="13">
        <v>4</v>
      </c>
      <c r="I68" s="13">
        <v>2</v>
      </c>
      <c r="J68" s="14">
        <v>2</v>
      </c>
      <c r="K68" s="15"/>
      <c r="L68" s="16">
        <f t="shared" ref="L68" si="9">+SUM(D68:K68)</f>
        <v>17</v>
      </c>
      <c r="M68" s="41" t="s">
        <v>98</v>
      </c>
      <c r="N68" s="41" t="s">
        <v>46</v>
      </c>
      <c r="O68" s="42" t="s">
        <v>57</v>
      </c>
    </row>
    <row r="69" spans="1:19" ht="17.25" thickBot="1" x14ac:dyDescent="0.35">
      <c r="A69" s="8"/>
      <c r="B69" s="19"/>
      <c r="C69" s="20"/>
      <c r="D69" s="21" t="s">
        <v>7</v>
      </c>
      <c r="E69" s="6" t="s">
        <v>23</v>
      </c>
      <c r="F69" s="6" t="s">
        <v>9</v>
      </c>
      <c r="G69" s="6" t="s">
        <v>10</v>
      </c>
      <c r="H69" s="6" t="s">
        <v>11</v>
      </c>
      <c r="I69" s="6" t="s">
        <v>12</v>
      </c>
      <c r="J69" s="6" t="s">
        <v>13</v>
      </c>
      <c r="K69" s="6" t="s">
        <v>14</v>
      </c>
      <c r="L69" s="6"/>
      <c r="M69" s="22"/>
      <c r="N69" s="23"/>
      <c r="O69" s="24"/>
    </row>
    <row r="70" spans="1:19" ht="16.5" customHeight="1" x14ac:dyDescent="0.3"/>
    <row r="71" spans="1:19" ht="17.25" customHeight="1" x14ac:dyDescent="0.3">
      <c r="S71" s="26"/>
    </row>
    <row r="73" spans="1:19" ht="17.25" customHeight="1" x14ac:dyDescent="0.3"/>
    <row r="74" spans="1:19" ht="17.25" customHeight="1" x14ac:dyDescent="0.3"/>
    <row r="75" spans="1:19" ht="17.25" customHeight="1" x14ac:dyDescent="0.3"/>
    <row r="76" spans="1:19" ht="17.25" customHeight="1" x14ac:dyDescent="0.3"/>
    <row r="77" spans="1:19" ht="15.75" customHeight="1" x14ac:dyDescent="0.3"/>
    <row r="79" spans="1:19" ht="16.5" customHeight="1" x14ac:dyDescent="0.3"/>
    <row r="80" spans="1:19" ht="16.5" customHeight="1" x14ac:dyDescent="0.3"/>
    <row r="81" ht="18" customHeight="1" x14ac:dyDescent="0.3"/>
    <row r="82" ht="18" customHeight="1" x14ac:dyDescent="0.3"/>
    <row r="83" ht="18" customHeight="1" x14ac:dyDescent="0.3"/>
    <row r="84" ht="18" customHeight="1" x14ac:dyDescent="0.3"/>
    <row r="91" ht="16.5" customHeight="1" x14ac:dyDescent="0.3"/>
    <row r="92" ht="18" customHeight="1" x14ac:dyDescent="0.3"/>
    <row r="94" ht="17.25" customHeight="1" x14ac:dyDescent="0.3"/>
    <row r="95" ht="16.5" customHeight="1" x14ac:dyDescent="0.3"/>
    <row r="96" ht="17.25" customHeight="1" x14ac:dyDescent="0.3"/>
    <row r="98" ht="17.25" customHeight="1" x14ac:dyDescent="0.3"/>
    <row r="99" ht="16.5" customHeight="1" x14ac:dyDescent="0.3"/>
    <row r="100" ht="17.25" customHeight="1" x14ac:dyDescent="0.3"/>
    <row r="102" ht="17.25" customHeight="1" x14ac:dyDescent="0.3"/>
  </sheetData>
  <mergeCells count="26">
    <mergeCell ref="M61:M63"/>
    <mergeCell ref="N61:N63"/>
    <mergeCell ref="O61:O63"/>
    <mergeCell ref="M53:M55"/>
    <mergeCell ref="N53:N55"/>
    <mergeCell ref="O53:O55"/>
    <mergeCell ref="D26:K26"/>
    <mergeCell ref="M37:M39"/>
    <mergeCell ref="N37:N39"/>
    <mergeCell ref="O37:O39"/>
    <mergeCell ref="D41:K41"/>
    <mergeCell ref="N2:N3"/>
    <mergeCell ref="O2:O3"/>
    <mergeCell ref="D1:L1"/>
    <mergeCell ref="A2:A3"/>
    <mergeCell ref="B2:B3"/>
    <mergeCell ref="C2:C3"/>
    <mergeCell ref="D2:L2"/>
    <mergeCell ref="M2:M3"/>
    <mergeCell ref="M15:M20"/>
    <mergeCell ref="N15:N20"/>
    <mergeCell ref="O15:O20"/>
    <mergeCell ref="D12:K12"/>
    <mergeCell ref="D18:K18"/>
    <mergeCell ref="D19:K19"/>
    <mergeCell ref="D20:K20"/>
  </mergeCells>
  <phoneticPr fontId="8" type="noConversion"/>
  <pageMargins left="0.7" right="0.7" top="0.75" bottom="0.75" header="0.3" footer="0.3"/>
  <pageSetup paperSize="9" orientation="portrait" horizontalDpi="360" verticalDpi="36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629B2-84B7-488B-B665-186B7CE0E4D1}">
  <dimension ref="A1:T92"/>
  <sheetViews>
    <sheetView workbookViewId="0">
      <pane xSplit="1" ySplit="3" topLeftCell="B39" activePane="bottomRight" state="frozen"/>
      <selection pane="topRight" activeCell="B1" sqref="B1"/>
      <selection pane="bottomLeft" activeCell="A4" sqref="A4"/>
      <selection pane="bottomRight" activeCell="A47" sqref="A47:XFD47"/>
    </sheetView>
  </sheetViews>
  <sheetFormatPr defaultColWidth="9.125" defaultRowHeight="16.5" x14ac:dyDescent="0.3"/>
  <cols>
    <col min="1" max="1" width="4.375" customWidth="1"/>
    <col min="2" max="2" width="20.25" customWidth="1"/>
    <col min="3" max="3" width="7.125" customWidth="1"/>
    <col min="4" max="4" width="4.875" customWidth="1"/>
    <col min="5" max="5" width="4.75" customWidth="1"/>
    <col min="6" max="6" width="5.125" customWidth="1"/>
    <col min="7" max="8" width="4.875" customWidth="1"/>
    <col min="9" max="9" width="4.75" customWidth="1"/>
    <col min="10" max="10" width="4.875" customWidth="1"/>
    <col min="11" max="11" width="5" style="25" customWidth="1"/>
    <col min="12" max="12" width="6.375" customWidth="1"/>
    <col min="13" max="14" width="7.625" style="25" customWidth="1"/>
    <col min="15" max="15" width="11.375" style="25" customWidth="1"/>
    <col min="17" max="17" width="13.125" bestFit="1" customWidth="1"/>
  </cols>
  <sheetData>
    <row r="1" spans="1:20" ht="32.25" thickBot="1" x14ac:dyDescent="0.35">
      <c r="A1" s="1"/>
      <c r="B1" s="2"/>
      <c r="C1" s="2"/>
      <c r="D1" s="143" t="s">
        <v>135</v>
      </c>
      <c r="E1" s="144"/>
      <c r="F1" s="144"/>
      <c r="G1" s="144"/>
      <c r="H1" s="144"/>
      <c r="I1" s="144"/>
      <c r="J1" s="144"/>
      <c r="K1" s="144"/>
      <c r="L1" s="144"/>
      <c r="M1" s="3"/>
      <c r="N1" s="3"/>
      <c r="O1" s="4"/>
    </row>
    <row r="2" spans="1:20" ht="17.25" thickBot="1" x14ac:dyDescent="0.35">
      <c r="A2" s="145" t="s">
        <v>0</v>
      </c>
      <c r="B2" s="147" t="s">
        <v>1</v>
      </c>
      <c r="C2" s="149" t="s">
        <v>2</v>
      </c>
      <c r="D2" s="151" t="s">
        <v>3</v>
      </c>
      <c r="E2" s="152"/>
      <c r="F2" s="152"/>
      <c r="G2" s="152"/>
      <c r="H2" s="152"/>
      <c r="I2" s="152"/>
      <c r="J2" s="152"/>
      <c r="K2" s="152"/>
      <c r="L2" s="153"/>
      <c r="M2" s="154" t="s">
        <v>4</v>
      </c>
      <c r="N2" s="139" t="s">
        <v>5</v>
      </c>
      <c r="O2" s="141" t="s">
        <v>6</v>
      </c>
    </row>
    <row r="3" spans="1:20" ht="17.25" thickBot="1" x14ac:dyDescent="0.35">
      <c r="A3" s="146"/>
      <c r="B3" s="148"/>
      <c r="C3" s="150"/>
      <c r="D3" s="5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7" t="s">
        <v>15</v>
      </c>
      <c r="M3" s="155"/>
      <c r="N3" s="140"/>
      <c r="O3" s="142"/>
    </row>
    <row r="4" spans="1:20" x14ac:dyDescent="0.3">
      <c r="A4" s="8">
        <v>1</v>
      </c>
      <c r="B4" s="9" t="s">
        <v>16</v>
      </c>
      <c r="C4" s="34">
        <v>57</v>
      </c>
      <c r="D4" s="11"/>
      <c r="E4" s="12">
        <v>3</v>
      </c>
      <c r="F4" s="13">
        <v>3</v>
      </c>
      <c r="G4" s="13">
        <v>6</v>
      </c>
      <c r="H4" s="13">
        <v>6</v>
      </c>
      <c r="I4" s="13">
        <v>5</v>
      </c>
      <c r="J4" s="14">
        <v>2</v>
      </c>
      <c r="K4" s="15">
        <v>2</v>
      </c>
      <c r="L4" s="16">
        <f t="shared" ref="L4:L6" si="0">+SUM(D4:K4)</f>
        <v>27</v>
      </c>
      <c r="M4" s="33" t="s">
        <v>61</v>
      </c>
      <c r="N4" s="33" t="s">
        <v>45</v>
      </c>
      <c r="O4" s="34" t="s">
        <v>58</v>
      </c>
    </row>
    <row r="5" spans="1:20" x14ac:dyDescent="0.3">
      <c r="A5" s="8">
        <v>2</v>
      </c>
      <c r="B5" s="9" t="s">
        <v>16</v>
      </c>
      <c r="C5" s="34">
        <v>57</v>
      </c>
      <c r="D5" s="11"/>
      <c r="E5" s="12">
        <v>3</v>
      </c>
      <c r="F5" s="13">
        <v>3</v>
      </c>
      <c r="G5" s="13">
        <v>6</v>
      </c>
      <c r="H5" s="13">
        <v>6</v>
      </c>
      <c r="I5" s="13">
        <v>5</v>
      </c>
      <c r="J5" s="14">
        <v>2</v>
      </c>
      <c r="K5" s="15">
        <v>2</v>
      </c>
      <c r="L5" s="16">
        <f t="shared" si="0"/>
        <v>27</v>
      </c>
      <c r="M5" s="33" t="s">
        <v>136</v>
      </c>
      <c r="N5" s="33" t="s">
        <v>38</v>
      </c>
      <c r="O5" s="34" t="s">
        <v>52</v>
      </c>
      <c r="T5" t="s">
        <v>21</v>
      </c>
    </row>
    <row r="6" spans="1:20" x14ac:dyDescent="0.3">
      <c r="A6" s="8">
        <v>3</v>
      </c>
      <c r="B6" s="9" t="s">
        <v>16</v>
      </c>
      <c r="C6" s="34">
        <v>57</v>
      </c>
      <c r="D6" s="11"/>
      <c r="E6" s="12">
        <v>3</v>
      </c>
      <c r="F6" s="13">
        <v>3</v>
      </c>
      <c r="G6" s="13">
        <v>6</v>
      </c>
      <c r="H6" s="13">
        <v>6</v>
      </c>
      <c r="I6" s="13">
        <v>5</v>
      </c>
      <c r="J6" s="14">
        <v>2</v>
      </c>
      <c r="K6" s="15">
        <v>2</v>
      </c>
      <c r="L6" s="16">
        <f t="shared" si="0"/>
        <v>27</v>
      </c>
      <c r="M6" s="33" t="s">
        <v>63</v>
      </c>
      <c r="N6" s="33" t="s">
        <v>37</v>
      </c>
      <c r="O6" s="34" t="s">
        <v>51</v>
      </c>
    </row>
    <row r="7" spans="1:20" x14ac:dyDescent="0.3">
      <c r="A7" s="8">
        <v>4</v>
      </c>
      <c r="B7" s="9" t="s">
        <v>16</v>
      </c>
      <c r="C7" s="35">
        <v>57</v>
      </c>
      <c r="D7" s="11"/>
      <c r="E7" s="12">
        <v>3</v>
      </c>
      <c r="F7" s="13">
        <v>3</v>
      </c>
      <c r="G7" s="13">
        <v>6</v>
      </c>
      <c r="H7" s="13">
        <v>6</v>
      </c>
      <c r="I7" s="13">
        <v>5</v>
      </c>
      <c r="J7" s="14">
        <v>2</v>
      </c>
      <c r="K7" s="15">
        <v>2</v>
      </c>
      <c r="L7" s="16">
        <f t="shared" ref="L7" si="1">+SUM(D7:K7)</f>
        <v>27</v>
      </c>
      <c r="M7" s="36" t="s">
        <v>147</v>
      </c>
      <c r="N7" s="36" t="s">
        <v>69</v>
      </c>
      <c r="O7" s="35" t="s">
        <v>51</v>
      </c>
    </row>
    <row r="8" spans="1:20" x14ac:dyDescent="0.3">
      <c r="A8" s="8">
        <v>5</v>
      </c>
      <c r="B8" s="9" t="s">
        <v>20</v>
      </c>
      <c r="C8" s="34">
        <v>50</v>
      </c>
      <c r="D8" s="11"/>
      <c r="E8" s="12">
        <v>2</v>
      </c>
      <c r="F8" s="13">
        <v>2</v>
      </c>
      <c r="G8" s="12">
        <v>5</v>
      </c>
      <c r="H8" s="13">
        <v>4</v>
      </c>
      <c r="I8" s="13">
        <v>2</v>
      </c>
      <c r="J8" s="14">
        <v>2</v>
      </c>
      <c r="K8" s="15"/>
      <c r="L8" s="16">
        <f t="shared" ref="L8:L27" si="2">+SUM(D8:K8)</f>
        <v>17</v>
      </c>
      <c r="M8" s="33" t="s">
        <v>113</v>
      </c>
      <c r="N8" s="33" t="s">
        <v>44</v>
      </c>
      <c r="O8" s="34" t="s">
        <v>50</v>
      </c>
    </row>
    <row r="9" spans="1:20" x14ac:dyDescent="0.3">
      <c r="A9" s="8">
        <v>6</v>
      </c>
      <c r="B9" s="9" t="s">
        <v>102</v>
      </c>
      <c r="C9" s="34">
        <v>48</v>
      </c>
      <c r="D9" s="11"/>
      <c r="E9" s="12"/>
      <c r="F9" s="13"/>
      <c r="G9" s="13"/>
      <c r="H9" s="13">
        <v>2</v>
      </c>
      <c r="I9" s="13"/>
      <c r="J9" s="14"/>
      <c r="K9" s="15"/>
      <c r="L9" s="16">
        <f t="shared" si="2"/>
        <v>2</v>
      </c>
      <c r="M9" s="130" t="s">
        <v>137</v>
      </c>
      <c r="N9" s="130" t="s">
        <v>43</v>
      </c>
      <c r="O9" s="132" t="s">
        <v>64</v>
      </c>
      <c r="T9" t="s">
        <v>21</v>
      </c>
    </row>
    <row r="10" spans="1:20" ht="18" customHeight="1" x14ac:dyDescent="0.3">
      <c r="A10" s="8">
        <v>7</v>
      </c>
      <c r="B10" s="9" t="s">
        <v>102</v>
      </c>
      <c r="C10" s="34">
        <v>48</v>
      </c>
      <c r="D10" s="11"/>
      <c r="E10" s="12"/>
      <c r="F10" s="13">
        <v>2</v>
      </c>
      <c r="G10" s="13"/>
      <c r="H10" s="13"/>
      <c r="I10" s="13"/>
      <c r="J10" s="14"/>
      <c r="K10" s="15"/>
      <c r="L10" s="16">
        <f t="shared" si="2"/>
        <v>2</v>
      </c>
      <c r="M10" s="134"/>
      <c r="N10" s="134"/>
      <c r="O10" s="135"/>
    </row>
    <row r="11" spans="1:20" x14ac:dyDescent="0.3">
      <c r="A11" s="8">
        <v>8</v>
      </c>
      <c r="B11" s="9" t="s">
        <v>102</v>
      </c>
      <c r="C11" s="34">
        <v>48</v>
      </c>
      <c r="D11" s="11"/>
      <c r="E11" s="12"/>
      <c r="F11" s="13"/>
      <c r="G11" s="13"/>
      <c r="H11" s="13"/>
      <c r="I11" s="13"/>
      <c r="J11" s="14">
        <v>1</v>
      </c>
      <c r="K11" s="15"/>
      <c r="L11" s="16">
        <f t="shared" si="2"/>
        <v>1</v>
      </c>
      <c r="M11" s="134"/>
      <c r="N11" s="134"/>
      <c r="O11" s="135"/>
    </row>
    <row r="12" spans="1:20" x14ac:dyDescent="0.3">
      <c r="A12" s="8">
        <v>9</v>
      </c>
      <c r="B12" s="9" t="s">
        <v>16</v>
      </c>
      <c r="C12" s="34">
        <v>54</v>
      </c>
      <c r="D12" s="11"/>
      <c r="E12" s="12"/>
      <c r="F12" s="13"/>
      <c r="G12" s="13"/>
      <c r="H12" s="13">
        <v>6</v>
      </c>
      <c r="I12" s="13"/>
      <c r="J12" s="14"/>
      <c r="K12" s="15"/>
      <c r="L12" s="16">
        <f t="shared" si="2"/>
        <v>6</v>
      </c>
      <c r="M12" s="131"/>
      <c r="N12" s="131"/>
      <c r="O12" s="133"/>
    </row>
    <row r="13" spans="1:20" x14ac:dyDescent="0.3">
      <c r="A13" s="8">
        <v>10</v>
      </c>
      <c r="B13" s="9" t="s">
        <v>16</v>
      </c>
      <c r="C13" s="34">
        <v>57</v>
      </c>
      <c r="D13" s="11"/>
      <c r="E13" s="12">
        <v>3</v>
      </c>
      <c r="F13" s="13">
        <v>3</v>
      </c>
      <c r="G13" s="13">
        <v>6</v>
      </c>
      <c r="H13" s="13">
        <v>6</v>
      </c>
      <c r="I13" s="13">
        <v>5</v>
      </c>
      <c r="J13" s="14">
        <v>4</v>
      </c>
      <c r="K13" s="15"/>
      <c r="L13" s="16">
        <f t="shared" ref="L13" si="3">+SUM(D13:K13)</f>
        <v>27</v>
      </c>
      <c r="M13" s="33" t="s">
        <v>138</v>
      </c>
      <c r="N13" s="33" t="s">
        <v>41</v>
      </c>
      <c r="O13" s="34" t="s">
        <v>55</v>
      </c>
    </row>
    <row r="14" spans="1:20" x14ac:dyDescent="0.3">
      <c r="A14" s="8">
        <v>11</v>
      </c>
      <c r="B14" s="9" t="s">
        <v>18</v>
      </c>
      <c r="C14" s="34">
        <v>75</v>
      </c>
      <c r="D14" s="11"/>
      <c r="E14" s="12">
        <v>3</v>
      </c>
      <c r="F14" s="13">
        <v>4</v>
      </c>
      <c r="G14" s="13">
        <v>4</v>
      </c>
      <c r="H14" s="13">
        <v>2</v>
      </c>
      <c r="I14" s="13">
        <v>1</v>
      </c>
      <c r="J14" s="14">
        <v>1</v>
      </c>
      <c r="K14" s="15"/>
      <c r="L14" s="16">
        <f t="shared" si="2"/>
        <v>15</v>
      </c>
      <c r="M14" s="33" t="s">
        <v>75</v>
      </c>
      <c r="N14" s="33" t="s">
        <v>43</v>
      </c>
      <c r="O14" s="34" t="s">
        <v>139</v>
      </c>
    </row>
    <row r="15" spans="1:20" x14ac:dyDescent="0.3">
      <c r="A15" s="8">
        <v>12</v>
      </c>
      <c r="B15" s="9" t="s">
        <v>18</v>
      </c>
      <c r="C15" s="34">
        <v>45</v>
      </c>
      <c r="D15" s="11"/>
      <c r="E15" s="12">
        <v>9</v>
      </c>
      <c r="F15" s="13">
        <v>12</v>
      </c>
      <c r="G15" s="13">
        <v>12</v>
      </c>
      <c r="H15" s="13">
        <v>6</v>
      </c>
      <c r="I15" s="13">
        <v>3</v>
      </c>
      <c r="J15" s="14">
        <v>3</v>
      </c>
      <c r="K15" s="15"/>
      <c r="L15" s="16">
        <f t="shared" si="2"/>
        <v>45</v>
      </c>
      <c r="M15" s="33" t="s">
        <v>140</v>
      </c>
      <c r="N15" s="33" t="s">
        <v>40</v>
      </c>
      <c r="O15" s="34" t="s">
        <v>54</v>
      </c>
    </row>
    <row r="16" spans="1:20" x14ac:dyDescent="0.3">
      <c r="A16" s="8">
        <v>13</v>
      </c>
      <c r="B16" s="9" t="s">
        <v>18</v>
      </c>
      <c r="C16" s="35">
        <v>75</v>
      </c>
      <c r="D16" s="11"/>
      <c r="E16" s="12">
        <v>3</v>
      </c>
      <c r="F16" s="13">
        <v>4</v>
      </c>
      <c r="G16" s="13">
        <v>4</v>
      </c>
      <c r="H16" s="13">
        <v>2</v>
      </c>
      <c r="I16" s="13">
        <v>1</v>
      </c>
      <c r="J16" s="14">
        <v>1</v>
      </c>
      <c r="K16" s="15"/>
      <c r="L16" s="16">
        <f t="shared" si="2"/>
        <v>15</v>
      </c>
      <c r="M16" s="33" t="s">
        <v>68</v>
      </c>
      <c r="N16" s="33" t="s">
        <v>43</v>
      </c>
      <c r="O16" s="34" t="s">
        <v>56</v>
      </c>
    </row>
    <row r="17" spans="1:15" x14ac:dyDescent="0.3">
      <c r="A17" s="8">
        <v>14</v>
      </c>
      <c r="B17" s="9" t="s">
        <v>16</v>
      </c>
      <c r="C17" s="35">
        <v>57</v>
      </c>
      <c r="D17" s="11"/>
      <c r="E17" s="12">
        <v>3</v>
      </c>
      <c r="F17" s="13">
        <v>3</v>
      </c>
      <c r="G17" s="13">
        <v>6</v>
      </c>
      <c r="H17" s="13">
        <v>6</v>
      </c>
      <c r="I17" s="13">
        <v>5</v>
      </c>
      <c r="J17" s="14">
        <v>2</v>
      </c>
      <c r="K17" s="15">
        <v>2</v>
      </c>
      <c r="L17" s="16">
        <f t="shared" si="2"/>
        <v>27</v>
      </c>
      <c r="M17" s="33" t="s">
        <v>71</v>
      </c>
      <c r="N17" s="33" t="s">
        <v>38</v>
      </c>
      <c r="O17" s="34" t="s">
        <v>52</v>
      </c>
    </row>
    <row r="18" spans="1:15" x14ac:dyDescent="0.3">
      <c r="A18" s="8">
        <v>15</v>
      </c>
      <c r="B18" s="9" t="s">
        <v>17</v>
      </c>
      <c r="C18" s="34">
        <v>50</v>
      </c>
      <c r="D18" s="11"/>
      <c r="E18" s="12">
        <v>2</v>
      </c>
      <c r="F18" s="13">
        <v>2</v>
      </c>
      <c r="G18" s="13">
        <v>3</v>
      </c>
      <c r="H18" s="13">
        <v>3</v>
      </c>
      <c r="I18" s="13">
        <v>2</v>
      </c>
      <c r="J18" s="14">
        <v>2</v>
      </c>
      <c r="K18" s="15"/>
      <c r="L18" s="16">
        <f t="shared" si="2"/>
        <v>14</v>
      </c>
      <c r="M18" s="33" t="s">
        <v>141</v>
      </c>
      <c r="N18" s="33" t="s">
        <v>39</v>
      </c>
      <c r="O18" s="34" t="s">
        <v>53</v>
      </c>
    </row>
    <row r="19" spans="1:15" x14ac:dyDescent="0.3">
      <c r="A19" s="8">
        <v>16</v>
      </c>
      <c r="B19" s="9" t="s">
        <v>16</v>
      </c>
      <c r="C19" s="35">
        <v>57</v>
      </c>
      <c r="D19" s="11"/>
      <c r="E19" s="12">
        <v>3</v>
      </c>
      <c r="F19" s="13">
        <v>3</v>
      </c>
      <c r="G19" s="13">
        <v>6</v>
      </c>
      <c r="H19" s="13">
        <v>6</v>
      </c>
      <c r="I19" s="13">
        <v>5</v>
      </c>
      <c r="J19" s="14">
        <v>2</v>
      </c>
      <c r="K19" s="15">
        <v>2</v>
      </c>
      <c r="L19" s="16">
        <f t="shared" ref="L19" si="4">+SUM(D19:K19)</f>
        <v>27</v>
      </c>
      <c r="M19" s="36" t="s">
        <v>150</v>
      </c>
      <c r="N19" s="36" t="s">
        <v>45</v>
      </c>
      <c r="O19" s="35" t="s">
        <v>58</v>
      </c>
    </row>
    <row r="20" spans="1:15" x14ac:dyDescent="0.3">
      <c r="A20" s="8">
        <v>17</v>
      </c>
      <c r="B20" s="9" t="s">
        <v>17</v>
      </c>
      <c r="C20" s="35">
        <v>50</v>
      </c>
      <c r="D20" s="11"/>
      <c r="E20" s="12"/>
      <c r="F20" s="13">
        <v>3</v>
      </c>
      <c r="G20" s="13">
        <v>4</v>
      </c>
      <c r="H20" s="13">
        <v>4</v>
      </c>
      <c r="I20" s="13">
        <v>3</v>
      </c>
      <c r="J20" s="14">
        <v>1</v>
      </c>
      <c r="K20" s="15"/>
      <c r="L20" s="16">
        <f t="shared" ref="L20" si="5">+SUM(D20:K20)</f>
        <v>15</v>
      </c>
      <c r="M20" s="36" t="s">
        <v>27</v>
      </c>
      <c r="N20" s="36" t="s">
        <v>66</v>
      </c>
      <c r="O20" s="35" t="s">
        <v>67</v>
      </c>
    </row>
    <row r="21" spans="1:15" x14ac:dyDescent="0.3">
      <c r="A21" s="8">
        <v>18</v>
      </c>
      <c r="B21" s="9" t="s">
        <v>16</v>
      </c>
      <c r="C21" s="35">
        <v>57</v>
      </c>
      <c r="D21" s="11"/>
      <c r="E21" s="12">
        <v>3</v>
      </c>
      <c r="F21" s="13">
        <v>3</v>
      </c>
      <c r="G21" s="13">
        <v>6</v>
      </c>
      <c r="H21" s="13">
        <v>6</v>
      </c>
      <c r="I21" s="13">
        <v>5</v>
      </c>
      <c r="J21" s="14">
        <v>2</v>
      </c>
      <c r="K21" s="15">
        <v>2</v>
      </c>
      <c r="L21" s="16">
        <f t="shared" ref="L21" si="6">+SUM(D21:K21)</f>
        <v>27</v>
      </c>
      <c r="M21" s="36" t="s">
        <v>105</v>
      </c>
      <c r="N21" s="36" t="s">
        <v>69</v>
      </c>
      <c r="O21" s="35" t="s">
        <v>51</v>
      </c>
    </row>
    <row r="22" spans="1:15" ht="17.25" customHeight="1" x14ac:dyDescent="0.3">
      <c r="A22" s="8">
        <v>19</v>
      </c>
      <c r="B22" s="9" t="s">
        <v>20</v>
      </c>
      <c r="C22" s="35">
        <v>50</v>
      </c>
      <c r="D22" s="11"/>
      <c r="E22" s="12">
        <v>4</v>
      </c>
      <c r="F22" s="13">
        <v>4</v>
      </c>
      <c r="G22" s="13">
        <v>0</v>
      </c>
      <c r="H22" s="13">
        <v>1</v>
      </c>
      <c r="I22" s="13">
        <v>0</v>
      </c>
      <c r="J22" s="14">
        <v>8</v>
      </c>
      <c r="K22" s="15"/>
      <c r="L22" s="16">
        <f t="shared" ref="L22" si="7">+SUM(D22:K22)</f>
        <v>17</v>
      </c>
      <c r="M22" s="36" t="s">
        <v>149</v>
      </c>
      <c r="N22" s="36" t="s">
        <v>46</v>
      </c>
      <c r="O22" s="35" t="s">
        <v>57</v>
      </c>
    </row>
    <row r="23" spans="1:15" x14ac:dyDescent="0.3">
      <c r="A23" s="8">
        <v>20</v>
      </c>
      <c r="B23" s="9">
        <v>804269</v>
      </c>
      <c r="C23" s="35">
        <v>68</v>
      </c>
      <c r="D23" s="136" t="s">
        <v>87</v>
      </c>
      <c r="E23" s="137"/>
      <c r="F23" s="137"/>
      <c r="G23" s="137"/>
      <c r="H23" s="137"/>
      <c r="I23" s="137"/>
      <c r="J23" s="137"/>
      <c r="K23" s="138"/>
      <c r="L23" s="16">
        <v>38</v>
      </c>
      <c r="M23" s="36" t="s">
        <v>30</v>
      </c>
      <c r="N23" s="36" t="s">
        <v>43</v>
      </c>
      <c r="O23" s="35" t="s">
        <v>139</v>
      </c>
    </row>
    <row r="24" spans="1:15" x14ac:dyDescent="0.3">
      <c r="A24" s="8">
        <v>21</v>
      </c>
      <c r="B24" s="9">
        <v>804269</v>
      </c>
      <c r="C24" s="35">
        <v>68</v>
      </c>
      <c r="D24" s="136" t="s">
        <v>87</v>
      </c>
      <c r="E24" s="137"/>
      <c r="F24" s="137"/>
      <c r="G24" s="137"/>
      <c r="H24" s="137"/>
      <c r="I24" s="137"/>
      <c r="J24" s="137"/>
      <c r="K24" s="138"/>
      <c r="L24" s="16">
        <v>38</v>
      </c>
      <c r="M24" s="36" t="s">
        <v>148</v>
      </c>
      <c r="N24" s="36" t="s">
        <v>43</v>
      </c>
      <c r="O24" s="35" t="s">
        <v>90</v>
      </c>
    </row>
    <row r="25" spans="1:15" x14ac:dyDescent="0.3">
      <c r="A25" s="8">
        <v>22</v>
      </c>
      <c r="B25" s="9" t="s">
        <v>20</v>
      </c>
      <c r="C25" s="35">
        <v>50</v>
      </c>
      <c r="D25" s="11"/>
      <c r="E25" s="12">
        <v>2</v>
      </c>
      <c r="F25" s="13">
        <v>2</v>
      </c>
      <c r="G25" s="12">
        <v>5</v>
      </c>
      <c r="H25" s="13">
        <v>4</v>
      </c>
      <c r="I25" s="13">
        <v>2</v>
      </c>
      <c r="J25" s="14">
        <v>2</v>
      </c>
      <c r="K25" s="15"/>
      <c r="L25" s="16">
        <f t="shared" si="2"/>
        <v>17</v>
      </c>
      <c r="M25" s="33" t="s">
        <v>142</v>
      </c>
      <c r="N25" s="33" t="s">
        <v>44</v>
      </c>
      <c r="O25" s="34" t="s">
        <v>50</v>
      </c>
    </row>
    <row r="26" spans="1:15" x14ac:dyDescent="0.3">
      <c r="A26" s="8">
        <v>23</v>
      </c>
      <c r="B26" s="9" t="s">
        <v>16</v>
      </c>
      <c r="C26" s="35">
        <v>57</v>
      </c>
      <c r="D26" s="11"/>
      <c r="E26" s="12">
        <v>3</v>
      </c>
      <c r="F26" s="13">
        <v>3</v>
      </c>
      <c r="G26" s="13">
        <v>6</v>
      </c>
      <c r="H26" s="13">
        <v>6</v>
      </c>
      <c r="I26" s="13">
        <v>5</v>
      </c>
      <c r="J26" s="14">
        <v>2</v>
      </c>
      <c r="K26" s="15">
        <v>2</v>
      </c>
      <c r="L26" s="16">
        <f t="shared" si="2"/>
        <v>27</v>
      </c>
      <c r="M26" s="33" t="s">
        <v>143</v>
      </c>
      <c r="N26" s="33" t="s">
        <v>40</v>
      </c>
      <c r="O26" s="34" t="s">
        <v>54</v>
      </c>
    </row>
    <row r="27" spans="1:15" x14ac:dyDescent="0.3">
      <c r="A27" s="8">
        <v>24</v>
      </c>
      <c r="B27" s="9" t="s">
        <v>16</v>
      </c>
      <c r="C27" s="35">
        <v>57</v>
      </c>
      <c r="D27" s="11"/>
      <c r="E27" s="12">
        <v>3</v>
      </c>
      <c r="F27" s="13">
        <v>3</v>
      </c>
      <c r="G27" s="13">
        <v>6</v>
      </c>
      <c r="H27" s="13">
        <v>6</v>
      </c>
      <c r="I27" s="13">
        <v>5</v>
      </c>
      <c r="J27" s="14">
        <v>2</v>
      </c>
      <c r="K27" s="15">
        <v>2</v>
      </c>
      <c r="L27" s="16">
        <f t="shared" si="2"/>
        <v>27</v>
      </c>
      <c r="M27" s="36" t="s">
        <v>31</v>
      </c>
      <c r="N27" s="36" t="s">
        <v>45</v>
      </c>
      <c r="O27" s="35" t="s">
        <v>58</v>
      </c>
    </row>
    <row r="28" spans="1:15" x14ac:dyDescent="0.3">
      <c r="A28" s="8">
        <v>25</v>
      </c>
      <c r="B28" s="9" t="s">
        <v>16</v>
      </c>
      <c r="C28" s="35">
        <v>57</v>
      </c>
      <c r="D28" s="11"/>
      <c r="E28" s="12">
        <v>3</v>
      </c>
      <c r="F28" s="13">
        <v>3</v>
      </c>
      <c r="G28" s="13">
        <v>6</v>
      </c>
      <c r="H28" s="13">
        <v>6</v>
      </c>
      <c r="I28" s="13">
        <v>5</v>
      </c>
      <c r="J28" s="14">
        <v>4</v>
      </c>
      <c r="K28" s="15"/>
      <c r="L28" s="16">
        <f t="shared" ref="L28:L58" si="8">+SUM(D28:K28)</f>
        <v>27</v>
      </c>
      <c r="M28" s="33" t="s">
        <v>144</v>
      </c>
      <c r="N28" s="33" t="s">
        <v>41</v>
      </c>
      <c r="O28" s="34" t="s">
        <v>55</v>
      </c>
    </row>
    <row r="29" spans="1:15" x14ac:dyDescent="0.3">
      <c r="A29" s="8">
        <v>26</v>
      </c>
      <c r="B29" s="9" t="s">
        <v>18</v>
      </c>
      <c r="C29" s="35">
        <v>75</v>
      </c>
      <c r="D29" s="11"/>
      <c r="E29" s="12">
        <v>3</v>
      </c>
      <c r="F29" s="13">
        <v>4</v>
      </c>
      <c r="G29" s="13">
        <v>4</v>
      </c>
      <c r="H29" s="13">
        <v>2</v>
      </c>
      <c r="I29" s="13">
        <v>1</v>
      </c>
      <c r="J29" s="14">
        <v>1</v>
      </c>
      <c r="K29" s="15"/>
      <c r="L29" s="16">
        <f t="shared" si="8"/>
        <v>15</v>
      </c>
      <c r="M29" s="33" t="s">
        <v>108</v>
      </c>
      <c r="N29" s="33" t="s">
        <v>42</v>
      </c>
      <c r="O29" s="34" t="s">
        <v>90</v>
      </c>
    </row>
    <row r="30" spans="1:15" x14ac:dyDescent="0.3">
      <c r="A30" s="8">
        <v>27</v>
      </c>
      <c r="B30" s="9" t="s">
        <v>18</v>
      </c>
      <c r="C30" s="35">
        <v>75</v>
      </c>
      <c r="D30" s="11"/>
      <c r="E30" s="12">
        <v>3</v>
      </c>
      <c r="F30" s="13">
        <v>4</v>
      </c>
      <c r="G30" s="13">
        <v>4</v>
      </c>
      <c r="H30" s="13">
        <v>2</v>
      </c>
      <c r="I30" s="13">
        <v>1</v>
      </c>
      <c r="J30" s="14">
        <v>1</v>
      </c>
      <c r="K30" s="15"/>
      <c r="L30" s="16">
        <f t="shared" si="8"/>
        <v>15</v>
      </c>
      <c r="M30" s="33" t="s">
        <v>145</v>
      </c>
      <c r="N30" s="33" t="s">
        <v>43</v>
      </c>
      <c r="O30" s="34" t="s">
        <v>56</v>
      </c>
    </row>
    <row r="31" spans="1:15" x14ac:dyDescent="0.3">
      <c r="A31" s="8">
        <v>28</v>
      </c>
      <c r="B31" s="9" t="s">
        <v>16</v>
      </c>
      <c r="C31" s="35">
        <v>57</v>
      </c>
      <c r="D31" s="11"/>
      <c r="E31" s="12">
        <v>4</v>
      </c>
      <c r="F31" s="13">
        <v>6</v>
      </c>
      <c r="G31" s="13">
        <v>8</v>
      </c>
      <c r="H31" s="13">
        <v>2</v>
      </c>
      <c r="I31" s="13">
        <v>2</v>
      </c>
      <c r="J31" s="14">
        <v>2</v>
      </c>
      <c r="K31" s="15"/>
      <c r="L31" s="16">
        <f t="shared" si="8"/>
        <v>24</v>
      </c>
      <c r="M31" s="33" t="s">
        <v>70</v>
      </c>
      <c r="N31" s="33" t="s">
        <v>43</v>
      </c>
      <c r="O31" s="34" t="s">
        <v>146</v>
      </c>
    </row>
    <row r="32" spans="1:15" ht="15.75" customHeight="1" x14ac:dyDescent="0.3">
      <c r="A32" s="8">
        <v>29</v>
      </c>
      <c r="B32" s="9" t="s">
        <v>17</v>
      </c>
      <c r="C32" s="35">
        <v>49</v>
      </c>
      <c r="D32" s="11"/>
      <c r="E32" s="12">
        <v>2</v>
      </c>
      <c r="F32" s="13">
        <v>2</v>
      </c>
      <c r="G32" s="13">
        <v>3</v>
      </c>
      <c r="H32" s="13">
        <v>3</v>
      </c>
      <c r="I32" s="13">
        <v>2</v>
      </c>
      <c r="J32" s="14">
        <v>2</v>
      </c>
      <c r="K32" s="15"/>
      <c r="L32" s="16">
        <f t="shared" ref="L32" si="9">+SUM(D32:K32)</f>
        <v>14</v>
      </c>
      <c r="M32" s="36" t="s">
        <v>36</v>
      </c>
      <c r="N32" s="36" t="s">
        <v>39</v>
      </c>
      <c r="O32" s="35" t="s">
        <v>53</v>
      </c>
    </row>
    <row r="33" spans="1:20" ht="17.25" customHeight="1" x14ac:dyDescent="0.3">
      <c r="A33" s="8">
        <v>30</v>
      </c>
      <c r="B33" s="9" t="s">
        <v>16</v>
      </c>
      <c r="C33" s="35">
        <v>57</v>
      </c>
      <c r="D33" s="11"/>
      <c r="E33" s="12">
        <v>3</v>
      </c>
      <c r="F33" s="13">
        <v>3</v>
      </c>
      <c r="G33" s="13">
        <v>6</v>
      </c>
      <c r="H33" s="13">
        <v>6</v>
      </c>
      <c r="I33" s="13">
        <v>5</v>
      </c>
      <c r="J33" s="14">
        <v>2</v>
      </c>
      <c r="K33" s="15">
        <v>2</v>
      </c>
      <c r="L33" s="16">
        <f t="shared" si="8"/>
        <v>27</v>
      </c>
      <c r="M33" s="33" t="s">
        <v>151</v>
      </c>
      <c r="N33" s="33" t="s">
        <v>69</v>
      </c>
      <c r="O33" s="34" t="s">
        <v>52</v>
      </c>
    </row>
    <row r="34" spans="1:20" x14ac:dyDescent="0.3">
      <c r="A34" s="8">
        <v>31</v>
      </c>
      <c r="B34" s="9" t="s">
        <v>16</v>
      </c>
      <c r="C34" s="35">
        <v>57</v>
      </c>
      <c r="D34" s="11"/>
      <c r="E34" s="12">
        <v>3</v>
      </c>
      <c r="F34" s="13">
        <v>3</v>
      </c>
      <c r="G34" s="13">
        <v>6</v>
      </c>
      <c r="H34" s="13">
        <v>6</v>
      </c>
      <c r="I34" s="13">
        <v>5</v>
      </c>
      <c r="J34" s="14">
        <v>2</v>
      </c>
      <c r="K34" s="15">
        <v>2</v>
      </c>
      <c r="L34" s="16">
        <f t="shared" si="8"/>
        <v>27</v>
      </c>
      <c r="M34" s="33" t="s">
        <v>118</v>
      </c>
      <c r="N34" s="33" t="s">
        <v>45</v>
      </c>
      <c r="O34" s="34" t="s">
        <v>58</v>
      </c>
    </row>
    <row r="35" spans="1:20" x14ac:dyDescent="0.3">
      <c r="A35" s="8">
        <v>32</v>
      </c>
      <c r="B35" s="9" t="s">
        <v>20</v>
      </c>
      <c r="C35" s="35">
        <v>50</v>
      </c>
      <c r="D35" s="11"/>
      <c r="E35" s="12">
        <v>2</v>
      </c>
      <c r="F35" s="13">
        <v>2</v>
      </c>
      <c r="G35" s="12">
        <v>5</v>
      </c>
      <c r="H35" s="13">
        <v>4</v>
      </c>
      <c r="I35" s="13">
        <v>2</v>
      </c>
      <c r="J35" s="14">
        <v>2</v>
      </c>
      <c r="K35" s="15"/>
      <c r="L35" s="16">
        <f t="shared" si="8"/>
        <v>17</v>
      </c>
      <c r="M35" s="33" t="s">
        <v>48</v>
      </c>
      <c r="N35" s="33" t="s">
        <v>46</v>
      </c>
      <c r="O35" s="34" t="s">
        <v>57</v>
      </c>
      <c r="T35" t="s">
        <v>21</v>
      </c>
    </row>
    <row r="36" spans="1:20" x14ac:dyDescent="0.3">
      <c r="A36" s="8">
        <v>33</v>
      </c>
      <c r="B36" s="9">
        <v>804269</v>
      </c>
      <c r="C36" s="35">
        <v>42</v>
      </c>
      <c r="D36" s="136" t="s">
        <v>101</v>
      </c>
      <c r="E36" s="137"/>
      <c r="F36" s="137"/>
      <c r="G36" s="137"/>
      <c r="H36" s="137"/>
      <c r="I36" s="137"/>
      <c r="J36" s="137"/>
      <c r="K36" s="138"/>
      <c r="L36" s="16">
        <v>76</v>
      </c>
      <c r="M36" s="36" t="s">
        <v>152</v>
      </c>
      <c r="N36" s="36" t="s">
        <v>40</v>
      </c>
      <c r="O36" s="35" t="s">
        <v>54</v>
      </c>
    </row>
    <row r="37" spans="1:20" x14ac:dyDescent="0.3">
      <c r="A37" s="8">
        <v>34</v>
      </c>
      <c r="B37" s="9" t="s">
        <v>16</v>
      </c>
      <c r="C37" s="35">
        <v>57</v>
      </c>
      <c r="D37" s="11"/>
      <c r="E37" s="12">
        <v>4</v>
      </c>
      <c r="F37" s="13">
        <v>6</v>
      </c>
      <c r="G37" s="13">
        <v>8</v>
      </c>
      <c r="H37" s="13">
        <v>2</v>
      </c>
      <c r="I37" s="13">
        <v>2</v>
      </c>
      <c r="J37" s="14">
        <v>2</v>
      </c>
      <c r="K37" s="15"/>
      <c r="L37" s="16">
        <f t="shared" si="8"/>
        <v>24</v>
      </c>
      <c r="M37" s="33" t="s">
        <v>77</v>
      </c>
      <c r="N37" s="33" t="s">
        <v>43</v>
      </c>
      <c r="O37" s="34" t="s">
        <v>146</v>
      </c>
    </row>
    <row r="38" spans="1:20" x14ac:dyDescent="0.3">
      <c r="A38" s="8">
        <v>35</v>
      </c>
      <c r="B38" s="9" t="s">
        <v>18</v>
      </c>
      <c r="C38" s="35">
        <v>75</v>
      </c>
      <c r="D38" s="11"/>
      <c r="E38" s="12">
        <v>3</v>
      </c>
      <c r="F38" s="13">
        <v>4</v>
      </c>
      <c r="G38" s="13">
        <v>4</v>
      </c>
      <c r="H38" s="13">
        <v>2</v>
      </c>
      <c r="I38" s="13">
        <v>1</v>
      </c>
      <c r="J38" s="14">
        <v>1</v>
      </c>
      <c r="K38" s="15"/>
      <c r="L38" s="16">
        <f t="shared" si="8"/>
        <v>15</v>
      </c>
      <c r="M38" s="33" t="s">
        <v>77</v>
      </c>
      <c r="N38" s="33" t="s">
        <v>43</v>
      </c>
      <c r="O38" s="34" t="s">
        <v>111</v>
      </c>
    </row>
    <row r="39" spans="1:20" x14ac:dyDescent="0.3">
      <c r="A39" s="8">
        <v>36</v>
      </c>
      <c r="B39" s="9" t="s">
        <v>20</v>
      </c>
      <c r="C39" s="35">
        <v>50</v>
      </c>
      <c r="D39" s="11"/>
      <c r="E39" s="12">
        <v>2</v>
      </c>
      <c r="F39" s="13">
        <v>2</v>
      </c>
      <c r="G39" s="12">
        <v>5</v>
      </c>
      <c r="H39" s="13">
        <v>4</v>
      </c>
      <c r="I39" s="13">
        <v>2</v>
      </c>
      <c r="J39" s="14">
        <v>2</v>
      </c>
      <c r="K39" s="15"/>
      <c r="L39" s="16">
        <f t="shared" si="8"/>
        <v>17</v>
      </c>
      <c r="M39" s="33" t="s">
        <v>79</v>
      </c>
      <c r="N39" s="33" t="s">
        <v>44</v>
      </c>
      <c r="O39" s="34" t="s">
        <v>50</v>
      </c>
    </row>
    <row r="40" spans="1:20" x14ac:dyDescent="0.3">
      <c r="A40" s="8">
        <v>37</v>
      </c>
      <c r="B40" s="9" t="s">
        <v>16</v>
      </c>
      <c r="C40" s="38">
        <v>57</v>
      </c>
      <c r="D40" s="11"/>
      <c r="E40" s="12">
        <v>3</v>
      </c>
      <c r="F40" s="13">
        <v>3</v>
      </c>
      <c r="G40" s="13">
        <v>6</v>
      </c>
      <c r="H40" s="13">
        <v>6</v>
      </c>
      <c r="I40" s="13">
        <v>5</v>
      </c>
      <c r="J40" s="14">
        <v>4</v>
      </c>
      <c r="K40" s="15"/>
      <c r="L40" s="16">
        <f t="shared" ref="L40" si="10">+SUM(D40:K40)</f>
        <v>27</v>
      </c>
      <c r="M40" s="37" t="s">
        <v>83</v>
      </c>
      <c r="N40" s="37" t="s">
        <v>41</v>
      </c>
      <c r="O40" s="38" t="s">
        <v>55</v>
      </c>
    </row>
    <row r="41" spans="1:20" x14ac:dyDescent="0.3">
      <c r="A41" s="8">
        <v>38</v>
      </c>
      <c r="B41" s="9" t="s">
        <v>20</v>
      </c>
      <c r="C41" s="35">
        <v>50</v>
      </c>
      <c r="D41" s="11"/>
      <c r="E41" s="12">
        <v>2</v>
      </c>
      <c r="F41" s="13">
        <v>2</v>
      </c>
      <c r="G41" s="12">
        <v>5</v>
      </c>
      <c r="H41" s="13">
        <v>4</v>
      </c>
      <c r="I41" s="13">
        <v>2</v>
      </c>
      <c r="J41" s="14">
        <v>2</v>
      </c>
      <c r="K41" s="15"/>
      <c r="L41" s="16">
        <f t="shared" ref="L41:L55" si="11">+SUM(D41:K41)</f>
        <v>17</v>
      </c>
      <c r="M41" s="36" t="s">
        <v>123</v>
      </c>
      <c r="N41" s="36" t="s">
        <v>37</v>
      </c>
      <c r="O41" s="35" t="s">
        <v>155</v>
      </c>
    </row>
    <row r="42" spans="1:20" x14ac:dyDescent="0.3">
      <c r="A42" s="8">
        <v>39</v>
      </c>
      <c r="B42" s="9" t="s">
        <v>20</v>
      </c>
      <c r="C42" s="35">
        <v>75</v>
      </c>
      <c r="D42" s="11"/>
      <c r="E42" s="12">
        <v>2</v>
      </c>
      <c r="F42" s="13">
        <v>2</v>
      </c>
      <c r="G42" s="12">
        <v>5</v>
      </c>
      <c r="H42" s="13">
        <v>4</v>
      </c>
      <c r="I42" s="13">
        <v>2</v>
      </c>
      <c r="J42" s="14">
        <v>2</v>
      </c>
      <c r="K42" s="15"/>
      <c r="L42" s="16">
        <f t="shared" si="11"/>
        <v>17</v>
      </c>
      <c r="M42" s="36" t="s">
        <v>153</v>
      </c>
      <c r="N42" s="36" t="s">
        <v>43</v>
      </c>
      <c r="O42" s="35" t="s">
        <v>111</v>
      </c>
      <c r="T42" t="s">
        <v>21</v>
      </c>
    </row>
    <row r="43" spans="1:20" x14ac:dyDescent="0.3">
      <c r="A43" s="8">
        <v>40</v>
      </c>
      <c r="B43" s="9" t="s">
        <v>17</v>
      </c>
      <c r="C43" s="34">
        <v>49</v>
      </c>
      <c r="D43" s="11"/>
      <c r="E43" s="13">
        <v>2</v>
      </c>
      <c r="F43" s="13">
        <v>4</v>
      </c>
      <c r="G43" s="13">
        <v>3</v>
      </c>
      <c r="H43" s="13">
        <v>3</v>
      </c>
      <c r="I43" s="14">
        <v>2</v>
      </c>
      <c r="J43" s="14"/>
      <c r="K43" s="15"/>
      <c r="L43" s="16">
        <f>+SUM(D43:K43)</f>
        <v>14</v>
      </c>
      <c r="M43" s="36" t="s">
        <v>158</v>
      </c>
      <c r="N43" s="36" t="s">
        <v>66</v>
      </c>
      <c r="O43" s="35" t="s">
        <v>67</v>
      </c>
    </row>
    <row r="44" spans="1:20" x14ac:dyDescent="0.3">
      <c r="A44" s="8">
        <v>41</v>
      </c>
      <c r="B44" s="9" t="s">
        <v>17</v>
      </c>
      <c r="C44" s="35">
        <v>49</v>
      </c>
      <c r="D44" s="11"/>
      <c r="E44" s="12">
        <v>2</v>
      </c>
      <c r="F44" s="13">
        <v>2</v>
      </c>
      <c r="G44" s="13">
        <v>3</v>
      </c>
      <c r="H44" s="13">
        <v>3</v>
      </c>
      <c r="I44" s="13">
        <v>2</v>
      </c>
      <c r="J44" s="14">
        <v>2</v>
      </c>
      <c r="K44" s="15"/>
      <c r="L44" s="16">
        <f t="shared" si="11"/>
        <v>14</v>
      </c>
      <c r="M44" s="36" t="s">
        <v>86</v>
      </c>
      <c r="N44" s="36" t="s">
        <v>39</v>
      </c>
      <c r="O44" s="35" t="s">
        <v>59</v>
      </c>
    </row>
    <row r="45" spans="1:20" x14ac:dyDescent="0.3">
      <c r="A45" s="8">
        <v>42</v>
      </c>
      <c r="B45" s="9" t="s">
        <v>16</v>
      </c>
      <c r="C45" s="35">
        <v>57</v>
      </c>
      <c r="D45" s="11"/>
      <c r="E45" s="12">
        <v>4</v>
      </c>
      <c r="F45" s="13">
        <v>6</v>
      </c>
      <c r="G45" s="13">
        <v>8</v>
      </c>
      <c r="H45" s="13">
        <v>2</v>
      </c>
      <c r="I45" s="13">
        <v>2</v>
      </c>
      <c r="J45" s="14">
        <v>2</v>
      </c>
      <c r="K45" s="15"/>
      <c r="L45" s="16">
        <f t="shared" si="11"/>
        <v>24</v>
      </c>
      <c r="M45" s="36" t="s">
        <v>154</v>
      </c>
      <c r="N45" s="36" t="s">
        <v>43</v>
      </c>
      <c r="O45" s="35" t="s">
        <v>157</v>
      </c>
    </row>
    <row r="46" spans="1:20" x14ac:dyDescent="0.3">
      <c r="A46" s="8">
        <v>43</v>
      </c>
      <c r="B46" s="9" t="s">
        <v>16</v>
      </c>
      <c r="C46" s="35">
        <v>57</v>
      </c>
      <c r="D46" s="11"/>
      <c r="E46" s="12">
        <v>3</v>
      </c>
      <c r="F46" s="13">
        <v>3</v>
      </c>
      <c r="G46" s="13">
        <v>6</v>
      </c>
      <c r="H46" s="13">
        <v>6</v>
      </c>
      <c r="I46" s="13">
        <v>5</v>
      </c>
      <c r="J46" s="14">
        <v>2</v>
      </c>
      <c r="K46" s="15">
        <v>2</v>
      </c>
      <c r="L46" s="16">
        <f t="shared" si="11"/>
        <v>27</v>
      </c>
      <c r="M46" s="36" t="s">
        <v>88</v>
      </c>
      <c r="N46" s="36" t="s">
        <v>38</v>
      </c>
      <c r="O46" s="35" t="s">
        <v>52</v>
      </c>
    </row>
    <row r="47" spans="1:20" x14ac:dyDescent="0.3">
      <c r="A47" s="8">
        <v>44</v>
      </c>
      <c r="B47" s="9" t="s">
        <v>18</v>
      </c>
      <c r="C47" s="35">
        <v>75</v>
      </c>
      <c r="D47" s="11"/>
      <c r="E47" s="12">
        <v>2</v>
      </c>
      <c r="F47" s="13">
        <v>2</v>
      </c>
      <c r="G47" s="13">
        <v>3</v>
      </c>
      <c r="H47" s="13">
        <v>4</v>
      </c>
      <c r="I47" s="13">
        <v>2</v>
      </c>
      <c r="J47" s="14"/>
      <c r="K47" s="15"/>
      <c r="L47" s="16">
        <f t="shared" ref="L47" si="12">+SUM(D47:K47)</f>
        <v>13</v>
      </c>
      <c r="M47" s="36" t="s">
        <v>156</v>
      </c>
      <c r="N47" s="36" t="s">
        <v>43</v>
      </c>
      <c r="O47" s="35" t="s">
        <v>139</v>
      </c>
    </row>
    <row r="48" spans="1:20" ht="18" customHeight="1" x14ac:dyDescent="0.3">
      <c r="A48" s="8">
        <v>45</v>
      </c>
      <c r="B48" s="9" t="s">
        <v>16</v>
      </c>
      <c r="C48" s="35">
        <v>57</v>
      </c>
      <c r="D48" s="11"/>
      <c r="E48" s="12">
        <v>3</v>
      </c>
      <c r="F48" s="13">
        <v>3</v>
      </c>
      <c r="G48" s="13">
        <v>6</v>
      </c>
      <c r="H48" s="13">
        <v>6</v>
      </c>
      <c r="I48" s="13">
        <v>5</v>
      </c>
      <c r="J48" s="14">
        <v>2</v>
      </c>
      <c r="K48" s="15">
        <v>2</v>
      </c>
      <c r="L48" s="16">
        <f t="shared" si="11"/>
        <v>27</v>
      </c>
      <c r="M48" s="36" t="s">
        <v>125</v>
      </c>
      <c r="N48" s="36" t="s">
        <v>45</v>
      </c>
      <c r="O48" s="35" t="s">
        <v>58</v>
      </c>
      <c r="S48" t="s">
        <v>22</v>
      </c>
    </row>
    <row r="49" spans="1:19" x14ac:dyDescent="0.3">
      <c r="A49" s="8">
        <v>46</v>
      </c>
      <c r="B49" s="9" t="s">
        <v>16</v>
      </c>
      <c r="C49" s="35">
        <v>57</v>
      </c>
      <c r="D49" s="11"/>
      <c r="E49" s="12">
        <v>3</v>
      </c>
      <c r="F49" s="13">
        <v>3</v>
      </c>
      <c r="G49" s="13">
        <v>6</v>
      </c>
      <c r="H49" s="13">
        <v>6</v>
      </c>
      <c r="I49" s="13">
        <v>5</v>
      </c>
      <c r="J49" s="14">
        <v>2</v>
      </c>
      <c r="K49" s="15">
        <v>2</v>
      </c>
      <c r="L49" s="16">
        <f t="shared" si="11"/>
        <v>27</v>
      </c>
      <c r="M49" s="36" t="s">
        <v>126</v>
      </c>
      <c r="N49" s="36" t="s">
        <v>69</v>
      </c>
      <c r="O49" s="35" t="s">
        <v>52</v>
      </c>
    </row>
    <row r="50" spans="1:19" ht="18" customHeight="1" x14ac:dyDescent="0.3">
      <c r="A50" s="8">
        <v>47</v>
      </c>
      <c r="B50" s="9" t="s">
        <v>16</v>
      </c>
      <c r="C50" s="35">
        <v>57</v>
      </c>
      <c r="D50" s="11"/>
      <c r="E50" s="12">
        <v>4</v>
      </c>
      <c r="F50" s="13">
        <v>6</v>
      </c>
      <c r="G50" s="13">
        <v>8</v>
      </c>
      <c r="H50" s="13">
        <v>2</v>
      </c>
      <c r="I50" s="13">
        <v>2</v>
      </c>
      <c r="J50" s="14">
        <v>2</v>
      </c>
      <c r="K50" s="15"/>
      <c r="L50" s="16">
        <f t="shared" si="11"/>
        <v>24</v>
      </c>
      <c r="M50" s="36" t="s">
        <v>89</v>
      </c>
      <c r="N50" s="36" t="s">
        <v>43</v>
      </c>
      <c r="O50" s="35" t="s">
        <v>157</v>
      </c>
    </row>
    <row r="51" spans="1:19" x14ac:dyDescent="0.3">
      <c r="A51" s="8">
        <v>48</v>
      </c>
      <c r="B51" s="9" t="s">
        <v>17</v>
      </c>
      <c r="C51" s="34">
        <v>48</v>
      </c>
      <c r="D51" s="11"/>
      <c r="E51" s="12"/>
      <c r="F51" s="13"/>
      <c r="G51" s="13">
        <v>2</v>
      </c>
      <c r="H51" s="13"/>
      <c r="I51" s="13"/>
      <c r="J51" s="14"/>
      <c r="K51" s="15"/>
      <c r="L51" s="16">
        <f t="shared" si="11"/>
        <v>2</v>
      </c>
      <c r="M51" s="36" t="s">
        <v>159</v>
      </c>
      <c r="N51" s="36" t="s">
        <v>43</v>
      </c>
      <c r="O51" s="35" t="s">
        <v>64</v>
      </c>
    </row>
    <row r="52" spans="1:19" ht="18" customHeight="1" x14ac:dyDescent="0.3">
      <c r="A52" s="8">
        <v>49</v>
      </c>
      <c r="B52" s="9" t="s">
        <v>18</v>
      </c>
      <c r="C52" s="34">
        <v>45</v>
      </c>
      <c r="D52" s="11"/>
      <c r="E52" s="12">
        <v>9</v>
      </c>
      <c r="F52" s="13">
        <v>12</v>
      </c>
      <c r="G52" s="13">
        <v>12</v>
      </c>
      <c r="H52" s="13">
        <v>6</v>
      </c>
      <c r="I52" s="13">
        <v>3</v>
      </c>
      <c r="J52" s="14">
        <v>3</v>
      </c>
      <c r="K52" s="15"/>
      <c r="L52" s="16">
        <f t="shared" si="11"/>
        <v>45</v>
      </c>
      <c r="M52" s="36" t="s">
        <v>91</v>
      </c>
      <c r="N52" s="36" t="s">
        <v>40</v>
      </c>
      <c r="O52" s="35" t="s">
        <v>54</v>
      </c>
    </row>
    <row r="53" spans="1:19" x14ac:dyDescent="0.3">
      <c r="A53" s="8">
        <v>50</v>
      </c>
      <c r="B53" s="9" t="s">
        <v>20</v>
      </c>
      <c r="C53" s="38">
        <v>50</v>
      </c>
      <c r="D53" s="11"/>
      <c r="E53" s="12">
        <v>2</v>
      </c>
      <c r="F53" s="13">
        <v>2</v>
      </c>
      <c r="G53" s="12">
        <v>5</v>
      </c>
      <c r="H53" s="13">
        <v>4</v>
      </c>
      <c r="I53" s="13">
        <v>2</v>
      </c>
      <c r="J53" s="14">
        <v>2</v>
      </c>
      <c r="K53" s="15"/>
      <c r="L53" s="16">
        <f t="shared" si="11"/>
        <v>17</v>
      </c>
      <c r="M53" s="36" t="s">
        <v>93</v>
      </c>
      <c r="N53" s="36" t="s">
        <v>37</v>
      </c>
      <c r="O53" s="35" t="s">
        <v>51</v>
      </c>
    </row>
    <row r="54" spans="1:19" x14ac:dyDescent="0.3">
      <c r="A54" s="8">
        <v>51</v>
      </c>
      <c r="B54" s="9" t="s">
        <v>20</v>
      </c>
      <c r="C54" s="38">
        <v>50</v>
      </c>
      <c r="D54" s="11"/>
      <c r="E54" s="12">
        <v>2</v>
      </c>
      <c r="F54" s="13">
        <v>2</v>
      </c>
      <c r="G54" s="12">
        <v>5</v>
      </c>
      <c r="H54" s="13">
        <v>4</v>
      </c>
      <c r="I54" s="13">
        <v>2</v>
      </c>
      <c r="J54" s="14">
        <v>2</v>
      </c>
      <c r="K54" s="15"/>
      <c r="L54" s="16">
        <f t="shared" si="11"/>
        <v>17</v>
      </c>
      <c r="M54" s="36" t="s">
        <v>95</v>
      </c>
      <c r="N54" s="36" t="s">
        <v>44</v>
      </c>
      <c r="O54" s="35" t="s">
        <v>50</v>
      </c>
    </row>
    <row r="55" spans="1:19" x14ac:dyDescent="0.3">
      <c r="A55" s="8">
        <v>52</v>
      </c>
      <c r="B55" s="9" t="s">
        <v>20</v>
      </c>
      <c r="C55" s="38">
        <v>50</v>
      </c>
      <c r="D55" s="11"/>
      <c r="E55" s="12">
        <v>2</v>
      </c>
      <c r="F55" s="13">
        <v>2</v>
      </c>
      <c r="G55" s="12">
        <v>5</v>
      </c>
      <c r="H55" s="13">
        <v>4</v>
      </c>
      <c r="I55" s="13">
        <v>2</v>
      </c>
      <c r="J55" s="14">
        <v>2</v>
      </c>
      <c r="K55" s="15"/>
      <c r="L55" s="16">
        <f t="shared" si="11"/>
        <v>17</v>
      </c>
      <c r="M55" s="36" t="s">
        <v>160</v>
      </c>
      <c r="N55" s="36" t="s">
        <v>46</v>
      </c>
      <c r="O55" s="35" t="s">
        <v>57</v>
      </c>
    </row>
    <row r="56" spans="1:19" x14ac:dyDescent="0.3">
      <c r="A56" s="8">
        <v>53</v>
      </c>
      <c r="B56" s="9" t="s">
        <v>18</v>
      </c>
      <c r="C56" s="38">
        <v>75</v>
      </c>
      <c r="D56" s="11"/>
      <c r="E56" s="12">
        <v>2</v>
      </c>
      <c r="F56" s="13">
        <v>2</v>
      </c>
      <c r="G56" s="13">
        <v>3</v>
      </c>
      <c r="H56" s="13">
        <v>4</v>
      </c>
      <c r="I56" s="13">
        <v>2</v>
      </c>
      <c r="J56" s="14"/>
      <c r="K56" s="15"/>
      <c r="L56" s="16">
        <f t="shared" si="8"/>
        <v>13</v>
      </c>
      <c r="M56" s="33" t="s">
        <v>161</v>
      </c>
      <c r="N56" s="33" t="s">
        <v>43</v>
      </c>
      <c r="O56" s="34" t="s">
        <v>111</v>
      </c>
    </row>
    <row r="57" spans="1:19" x14ac:dyDescent="0.3">
      <c r="A57" s="8">
        <v>54</v>
      </c>
      <c r="B57" s="9" t="s">
        <v>16</v>
      </c>
      <c r="C57" s="38">
        <v>57</v>
      </c>
      <c r="D57" s="11"/>
      <c r="E57" s="12">
        <v>3</v>
      </c>
      <c r="F57" s="13">
        <v>3</v>
      </c>
      <c r="G57" s="13">
        <v>6</v>
      </c>
      <c r="H57" s="13">
        <v>6</v>
      </c>
      <c r="I57" s="13">
        <v>5</v>
      </c>
      <c r="J57" s="14">
        <v>4</v>
      </c>
      <c r="K57" s="15"/>
      <c r="L57" s="16">
        <f t="shared" si="8"/>
        <v>27</v>
      </c>
      <c r="M57" s="33" t="s">
        <v>162</v>
      </c>
      <c r="N57" s="33" t="s">
        <v>41</v>
      </c>
      <c r="O57" s="34" t="s">
        <v>55</v>
      </c>
    </row>
    <row r="58" spans="1:19" ht="17.25" thickBot="1" x14ac:dyDescent="0.35">
      <c r="A58" s="8">
        <v>55</v>
      </c>
      <c r="B58" s="9" t="s">
        <v>17</v>
      </c>
      <c r="C58" s="34">
        <v>50</v>
      </c>
      <c r="D58" s="11"/>
      <c r="E58" s="12"/>
      <c r="F58" s="13">
        <v>3</v>
      </c>
      <c r="G58" s="13">
        <v>4</v>
      </c>
      <c r="H58" s="13">
        <v>4</v>
      </c>
      <c r="I58" s="13">
        <v>3</v>
      </c>
      <c r="J58" s="14"/>
      <c r="K58" s="15"/>
      <c r="L58" s="16">
        <f t="shared" si="8"/>
        <v>14</v>
      </c>
      <c r="M58" s="33" t="s">
        <v>163</v>
      </c>
      <c r="N58" s="33" t="s">
        <v>66</v>
      </c>
      <c r="O58" s="34" t="s">
        <v>67</v>
      </c>
    </row>
    <row r="59" spans="1:19" ht="17.25" thickBot="1" x14ac:dyDescent="0.35">
      <c r="A59" s="8"/>
      <c r="B59" s="19"/>
      <c r="C59" s="20"/>
      <c r="D59" s="21" t="s">
        <v>7</v>
      </c>
      <c r="E59" s="6" t="s">
        <v>23</v>
      </c>
      <c r="F59" s="6" t="s">
        <v>9</v>
      </c>
      <c r="G59" s="6" t="s">
        <v>10</v>
      </c>
      <c r="H59" s="6" t="s">
        <v>11</v>
      </c>
      <c r="I59" s="6" t="s">
        <v>12</v>
      </c>
      <c r="J59" s="6" t="s">
        <v>13</v>
      </c>
      <c r="K59" s="6" t="s">
        <v>14</v>
      </c>
      <c r="L59" s="6"/>
      <c r="M59" s="22"/>
      <c r="N59" s="23"/>
      <c r="O59" s="24"/>
    </row>
    <row r="60" spans="1:19" ht="16.5" customHeight="1" x14ac:dyDescent="0.3"/>
    <row r="61" spans="1:19" ht="17.25" customHeight="1" x14ac:dyDescent="0.3">
      <c r="S61" s="26"/>
    </row>
    <row r="63" spans="1:19" ht="17.25" customHeight="1" x14ac:dyDescent="0.3"/>
    <row r="64" spans="1:19" ht="17.25" customHeight="1" x14ac:dyDescent="0.3"/>
    <row r="65" ht="17.25" customHeight="1" x14ac:dyDescent="0.3"/>
    <row r="66" ht="17.25" customHeight="1" x14ac:dyDescent="0.3"/>
    <row r="67" ht="15.75" customHeight="1" x14ac:dyDescent="0.3"/>
    <row r="69" ht="16.5" customHeight="1" x14ac:dyDescent="0.3"/>
    <row r="70" ht="16.5" customHeight="1" x14ac:dyDescent="0.3"/>
    <row r="71" ht="18" customHeight="1" x14ac:dyDescent="0.3"/>
    <row r="72" ht="18" customHeight="1" x14ac:dyDescent="0.3"/>
    <row r="73" ht="18" customHeight="1" x14ac:dyDescent="0.3"/>
    <row r="74" ht="18" customHeight="1" x14ac:dyDescent="0.3"/>
    <row r="81" ht="16.5" customHeight="1" x14ac:dyDescent="0.3"/>
    <row r="82" ht="18" customHeight="1" x14ac:dyDescent="0.3"/>
    <row r="84" ht="17.25" customHeight="1" x14ac:dyDescent="0.3"/>
    <row r="85" ht="16.5" customHeight="1" x14ac:dyDescent="0.3"/>
    <row r="86" ht="17.25" customHeight="1" x14ac:dyDescent="0.3"/>
    <row r="88" ht="17.25" customHeight="1" x14ac:dyDescent="0.3"/>
    <row r="89" ht="16.5" customHeight="1" x14ac:dyDescent="0.3"/>
    <row r="90" ht="17.25" customHeight="1" x14ac:dyDescent="0.3"/>
    <row r="92" ht="17.25" customHeight="1" x14ac:dyDescent="0.3"/>
  </sheetData>
  <mergeCells count="14">
    <mergeCell ref="N2:N3"/>
    <mergeCell ref="O2:O3"/>
    <mergeCell ref="M9:M12"/>
    <mergeCell ref="N9:N12"/>
    <mergeCell ref="O9:O12"/>
    <mergeCell ref="M2:M3"/>
    <mergeCell ref="D23:K23"/>
    <mergeCell ref="D24:K24"/>
    <mergeCell ref="D36:K36"/>
    <mergeCell ref="D1:L1"/>
    <mergeCell ref="A2:A3"/>
    <mergeCell ref="B2:B3"/>
    <mergeCell ref="C2:C3"/>
    <mergeCell ref="D2:L2"/>
  </mergeCells>
  <phoneticPr fontId="8" type="noConversion"/>
  <pageMargins left="0.7" right="0.7" top="0.75" bottom="0.75" header="0.3" footer="0.3"/>
  <pageSetup paperSize="25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20B4B-2E88-40D6-8A12-FFC64A4FC1FE}">
  <dimension ref="A1:T87"/>
  <sheetViews>
    <sheetView workbookViewId="0">
      <pane xSplit="1" ySplit="3" topLeftCell="B40" activePane="bottomRight" state="frozen"/>
      <selection pane="topRight" activeCell="B1" sqref="B1"/>
      <selection pane="bottomLeft" activeCell="A4" sqref="A4"/>
      <selection pane="bottomRight" activeCell="B6" sqref="B6:O6"/>
    </sheetView>
  </sheetViews>
  <sheetFormatPr defaultColWidth="9.125" defaultRowHeight="16.5" x14ac:dyDescent="0.3"/>
  <cols>
    <col min="1" max="1" width="4.375" customWidth="1"/>
    <col min="2" max="2" width="20.25" customWidth="1"/>
    <col min="3" max="3" width="7.125" customWidth="1"/>
    <col min="4" max="4" width="4.875" customWidth="1"/>
    <col min="5" max="5" width="4.75" customWidth="1"/>
    <col min="6" max="6" width="5.125" customWidth="1"/>
    <col min="7" max="8" width="4.875" customWidth="1"/>
    <col min="9" max="9" width="4.75" customWidth="1"/>
    <col min="10" max="10" width="4.875" customWidth="1"/>
    <col min="11" max="11" width="5" style="25" customWidth="1"/>
    <col min="12" max="12" width="6.375" customWidth="1"/>
    <col min="13" max="14" width="7.625" style="25" customWidth="1"/>
    <col min="15" max="15" width="11.375" style="25" customWidth="1"/>
    <col min="17" max="17" width="13.125" bestFit="1" customWidth="1"/>
  </cols>
  <sheetData>
    <row r="1" spans="1:20" ht="32.25" thickBot="1" x14ac:dyDescent="0.35">
      <c r="A1" s="1"/>
      <c r="B1" s="2"/>
      <c r="C1" s="2"/>
      <c r="D1" s="143" t="s">
        <v>100</v>
      </c>
      <c r="E1" s="144"/>
      <c r="F1" s="144"/>
      <c r="G1" s="144"/>
      <c r="H1" s="144"/>
      <c r="I1" s="144"/>
      <c r="J1" s="144"/>
      <c r="K1" s="144"/>
      <c r="L1" s="144"/>
      <c r="M1" s="3"/>
      <c r="N1" s="3"/>
      <c r="O1" s="4"/>
    </row>
    <row r="2" spans="1:20" ht="17.25" thickBot="1" x14ac:dyDescent="0.35">
      <c r="A2" s="145" t="s">
        <v>0</v>
      </c>
      <c r="B2" s="147" t="s">
        <v>1</v>
      </c>
      <c r="C2" s="149" t="s">
        <v>2</v>
      </c>
      <c r="D2" s="151" t="s">
        <v>3</v>
      </c>
      <c r="E2" s="152"/>
      <c r="F2" s="152"/>
      <c r="G2" s="152"/>
      <c r="H2" s="152"/>
      <c r="I2" s="152"/>
      <c r="J2" s="152"/>
      <c r="K2" s="152"/>
      <c r="L2" s="153"/>
      <c r="M2" s="154" t="s">
        <v>4</v>
      </c>
      <c r="N2" s="139" t="s">
        <v>5</v>
      </c>
      <c r="O2" s="141" t="s">
        <v>6</v>
      </c>
    </row>
    <row r="3" spans="1:20" ht="17.25" thickBot="1" x14ac:dyDescent="0.35">
      <c r="A3" s="146"/>
      <c r="B3" s="148"/>
      <c r="C3" s="150"/>
      <c r="D3" s="5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7" t="s">
        <v>15</v>
      </c>
      <c r="M3" s="155"/>
      <c r="N3" s="140"/>
      <c r="O3" s="142"/>
    </row>
    <row r="4" spans="1:20" x14ac:dyDescent="0.3">
      <c r="A4" s="8">
        <v>1</v>
      </c>
      <c r="B4" s="9">
        <v>720702</v>
      </c>
      <c r="C4" s="30">
        <v>64</v>
      </c>
      <c r="D4" s="11"/>
      <c r="E4" s="12">
        <v>1</v>
      </c>
      <c r="F4" s="13">
        <v>2</v>
      </c>
      <c r="G4" s="18">
        <v>3</v>
      </c>
      <c r="H4" s="13">
        <v>1</v>
      </c>
      <c r="I4" s="13">
        <v>1</v>
      </c>
      <c r="J4" s="14"/>
      <c r="K4" s="15"/>
      <c r="L4" s="16">
        <f t="shared" ref="L4:L5" si="0">+SUM(D4:K4)</f>
        <v>8</v>
      </c>
      <c r="M4" s="29" t="s">
        <v>62</v>
      </c>
      <c r="N4" s="29" t="s">
        <v>43</v>
      </c>
      <c r="O4" s="30" t="s">
        <v>56</v>
      </c>
    </row>
    <row r="5" spans="1:20" x14ac:dyDescent="0.3">
      <c r="A5" s="8">
        <v>2</v>
      </c>
      <c r="B5" s="9" t="s">
        <v>17</v>
      </c>
      <c r="C5" s="30">
        <v>51</v>
      </c>
      <c r="D5" s="11"/>
      <c r="E5" s="12"/>
      <c r="F5" s="13">
        <v>3</v>
      </c>
      <c r="G5" s="13">
        <v>4</v>
      </c>
      <c r="H5" s="13">
        <v>3</v>
      </c>
      <c r="I5" s="13">
        <v>3</v>
      </c>
      <c r="J5" s="14">
        <v>1</v>
      </c>
      <c r="K5" s="15"/>
      <c r="L5" s="16">
        <f t="shared" si="0"/>
        <v>14</v>
      </c>
      <c r="M5" s="29" t="s">
        <v>113</v>
      </c>
      <c r="N5" s="29" t="s">
        <v>66</v>
      </c>
      <c r="O5" s="30" t="s">
        <v>67</v>
      </c>
      <c r="T5" t="s">
        <v>21</v>
      </c>
    </row>
    <row r="6" spans="1:20" x14ac:dyDescent="0.3">
      <c r="A6" s="8">
        <v>3</v>
      </c>
      <c r="B6" s="9">
        <v>804269</v>
      </c>
      <c r="C6" s="30">
        <v>40</v>
      </c>
      <c r="D6" s="136" t="s">
        <v>101</v>
      </c>
      <c r="E6" s="137"/>
      <c r="F6" s="137"/>
      <c r="G6" s="137"/>
      <c r="H6" s="137"/>
      <c r="I6" s="137"/>
      <c r="J6" s="137"/>
      <c r="K6" s="138"/>
      <c r="L6" s="16">
        <v>76</v>
      </c>
      <c r="M6" s="29" t="s">
        <v>75</v>
      </c>
      <c r="N6" s="29" t="s">
        <v>40</v>
      </c>
      <c r="O6" s="30" t="s">
        <v>54</v>
      </c>
    </row>
    <row r="7" spans="1:20" x14ac:dyDescent="0.3">
      <c r="A7" s="8">
        <v>4</v>
      </c>
      <c r="B7" s="9" t="s">
        <v>16</v>
      </c>
      <c r="C7" s="30">
        <v>57</v>
      </c>
      <c r="D7" s="11"/>
      <c r="E7" s="12">
        <v>3</v>
      </c>
      <c r="F7" s="13">
        <v>3</v>
      </c>
      <c r="G7" s="13">
        <v>6</v>
      </c>
      <c r="H7" s="13">
        <v>6</v>
      </c>
      <c r="I7" s="13">
        <v>5</v>
      </c>
      <c r="J7" s="14">
        <v>2</v>
      </c>
      <c r="K7" s="15">
        <v>2</v>
      </c>
      <c r="L7" s="16">
        <f t="shared" ref="L7" si="1">+SUM(D7:K7)</f>
        <v>27</v>
      </c>
      <c r="M7" s="29" t="s">
        <v>115</v>
      </c>
      <c r="N7" s="29" t="s">
        <v>69</v>
      </c>
      <c r="O7" s="30" t="s">
        <v>52</v>
      </c>
    </row>
    <row r="8" spans="1:20" x14ac:dyDescent="0.3">
      <c r="A8" s="8">
        <v>5</v>
      </c>
      <c r="B8" s="9" t="s">
        <v>18</v>
      </c>
      <c r="C8" s="30">
        <v>75</v>
      </c>
      <c r="D8" s="11"/>
      <c r="E8" s="12">
        <v>3</v>
      </c>
      <c r="F8" s="13">
        <v>4</v>
      </c>
      <c r="G8" s="13">
        <v>4</v>
      </c>
      <c r="H8" s="13">
        <v>2</v>
      </c>
      <c r="I8" s="13">
        <v>1</v>
      </c>
      <c r="J8" s="14">
        <v>1</v>
      </c>
      <c r="K8" s="15"/>
      <c r="L8" s="16">
        <f t="shared" ref="L8" si="2">+SUM(D8:K8)</f>
        <v>15</v>
      </c>
      <c r="M8" s="29" t="s">
        <v>68</v>
      </c>
      <c r="N8" s="29" t="s">
        <v>42</v>
      </c>
      <c r="O8" s="30" t="s">
        <v>60</v>
      </c>
      <c r="T8" t="s">
        <v>21</v>
      </c>
    </row>
    <row r="9" spans="1:20" ht="18" customHeight="1" x14ac:dyDescent="0.3">
      <c r="A9" s="8">
        <v>6</v>
      </c>
      <c r="B9" s="9" t="s">
        <v>20</v>
      </c>
      <c r="C9" s="30">
        <v>49</v>
      </c>
      <c r="D9" s="11"/>
      <c r="E9" s="12">
        <v>2</v>
      </c>
      <c r="F9" s="13">
        <v>2</v>
      </c>
      <c r="G9" s="12">
        <v>5</v>
      </c>
      <c r="H9" s="13">
        <v>4</v>
      </c>
      <c r="I9" s="13">
        <v>2</v>
      </c>
      <c r="J9" s="14">
        <v>2</v>
      </c>
      <c r="K9" s="15"/>
      <c r="L9" s="16">
        <f t="shared" ref="L9:L29" si="3">+SUM(D9:K9)</f>
        <v>17</v>
      </c>
      <c r="M9" s="29" t="s">
        <v>71</v>
      </c>
      <c r="N9" s="29" t="s">
        <v>46</v>
      </c>
      <c r="O9" s="30" t="s">
        <v>57</v>
      </c>
    </row>
    <row r="10" spans="1:20" x14ac:dyDescent="0.3">
      <c r="A10" s="8">
        <v>7</v>
      </c>
      <c r="B10" s="9" t="s">
        <v>17</v>
      </c>
      <c r="C10" s="30">
        <v>49</v>
      </c>
      <c r="D10" s="11"/>
      <c r="E10" s="12"/>
      <c r="F10" s="13">
        <v>2</v>
      </c>
      <c r="G10" s="13">
        <v>4</v>
      </c>
      <c r="H10" s="13">
        <v>3</v>
      </c>
      <c r="I10" s="13">
        <v>3</v>
      </c>
      <c r="J10" s="14">
        <v>2</v>
      </c>
      <c r="K10" s="15"/>
      <c r="L10" s="16">
        <f t="shared" si="3"/>
        <v>14</v>
      </c>
      <c r="M10" s="29" t="s">
        <v>103</v>
      </c>
      <c r="N10" s="29" t="s">
        <v>37</v>
      </c>
      <c r="O10" s="30" t="s">
        <v>51</v>
      </c>
    </row>
    <row r="11" spans="1:20" x14ac:dyDescent="0.3">
      <c r="A11" s="8">
        <v>8</v>
      </c>
      <c r="B11" s="9" t="s">
        <v>16</v>
      </c>
      <c r="C11" s="30">
        <v>57</v>
      </c>
      <c r="D11" s="11"/>
      <c r="E11" s="12">
        <v>3</v>
      </c>
      <c r="F11" s="13">
        <v>3</v>
      </c>
      <c r="G11" s="13">
        <v>6</v>
      </c>
      <c r="H11" s="13">
        <v>6</v>
      </c>
      <c r="I11" s="13">
        <v>5</v>
      </c>
      <c r="J11" s="14">
        <v>2</v>
      </c>
      <c r="K11" s="15">
        <v>2</v>
      </c>
      <c r="L11" s="16">
        <f t="shared" si="3"/>
        <v>27</v>
      </c>
      <c r="M11" s="29" t="s">
        <v>27</v>
      </c>
      <c r="N11" s="29" t="s">
        <v>41</v>
      </c>
      <c r="O11" s="30" t="s">
        <v>55</v>
      </c>
    </row>
    <row r="12" spans="1:20" x14ac:dyDescent="0.3">
      <c r="A12" s="8">
        <v>9</v>
      </c>
      <c r="B12" s="9" t="s">
        <v>18</v>
      </c>
      <c r="C12" s="30">
        <v>72</v>
      </c>
      <c r="D12" s="11"/>
      <c r="E12" s="12"/>
      <c r="F12" s="13"/>
      <c r="G12" s="13">
        <v>2</v>
      </c>
      <c r="H12" s="13"/>
      <c r="I12" s="13"/>
      <c r="J12" s="14"/>
      <c r="K12" s="15"/>
      <c r="L12" s="16">
        <f t="shared" ref="L12:L18" si="4">+SUM(D12:K12)</f>
        <v>2</v>
      </c>
      <c r="M12" s="130" t="s">
        <v>114</v>
      </c>
      <c r="N12" s="130" t="s">
        <v>43</v>
      </c>
      <c r="O12" s="132" t="s">
        <v>64</v>
      </c>
    </row>
    <row r="13" spans="1:20" x14ac:dyDescent="0.3">
      <c r="A13" s="8">
        <v>10</v>
      </c>
      <c r="B13" s="9" t="s">
        <v>18</v>
      </c>
      <c r="C13" s="30">
        <v>72</v>
      </c>
      <c r="D13" s="11"/>
      <c r="E13" s="12"/>
      <c r="F13" s="13"/>
      <c r="G13" s="13">
        <v>1</v>
      </c>
      <c r="H13" s="13"/>
      <c r="I13" s="13"/>
      <c r="J13" s="14"/>
      <c r="K13" s="15"/>
      <c r="L13" s="16">
        <f t="shared" si="4"/>
        <v>1</v>
      </c>
      <c r="M13" s="134"/>
      <c r="N13" s="134"/>
      <c r="O13" s="135"/>
    </row>
    <row r="14" spans="1:20" x14ac:dyDescent="0.3">
      <c r="A14" s="8">
        <v>11</v>
      </c>
      <c r="B14" s="9" t="s">
        <v>18</v>
      </c>
      <c r="C14" s="30">
        <v>72</v>
      </c>
      <c r="D14" s="11"/>
      <c r="E14" s="12"/>
      <c r="F14" s="13"/>
      <c r="G14" s="13"/>
      <c r="H14" s="13">
        <v>2</v>
      </c>
      <c r="I14" s="13"/>
      <c r="J14" s="14"/>
      <c r="K14" s="15"/>
      <c r="L14" s="16">
        <f t="shared" si="4"/>
        <v>2</v>
      </c>
      <c r="M14" s="134"/>
      <c r="N14" s="134"/>
      <c r="O14" s="135"/>
    </row>
    <row r="15" spans="1:20" x14ac:dyDescent="0.3">
      <c r="A15" s="8">
        <v>12</v>
      </c>
      <c r="B15" s="9" t="s">
        <v>18</v>
      </c>
      <c r="C15" s="30">
        <v>72</v>
      </c>
      <c r="D15" s="11"/>
      <c r="E15" s="12"/>
      <c r="F15" s="13"/>
      <c r="G15" s="13"/>
      <c r="H15" s="13">
        <v>1</v>
      </c>
      <c r="I15" s="13"/>
      <c r="J15" s="14"/>
      <c r="K15" s="15"/>
      <c r="L15" s="16">
        <f t="shared" si="4"/>
        <v>1</v>
      </c>
      <c r="M15" s="134"/>
      <c r="N15" s="134"/>
      <c r="O15" s="135"/>
    </row>
    <row r="16" spans="1:20" x14ac:dyDescent="0.3">
      <c r="A16" s="8">
        <v>13</v>
      </c>
      <c r="B16" s="9" t="s">
        <v>18</v>
      </c>
      <c r="C16" s="30">
        <v>72</v>
      </c>
      <c r="D16" s="11"/>
      <c r="E16" s="12"/>
      <c r="F16" s="13"/>
      <c r="G16" s="12">
        <v>1</v>
      </c>
      <c r="H16" s="13">
        <v>1</v>
      </c>
      <c r="I16" s="13"/>
      <c r="J16" s="14"/>
      <c r="K16" s="15"/>
      <c r="L16" s="16">
        <f t="shared" si="4"/>
        <v>2</v>
      </c>
      <c r="M16" s="134"/>
      <c r="N16" s="134"/>
      <c r="O16" s="135"/>
    </row>
    <row r="17" spans="1:20" x14ac:dyDescent="0.3">
      <c r="A17" s="8">
        <v>14</v>
      </c>
      <c r="B17" s="9" t="s">
        <v>18</v>
      </c>
      <c r="C17" s="30">
        <v>72</v>
      </c>
      <c r="D17" s="11"/>
      <c r="E17" s="12"/>
      <c r="F17" s="13"/>
      <c r="G17" s="13"/>
      <c r="H17" s="13">
        <v>1</v>
      </c>
      <c r="I17" s="13">
        <v>1</v>
      </c>
      <c r="J17" s="14"/>
      <c r="K17" s="15"/>
      <c r="L17" s="16">
        <f t="shared" si="4"/>
        <v>2</v>
      </c>
      <c r="M17" s="134"/>
      <c r="N17" s="134"/>
      <c r="O17" s="135"/>
    </row>
    <row r="18" spans="1:20" x14ac:dyDescent="0.3">
      <c r="A18" s="8">
        <v>15</v>
      </c>
      <c r="B18" s="9" t="s">
        <v>18</v>
      </c>
      <c r="C18" s="30">
        <v>72</v>
      </c>
      <c r="D18" s="11"/>
      <c r="E18" s="12"/>
      <c r="F18" s="13"/>
      <c r="G18" s="13"/>
      <c r="H18" s="13">
        <v>1</v>
      </c>
      <c r="I18" s="13"/>
      <c r="J18" s="14"/>
      <c r="K18" s="15"/>
      <c r="L18" s="16">
        <f t="shared" si="4"/>
        <v>1</v>
      </c>
      <c r="M18" s="131"/>
      <c r="N18" s="131"/>
      <c r="O18" s="133"/>
    </row>
    <row r="19" spans="1:20" x14ac:dyDescent="0.3">
      <c r="A19" s="8">
        <v>16</v>
      </c>
      <c r="B19" s="9" t="s">
        <v>16</v>
      </c>
      <c r="C19" s="30">
        <v>57</v>
      </c>
      <c r="D19" s="11"/>
      <c r="E19" s="12">
        <v>3</v>
      </c>
      <c r="F19" s="13">
        <v>3</v>
      </c>
      <c r="G19" s="13">
        <v>6</v>
      </c>
      <c r="H19" s="13">
        <v>6</v>
      </c>
      <c r="I19" s="13">
        <v>5</v>
      </c>
      <c r="J19" s="14">
        <v>2</v>
      </c>
      <c r="K19" s="15">
        <v>2</v>
      </c>
      <c r="L19" s="16">
        <f t="shared" si="3"/>
        <v>27</v>
      </c>
      <c r="M19" s="29" t="s">
        <v>104</v>
      </c>
      <c r="N19" s="29" t="s">
        <v>44</v>
      </c>
      <c r="O19" s="30" t="s">
        <v>50</v>
      </c>
    </row>
    <row r="20" spans="1:20" x14ac:dyDescent="0.3">
      <c r="A20" s="8">
        <v>17</v>
      </c>
      <c r="B20" s="9" t="s">
        <v>16</v>
      </c>
      <c r="C20" s="30">
        <v>57</v>
      </c>
      <c r="D20" s="11"/>
      <c r="E20" s="12">
        <v>3</v>
      </c>
      <c r="F20" s="13">
        <v>3</v>
      </c>
      <c r="G20" s="13">
        <v>6</v>
      </c>
      <c r="H20" s="13">
        <v>6</v>
      </c>
      <c r="I20" s="13">
        <v>5</v>
      </c>
      <c r="J20" s="14">
        <v>2</v>
      </c>
      <c r="K20" s="15">
        <v>2</v>
      </c>
      <c r="L20" s="16">
        <f t="shared" si="3"/>
        <v>27</v>
      </c>
      <c r="M20" s="29" t="s">
        <v>105</v>
      </c>
      <c r="N20" s="29" t="s">
        <v>45</v>
      </c>
      <c r="O20" s="30" t="s">
        <v>58</v>
      </c>
    </row>
    <row r="21" spans="1:20" x14ac:dyDescent="0.3">
      <c r="A21" s="8">
        <v>18</v>
      </c>
      <c r="B21" s="9" t="s">
        <v>17</v>
      </c>
      <c r="C21" s="30">
        <v>50</v>
      </c>
      <c r="D21" s="11"/>
      <c r="E21" s="12"/>
      <c r="F21" s="13">
        <v>2</v>
      </c>
      <c r="G21" s="13">
        <v>4</v>
      </c>
      <c r="H21" s="13">
        <v>3</v>
      </c>
      <c r="I21" s="13">
        <v>3</v>
      </c>
      <c r="J21" s="14">
        <v>2</v>
      </c>
      <c r="K21" s="15"/>
      <c r="L21" s="16">
        <f t="shared" si="3"/>
        <v>14</v>
      </c>
      <c r="M21" s="29" t="s">
        <v>29</v>
      </c>
      <c r="N21" s="29" t="s">
        <v>39</v>
      </c>
      <c r="O21" s="30" t="s">
        <v>109</v>
      </c>
    </row>
    <row r="22" spans="1:20" x14ac:dyDescent="0.3">
      <c r="A22" s="8">
        <v>19</v>
      </c>
      <c r="B22" s="9" t="s">
        <v>18</v>
      </c>
      <c r="C22" s="30">
        <v>75</v>
      </c>
      <c r="D22" s="11"/>
      <c r="E22" s="12">
        <v>3</v>
      </c>
      <c r="F22" s="13">
        <v>4</v>
      </c>
      <c r="G22" s="13">
        <v>4</v>
      </c>
      <c r="H22" s="13">
        <v>2</v>
      </c>
      <c r="I22" s="13">
        <v>1</v>
      </c>
      <c r="J22" s="14">
        <v>1</v>
      </c>
      <c r="K22" s="15"/>
      <c r="L22" s="16">
        <f t="shared" si="3"/>
        <v>15</v>
      </c>
      <c r="M22" s="29" t="s">
        <v>29</v>
      </c>
      <c r="N22" s="29" t="s">
        <v>43</v>
      </c>
      <c r="O22" s="30" t="s">
        <v>110</v>
      </c>
    </row>
    <row r="23" spans="1:20" x14ac:dyDescent="0.3">
      <c r="A23" s="8">
        <v>20</v>
      </c>
      <c r="B23" s="9" t="s">
        <v>16</v>
      </c>
      <c r="C23" s="30">
        <v>57</v>
      </c>
      <c r="D23" s="11"/>
      <c r="E23" s="12">
        <v>3</v>
      </c>
      <c r="F23" s="13">
        <v>3</v>
      </c>
      <c r="G23" s="13">
        <v>6</v>
      </c>
      <c r="H23" s="13">
        <v>6</v>
      </c>
      <c r="I23" s="13">
        <v>5</v>
      </c>
      <c r="J23" s="14">
        <v>2</v>
      </c>
      <c r="K23" s="15">
        <v>2</v>
      </c>
      <c r="L23" s="16">
        <f t="shared" si="3"/>
        <v>27</v>
      </c>
      <c r="M23" s="29" t="s">
        <v>106</v>
      </c>
      <c r="N23" s="29" t="s">
        <v>38</v>
      </c>
      <c r="O23" s="30" t="s">
        <v>52</v>
      </c>
    </row>
    <row r="24" spans="1:20" ht="15.75" customHeight="1" x14ac:dyDescent="0.3">
      <c r="A24" s="8">
        <v>21</v>
      </c>
      <c r="B24" s="9" t="s">
        <v>20</v>
      </c>
      <c r="C24" s="30">
        <v>50</v>
      </c>
      <c r="D24" s="11"/>
      <c r="E24" s="12">
        <v>2</v>
      </c>
      <c r="F24" s="13">
        <v>2</v>
      </c>
      <c r="G24" s="12">
        <v>5</v>
      </c>
      <c r="H24" s="13">
        <v>4</v>
      </c>
      <c r="I24" s="13">
        <v>2</v>
      </c>
      <c r="J24" s="14">
        <v>2</v>
      </c>
      <c r="K24" s="15"/>
      <c r="L24" s="16">
        <f t="shared" si="3"/>
        <v>17</v>
      </c>
      <c r="M24" s="29" t="s">
        <v>106</v>
      </c>
      <c r="N24" s="29" t="s">
        <v>46</v>
      </c>
      <c r="O24" s="30" t="s">
        <v>57</v>
      </c>
    </row>
    <row r="25" spans="1:20" ht="17.25" customHeight="1" x14ac:dyDescent="0.3">
      <c r="A25" s="8">
        <v>22</v>
      </c>
      <c r="B25" s="9" t="s">
        <v>18</v>
      </c>
      <c r="C25" s="30">
        <v>45</v>
      </c>
      <c r="D25" s="11"/>
      <c r="E25" s="12">
        <v>9</v>
      </c>
      <c r="F25" s="13">
        <v>12</v>
      </c>
      <c r="G25" s="13">
        <v>12</v>
      </c>
      <c r="H25" s="13">
        <v>6</v>
      </c>
      <c r="I25" s="13">
        <v>3</v>
      </c>
      <c r="J25" s="14">
        <v>3</v>
      </c>
      <c r="K25" s="15"/>
      <c r="L25" s="16">
        <f t="shared" si="3"/>
        <v>45</v>
      </c>
      <c r="M25" s="29" t="s">
        <v>107</v>
      </c>
      <c r="N25" s="29" t="s">
        <v>46</v>
      </c>
      <c r="O25" s="30" t="s">
        <v>54</v>
      </c>
    </row>
    <row r="26" spans="1:20" x14ac:dyDescent="0.3">
      <c r="A26" s="8">
        <v>23</v>
      </c>
      <c r="B26" s="9" t="s">
        <v>102</v>
      </c>
      <c r="C26" s="30">
        <v>50</v>
      </c>
      <c r="D26" s="11"/>
      <c r="E26" s="12">
        <v>2</v>
      </c>
      <c r="F26" s="13">
        <v>4</v>
      </c>
      <c r="G26" s="13">
        <v>0</v>
      </c>
      <c r="H26" s="13">
        <v>2</v>
      </c>
      <c r="I26" s="13">
        <v>3</v>
      </c>
      <c r="J26" s="14">
        <v>2</v>
      </c>
      <c r="K26" s="15"/>
      <c r="L26" s="16">
        <f t="shared" si="3"/>
        <v>13</v>
      </c>
      <c r="M26" s="29" t="s">
        <v>32</v>
      </c>
      <c r="N26" s="29" t="s">
        <v>66</v>
      </c>
      <c r="O26" s="30" t="s">
        <v>111</v>
      </c>
    </row>
    <row r="27" spans="1:20" x14ac:dyDescent="0.3">
      <c r="A27" s="8">
        <v>24</v>
      </c>
      <c r="B27" s="9" t="s">
        <v>18</v>
      </c>
      <c r="C27" s="30">
        <v>75</v>
      </c>
      <c r="D27" s="11"/>
      <c r="E27" s="12">
        <v>3</v>
      </c>
      <c r="F27" s="13">
        <v>4</v>
      </c>
      <c r="G27" s="13">
        <v>4</v>
      </c>
      <c r="H27" s="13">
        <v>2</v>
      </c>
      <c r="I27" s="13">
        <v>1</v>
      </c>
      <c r="J27" s="14">
        <v>1</v>
      </c>
      <c r="K27" s="15"/>
      <c r="L27" s="16">
        <f t="shared" si="3"/>
        <v>15</v>
      </c>
      <c r="M27" s="29" t="s">
        <v>108</v>
      </c>
      <c r="N27" s="29" t="s">
        <v>43</v>
      </c>
      <c r="O27" s="30" t="s">
        <v>56</v>
      </c>
      <c r="T27" t="s">
        <v>21</v>
      </c>
    </row>
    <row r="28" spans="1:20" x14ac:dyDescent="0.3">
      <c r="A28" s="8">
        <v>25</v>
      </c>
      <c r="B28" s="9" t="s">
        <v>16</v>
      </c>
      <c r="C28" s="30">
        <v>57</v>
      </c>
      <c r="D28" s="11"/>
      <c r="E28" s="12">
        <v>3</v>
      </c>
      <c r="F28" s="13">
        <v>3</v>
      </c>
      <c r="G28" s="13">
        <v>6</v>
      </c>
      <c r="H28" s="13">
        <v>6</v>
      </c>
      <c r="I28" s="13">
        <v>5</v>
      </c>
      <c r="J28" s="14">
        <v>2</v>
      </c>
      <c r="K28" s="15">
        <v>2</v>
      </c>
      <c r="L28" s="16">
        <f t="shared" ref="L28" si="5">+SUM(D28:K28)</f>
        <v>27</v>
      </c>
      <c r="M28" s="29" t="s">
        <v>47</v>
      </c>
      <c r="N28" s="29" t="s">
        <v>69</v>
      </c>
      <c r="O28" s="30" t="s">
        <v>52</v>
      </c>
    </row>
    <row r="29" spans="1:20" x14ac:dyDescent="0.3">
      <c r="A29" s="8">
        <v>26</v>
      </c>
      <c r="B29" s="9" t="s">
        <v>18</v>
      </c>
      <c r="C29" s="30">
        <v>75</v>
      </c>
      <c r="D29" s="11"/>
      <c r="E29" s="12">
        <v>3</v>
      </c>
      <c r="F29" s="13">
        <v>4</v>
      </c>
      <c r="G29" s="13">
        <v>4</v>
      </c>
      <c r="H29" s="13">
        <v>2</v>
      </c>
      <c r="I29" s="13">
        <v>1</v>
      </c>
      <c r="J29" s="14">
        <v>1</v>
      </c>
      <c r="K29" s="15"/>
      <c r="L29" s="16">
        <f t="shared" si="3"/>
        <v>15</v>
      </c>
      <c r="M29" s="29" t="s">
        <v>112</v>
      </c>
      <c r="N29" s="29" t="s">
        <v>43</v>
      </c>
      <c r="O29" s="30" t="s">
        <v>60</v>
      </c>
    </row>
    <row r="30" spans="1:20" x14ac:dyDescent="0.3">
      <c r="A30" s="8">
        <v>27</v>
      </c>
      <c r="B30" s="9" t="s">
        <v>16</v>
      </c>
      <c r="C30" s="30">
        <v>57</v>
      </c>
      <c r="D30" s="11"/>
      <c r="E30" s="12">
        <v>3</v>
      </c>
      <c r="F30" s="13">
        <v>3</v>
      </c>
      <c r="G30" s="13">
        <v>6</v>
      </c>
      <c r="H30" s="13">
        <v>6</v>
      </c>
      <c r="I30" s="13">
        <v>5</v>
      </c>
      <c r="J30" s="14">
        <v>2</v>
      </c>
      <c r="K30" s="15">
        <v>2</v>
      </c>
      <c r="L30" s="16">
        <f t="shared" ref="L30:L39" si="6">+SUM(D30:K30)</f>
        <v>27</v>
      </c>
      <c r="M30" s="29" t="s">
        <v>34</v>
      </c>
      <c r="N30" s="29" t="s">
        <v>41</v>
      </c>
      <c r="O30" s="30" t="s">
        <v>55</v>
      </c>
    </row>
    <row r="31" spans="1:20" x14ac:dyDescent="0.3">
      <c r="A31" s="8">
        <v>28</v>
      </c>
      <c r="B31" s="9" t="s">
        <v>16</v>
      </c>
      <c r="C31" s="30">
        <v>57</v>
      </c>
      <c r="D31" s="11"/>
      <c r="E31" s="12">
        <v>3</v>
      </c>
      <c r="F31" s="13">
        <v>3</v>
      </c>
      <c r="G31" s="13">
        <v>6</v>
      </c>
      <c r="H31" s="13">
        <v>6</v>
      </c>
      <c r="I31" s="13">
        <v>5</v>
      </c>
      <c r="J31" s="14">
        <v>2</v>
      </c>
      <c r="K31" s="15">
        <v>2</v>
      </c>
      <c r="L31" s="16">
        <f t="shared" ref="L31:L35" si="7">+SUM(D31:K31)</f>
        <v>27</v>
      </c>
      <c r="M31" s="29" t="s">
        <v>35</v>
      </c>
      <c r="N31" s="29" t="s">
        <v>45</v>
      </c>
      <c r="O31" s="30" t="s">
        <v>58</v>
      </c>
    </row>
    <row r="32" spans="1:20" x14ac:dyDescent="0.3">
      <c r="A32" s="8">
        <v>29</v>
      </c>
      <c r="B32" s="9">
        <v>808004</v>
      </c>
      <c r="C32" s="30">
        <v>64</v>
      </c>
      <c r="D32" s="136" t="s">
        <v>116</v>
      </c>
      <c r="E32" s="137"/>
      <c r="F32" s="137"/>
      <c r="G32" s="137"/>
      <c r="H32" s="137"/>
      <c r="I32" s="137"/>
      <c r="J32" s="137"/>
      <c r="K32" s="138"/>
      <c r="L32" s="16">
        <v>24</v>
      </c>
      <c r="M32" s="29" t="s">
        <v>117</v>
      </c>
      <c r="N32" s="29" t="s">
        <v>44</v>
      </c>
      <c r="O32" s="30" t="s">
        <v>50</v>
      </c>
    </row>
    <row r="33" spans="1:20" x14ac:dyDescent="0.3">
      <c r="A33" s="8">
        <v>30</v>
      </c>
      <c r="B33" s="9" t="s">
        <v>17</v>
      </c>
      <c r="C33" s="30">
        <v>51</v>
      </c>
      <c r="D33" s="11"/>
      <c r="E33" s="12"/>
      <c r="F33" s="13">
        <v>3</v>
      </c>
      <c r="G33" s="13">
        <v>4</v>
      </c>
      <c r="H33" s="13">
        <v>3</v>
      </c>
      <c r="I33" s="13">
        <v>3</v>
      </c>
      <c r="J33" s="14">
        <v>1</v>
      </c>
      <c r="K33" s="15"/>
      <c r="L33" s="16">
        <f t="shared" si="7"/>
        <v>14</v>
      </c>
      <c r="M33" s="29" t="s">
        <v>118</v>
      </c>
      <c r="N33" s="29" t="s">
        <v>37</v>
      </c>
      <c r="O33" s="30" t="s">
        <v>51</v>
      </c>
      <c r="T33" t="s">
        <v>21</v>
      </c>
    </row>
    <row r="34" spans="1:20" x14ac:dyDescent="0.3">
      <c r="A34" s="8">
        <v>31</v>
      </c>
      <c r="B34" s="9" t="s">
        <v>18</v>
      </c>
      <c r="C34" s="30">
        <v>72</v>
      </c>
      <c r="D34" s="27"/>
      <c r="E34" s="12"/>
      <c r="F34" s="13"/>
      <c r="G34" s="13"/>
      <c r="H34" s="13">
        <v>1</v>
      </c>
      <c r="I34" s="13"/>
      <c r="J34" s="14"/>
      <c r="K34" s="15"/>
      <c r="L34" s="16">
        <f t="shared" si="7"/>
        <v>1</v>
      </c>
      <c r="M34" s="130" t="s">
        <v>120</v>
      </c>
      <c r="N34" s="130" t="s">
        <v>43</v>
      </c>
      <c r="O34" s="132" t="s">
        <v>64</v>
      </c>
    </row>
    <row r="35" spans="1:20" x14ac:dyDescent="0.3">
      <c r="A35" s="8">
        <v>32</v>
      </c>
      <c r="B35" s="9" t="s">
        <v>18</v>
      </c>
      <c r="C35" s="30">
        <v>72</v>
      </c>
      <c r="D35" s="11"/>
      <c r="E35" s="12"/>
      <c r="F35" s="13"/>
      <c r="G35" s="13"/>
      <c r="H35" s="13"/>
      <c r="I35" s="13">
        <v>1</v>
      </c>
      <c r="J35" s="14"/>
      <c r="K35" s="15"/>
      <c r="L35" s="16">
        <f t="shared" si="7"/>
        <v>1</v>
      </c>
      <c r="M35" s="134"/>
      <c r="N35" s="134"/>
      <c r="O35" s="135"/>
    </row>
    <row r="36" spans="1:20" x14ac:dyDescent="0.3">
      <c r="A36" s="8">
        <v>33</v>
      </c>
      <c r="B36" s="9" t="s">
        <v>18</v>
      </c>
      <c r="C36" s="30">
        <v>40</v>
      </c>
      <c r="D36" s="136" t="s">
        <v>119</v>
      </c>
      <c r="E36" s="137"/>
      <c r="F36" s="137"/>
      <c r="G36" s="137"/>
      <c r="H36" s="137"/>
      <c r="I36" s="137"/>
      <c r="J36" s="137"/>
      <c r="K36" s="138"/>
      <c r="L36" s="16">
        <v>7</v>
      </c>
      <c r="M36" s="131"/>
      <c r="N36" s="131"/>
      <c r="O36" s="133"/>
    </row>
    <row r="37" spans="1:20" ht="18" customHeight="1" x14ac:dyDescent="0.3">
      <c r="A37" s="8">
        <v>34</v>
      </c>
      <c r="B37" s="9" t="s">
        <v>17</v>
      </c>
      <c r="C37" s="32">
        <v>49</v>
      </c>
      <c r="D37" s="11"/>
      <c r="E37" s="12"/>
      <c r="F37" s="13">
        <v>2</v>
      </c>
      <c r="G37" s="13">
        <v>4</v>
      </c>
      <c r="H37" s="13">
        <v>3</v>
      </c>
      <c r="I37" s="13">
        <v>3</v>
      </c>
      <c r="J37" s="14">
        <v>2</v>
      </c>
      <c r="K37" s="15"/>
      <c r="L37" s="16">
        <f t="shared" ref="L37" si="8">+SUM(D37:K37)</f>
        <v>14</v>
      </c>
      <c r="M37" s="31" t="s">
        <v>121</v>
      </c>
      <c r="N37" s="31" t="s">
        <v>39</v>
      </c>
      <c r="O37" s="32" t="s">
        <v>109</v>
      </c>
      <c r="S37" t="s">
        <v>22</v>
      </c>
    </row>
    <row r="38" spans="1:20" x14ac:dyDescent="0.3">
      <c r="A38" s="8">
        <v>35</v>
      </c>
      <c r="B38" s="9" t="s">
        <v>18</v>
      </c>
      <c r="C38" s="30">
        <v>65</v>
      </c>
      <c r="D38" s="11"/>
      <c r="E38" s="12">
        <v>12</v>
      </c>
      <c r="F38" s="13">
        <v>16</v>
      </c>
      <c r="G38" s="13">
        <v>16</v>
      </c>
      <c r="H38" s="13">
        <v>8</v>
      </c>
      <c r="I38" s="13">
        <v>4</v>
      </c>
      <c r="J38" s="14">
        <v>4</v>
      </c>
      <c r="K38" s="15"/>
      <c r="L38" s="16">
        <f t="shared" si="6"/>
        <v>60</v>
      </c>
      <c r="M38" s="29" t="s">
        <v>122</v>
      </c>
      <c r="N38" s="29" t="s">
        <v>40</v>
      </c>
      <c r="O38" s="30" t="s">
        <v>54</v>
      </c>
    </row>
    <row r="39" spans="1:20" ht="18" customHeight="1" x14ac:dyDescent="0.3">
      <c r="A39" s="8">
        <v>36</v>
      </c>
      <c r="B39" s="9" t="s">
        <v>16</v>
      </c>
      <c r="C39" s="32">
        <v>57</v>
      </c>
      <c r="D39" s="11"/>
      <c r="E39" s="12">
        <v>4</v>
      </c>
      <c r="F39" s="13">
        <v>6</v>
      </c>
      <c r="G39" s="13">
        <v>8</v>
      </c>
      <c r="H39" s="13">
        <v>2</v>
      </c>
      <c r="I39" s="13">
        <v>2</v>
      </c>
      <c r="J39" s="14">
        <v>2</v>
      </c>
      <c r="K39" s="15"/>
      <c r="L39" s="16">
        <f t="shared" si="6"/>
        <v>24</v>
      </c>
      <c r="M39" s="31" t="s">
        <v>133</v>
      </c>
      <c r="N39" s="31" t="s">
        <v>43</v>
      </c>
      <c r="O39" s="32" t="s">
        <v>134</v>
      </c>
    </row>
    <row r="40" spans="1:20" x14ac:dyDescent="0.3">
      <c r="A40" s="8">
        <v>37</v>
      </c>
      <c r="B40" s="9" t="s">
        <v>18</v>
      </c>
      <c r="C40" s="32">
        <v>75</v>
      </c>
      <c r="D40" s="11"/>
      <c r="E40" s="12">
        <v>3</v>
      </c>
      <c r="F40" s="13">
        <v>4</v>
      </c>
      <c r="G40" s="13">
        <v>4</v>
      </c>
      <c r="H40" s="13">
        <v>2</v>
      </c>
      <c r="I40" s="13">
        <v>1</v>
      </c>
      <c r="J40" s="14">
        <v>1</v>
      </c>
      <c r="K40" s="15"/>
      <c r="L40" s="16">
        <f t="shared" ref="L40:L53" si="9">+SUM(D40:K40)</f>
        <v>15</v>
      </c>
      <c r="M40" s="29" t="s">
        <v>123</v>
      </c>
      <c r="N40" s="29" t="s">
        <v>43</v>
      </c>
      <c r="O40" s="30" t="s">
        <v>56</v>
      </c>
    </row>
    <row r="41" spans="1:20" x14ac:dyDescent="0.3">
      <c r="A41" s="8">
        <v>38</v>
      </c>
      <c r="B41" s="9" t="s">
        <v>20</v>
      </c>
      <c r="C41" s="30">
        <v>50</v>
      </c>
      <c r="D41" s="11"/>
      <c r="E41" s="12"/>
      <c r="F41" s="13">
        <v>4</v>
      </c>
      <c r="G41" s="13">
        <v>4</v>
      </c>
      <c r="H41" s="13">
        <v>4</v>
      </c>
      <c r="I41" s="13">
        <v>5</v>
      </c>
      <c r="J41" s="14"/>
      <c r="K41" s="15"/>
      <c r="L41" s="16">
        <f t="shared" si="9"/>
        <v>17</v>
      </c>
      <c r="M41" s="29" t="s">
        <v>124</v>
      </c>
      <c r="N41" s="29" t="s">
        <v>46</v>
      </c>
      <c r="O41" s="30" t="s">
        <v>57</v>
      </c>
    </row>
    <row r="42" spans="1:20" ht="18" customHeight="1" x14ac:dyDescent="0.3">
      <c r="A42" s="8">
        <v>39</v>
      </c>
      <c r="B42" s="9" t="s">
        <v>18</v>
      </c>
      <c r="C42" s="30">
        <v>72</v>
      </c>
      <c r="D42" s="11"/>
      <c r="E42" s="12"/>
      <c r="F42" s="13"/>
      <c r="G42" s="13"/>
      <c r="H42" s="13"/>
      <c r="I42" s="13">
        <v>1</v>
      </c>
      <c r="J42" s="14"/>
      <c r="K42" s="15"/>
      <c r="L42" s="16">
        <f>+SUM(D42:K42)</f>
        <v>1</v>
      </c>
      <c r="M42" s="130" t="s">
        <v>88</v>
      </c>
      <c r="N42" s="130" t="s">
        <v>43</v>
      </c>
      <c r="O42" s="132" t="s">
        <v>64</v>
      </c>
    </row>
    <row r="43" spans="1:20" x14ac:dyDescent="0.3">
      <c r="A43" s="8">
        <v>40</v>
      </c>
      <c r="B43" s="9">
        <v>808004</v>
      </c>
      <c r="C43" s="30">
        <v>62</v>
      </c>
      <c r="D43" s="136" t="s">
        <v>131</v>
      </c>
      <c r="E43" s="137"/>
      <c r="F43" s="137"/>
      <c r="G43" s="137"/>
      <c r="H43" s="137"/>
      <c r="I43" s="137"/>
      <c r="J43" s="137"/>
      <c r="K43" s="138"/>
      <c r="L43" s="16">
        <v>2</v>
      </c>
      <c r="M43" s="134"/>
      <c r="N43" s="134"/>
      <c r="O43" s="135"/>
    </row>
    <row r="44" spans="1:20" x14ac:dyDescent="0.3">
      <c r="A44" s="8">
        <v>41</v>
      </c>
      <c r="B44" s="9">
        <v>808004</v>
      </c>
      <c r="C44" s="32">
        <v>62</v>
      </c>
      <c r="D44" s="136" t="s">
        <v>132</v>
      </c>
      <c r="E44" s="137"/>
      <c r="F44" s="137"/>
      <c r="G44" s="137"/>
      <c r="H44" s="137"/>
      <c r="I44" s="137"/>
      <c r="J44" s="137"/>
      <c r="K44" s="138"/>
      <c r="L44" s="16">
        <v>3</v>
      </c>
      <c r="M44" s="134"/>
      <c r="N44" s="134"/>
      <c r="O44" s="135"/>
    </row>
    <row r="45" spans="1:20" x14ac:dyDescent="0.3">
      <c r="A45" s="8">
        <v>42</v>
      </c>
      <c r="B45" s="9" t="s">
        <v>102</v>
      </c>
      <c r="C45" s="30">
        <v>48</v>
      </c>
      <c r="D45" s="11"/>
      <c r="E45" s="12"/>
      <c r="F45" s="13"/>
      <c r="G45" s="13"/>
      <c r="H45" s="13">
        <v>1</v>
      </c>
      <c r="I45" s="13"/>
      <c r="J45" s="14"/>
      <c r="K45" s="15"/>
      <c r="L45" s="16">
        <f>+SUM(D45:K45)</f>
        <v>1</v>
      </c>
      <c r="M45" s="131"/>
      <c r="N45" s="131"/>
      <c r="O45" s="133"/>
    </row>
    <row r="46" spans="1:20" x14ac:dyDescent="0.3">
      <c r="A46" s="8">
        <v>43</v>
      </c>
      <c r="B46" s="9" t="s">
        <v>16</v>
      </c>
      <c r="C46" s="32">
        <v>57</v>
      </c>
      <c r="D46" s="11"/>
      <c r="E46" s="12">
        <v>3</v>
      </c>
      <c r="F46" s="13">
        <v>3</v>
      </c>
      <c r="G46" s="13">
        <v>6</v>
      </c>
      <c r="H46" s="13">
        <v>6</v>
      </c>
      <c r="I46" s="13">
        <v>5</v>
      </c>
      <c r="J46" s="14">
        <v>2</v>
      </c>
      <c r="K46" s="15">
        <v>2</v>
      </c>
      <c r="L46" s="16">
        <f t="shared" si="9"/>
        <v>27</v>
      </c>
      <c r="M46" s="29" t="s">
        <v>125</v>
      </c>
      <c r="N46" s="29" t="s">
        <v>45</v>
      </c>
      <c r="O46" s="30" t="s">
        <v>58</v>
      </c>
    </row>
    <row r="47" spans="1:20" x14ac:dyDescent="0.3">
      <c r="A47" s="8">
        <v>44</v>
      </c>
      <c r="B47" s="9" t="s">
        <v>16</v>
      </c>
      <c r="C47" s="32">
        <v>57</v>
      </c>
      <c r="D47" s="11"/>
      <c r="E47" s="12">
        <v>3</v>
      </c>
      <c r="F47" s="13">
        <v>3</v>
      </c>
      <c r="G47" s="13">
        <v>6</v>
      </c>
      <c r="H47" s="13">
        <v>6</v>
      </c>
      <c r="I47" s="13">
        <v>5</v>
      </c>
      <c r="J47" s="14">
        <v>4</v>
      </c>
      <c r="K47" s="15">
        <v>0</v>
      </c>
      <c r="L47" s="16">
        <f t="shared" si="9"/>
        <v>27</v>
      </c>
      <c r="M47" s="29" t="s">
        <v>126</v>
      </c>
      <c r="N47" s="29" t="s">
        <v>41</v>
      </c>
      <c r="O47" s="30" t="s">
        <v>129</v>
      </c>
    </row>
    <row r="48" spans="1:20" x14ac:dyDescent="0.3">
      <c r="A48" s="8">
        <v>45</v>
      </c>
      <c r="B48" s="9" t="s">
        <v>20</v>
      </c>
      <c r="C48" s="32">
        <v>50</v>
      </c>
      <c r="D48" s="11"/>
      <c r="E48" s="12"/>
      <c r="F48" s="13">
        <v>4</v>
      </c>
      <c r="G48" s="13">
        <v>4</v>
      </c>
      <c r="H48" s="13">
        <v>4</v>
      </c>
      <c r="I48" s="13">
        <v>5</v>
      </c>
      <c r="J48" s="14"/>
      <c r="K48" s="15"/>
      <c r="L48" s="16">
        <f t="shared" si="9"/>
        <v>17</v>
      </c>
      <c r="M48" s="29" t="s">
        <v>126</v>
      </c>
      <c r="N48" s="29" t="s">
        <v>44</v>
      </c>
      <c r="O48" s="30" t="s">
        <v>50</v>
      </c>
    </row>
    <row r="49" spans="1:19" x14ac:dyDescent="0.3">
      <c r="A49" s="8">
        <v>46</v>
      </c>
      <c r="B49" s="9" t="s">
        <v>18</v>
      </c>
      <c r="C49" s="32">
        <v>65</v>
      </c>
      <c r="D49" s="11"/>
      <c r="E49" s="12">
        <v>12</v>
      </c>
      <c r="F49" s="13">
        <v>16</v>
      </c>
      <c r="G49" s="13">
        <v>16</v>
      </c>
      <c r="H49" s="13">
        <v>8</v>
      </c>
      <c r="I49" s="13">
        <v>4</v>
      </c>
      <c r="J49" s="14">
        <v>4</v>
      </c>
      <c r="K49" s="15"/>
      <c r="L49" s="16">
        <f t="shared" si="9"/>
        <v>60</v>
      </c>
      <c r="M49" s="29" t="s">
        <v>127</v>
      </c>
      <c r="N49" s="29" t="s">
        <v>40</v>
      </c>
      <c r="O49" s="30" t="s">
        <v>54</v>
      </c>
    </row>
    <row r="50" spans="1:19" ht="18" customHeight="1" x14ac:dyDescent="0.3">
      <c r="A50" s="8">
        <v>47</v>
      </c>
      <c r="B50" s="9" t="s">
        <v>102</v>
      </c>
      <c r="C50" s="32">
        <v>49</v>
      </c>
      <c r="D50" s="11"/>
      <c r="E50" s="12">
        <v>1</v>
      </c>
      <c r="F50" s="13">
        <v>1</v>
      </c>
      <c r="G50" s="13">
        <v>4</v>
      </c>
      <c r="H50" s="13">
        <v>4</v>
      </c>
      <c r="I50" s="13">
        <v>3</v>
      </c>
      <c r="J50" s="14">
        <v>3</v>
      </c>
      <c r="K50" s="15"/>
      <c r="L50" s="16">
        <f t="shared" ref="L50" si="10">+SUM(D50:K50)</f>
        <v>16</v>
      </c>
      <c r="M50" s="31" t="s">
        <v>128</v>
      </c>
      <c r="N50" s="31" t="s">
        <v>39</v>
      </c>
      <c r="O50" s="32" t="s">
        <v>53</v>
      </c>
    </row>
    <row r="51" spans="1:19" ht="18" customHeight="1" x14ac:dyDescent="0.3">
      <c r="A51" s="8">
        <v>48</v>
      </c>
      <c r="B51" s="9" t="s">
        <v>16</v>
      </c>
      <c r="C51" s="30">
        <v>57</v>
      </c>
      <c r="D51" s="11"/>
      <c r="E51" s="12">
        <v>4</v>
      </c>
      <c r="F51" s="13">
        <v>6</v>
      </c>
      <c r="G51" s="13">
        <v>8</v>
      </c>
      <c r="H51" s="13">
        <v>2</v>
      </c>
      <c r="I51" s="13">
        <v>2</v>
      </c>
      <c r="J51" s="14">
        <v>2</v>
      </c>
      <c r="K51" s="15"/>
      <c r="L51" s="16">
        <f t="shared" si="9"/>
        <v>24</v>
      </c>
      <c r="M51" s="29" t="s">
        <v>128</v>
      </c>
      <c r="N51" s="29" t="s">
        <v>43</v>
      </c>
      <c r="O51" s="30" t="s">
        <v>130</v>
      </c>
    </row>
    <row r="52" spans="1:19" ht="18" customHeight="1" x14ac:dyDescent="0.3">
      <c r="A52" s="8">
        <v>49</v>
      </c>
      <c r="B52" s="9" t="s">
        <v>18</v>
      </c>
      <c r="C52" s="32">
        <v>75</v>
      </c>
      <c r="D52" s="11"/>
      <c r="E52" s="12">
        <v>3</v>
      </c>
      <c r="F52" s="13">
        <v>4</v>
      </c>
      <c r="G52" s="13">
        <v>4</v>
      </c>
      <c r="H52" s="13">
        <v>2</v>
      </c>
      <c r="I52" s="13">
        <v>1</v>
      </c>
      <c r="J52" s="14">
        <v>1</v>
      </c>
      <c r="K52" s="15"/>
      <c r="L52" s="16">
        <f t="shared" si="9"/>
        <v>15</v>
      </c>
      <c r="M52" s="31" t="s">
        <v>92</v>
      </c>
      <c r="N52" s="31" t="s">
        <v>43</v>
      </c>
      <c r="O52" s="32" t="s">
        <v>134</v>
      </c>
    </row>
    <row r="53" spans="1:19" ht="17.25" thickBot="1" x14ac:dyDescent="0.35">
      <c r="A53" s="8">
        <v>50</v>
      </c>
      <c r="B53" s="9" t="s">
        <v>20</v>
      </c>
      <c r="C53" s="32">
        <v>50</v>
      </c>
      <c r="D53" s="11"/>
      <c r="E53" s="12"/>
      <c r="F53" s="13">
        <v>4</v>
      </c>
      <c r="G53" s="13">
        <v>4</v>
      </c>
      <c r="H53" s="13">
        <v>4</v>
      </c>
      <c r="I53" s="13">
        <v>5</v>
      </c>
      <c r="J53" s="14"/>
      <c r="K53" s="15"/>
      <c r="L53" s="16">
        <f t="shared" si="9"/>
        <v>17</v>
      </c>
      <c r="M53" s="29" t="s">
        <v>98</v>
      </c>
      <c r="N53" s="29" t="s">
        <v>46</v>
      </c>
      <c r="O53" s="30" t="s">
        <v>57</v>
      </c>
    </row>
    <row r="54" spans="1:19" ht="17.25" thickBot="1" x14ac:dyDescent="0.35">
      <c r="A54" s="8" t="s">
        <v>19</v>
      </c>
      <c r="B54" s="19"/>
      <c r="C54" s="20"/>
      <c r="D54" s="21" t="s">
        <v>7</v>
      </c>
      <c r="E54" s="6" t="s">
        <v>23</v>
      </c>
      <c r="F54" s="6" t="s">
        <v>9</v>
      </c>
      <c r="G54" s="6" t="s">
        <v>10</v>
      </c>
      <c r="H54" s="6" t="s">
        <v>11</v>
      </c>
      <c r="I54" s="6" t="s">
        <v>12</v>
      </c>
      <c r="J54" s="6" t="s">
        <v>13</v>
      </c>
      <c r="K54" s="6" t="s">
        <v>14</v>
      </c>
      <c r="L54" s="6"/>
      <c r="M54" s="22"/>
      <c r="N54" s="23"/>
      <c r="O54" s="24"/>
    </row>
    <row r="55" spans="1:19" ht="16.5" customHeight="1" x14ac:dyDescent="0.3"/>
    <row r="56" spans="1:19" ht="17.25" customHeight="1" x14ac:dyDescent="0.3">
      <c r="S56" s="26"/>
    </row>
    <row r="58" spans="1:19" ht="17.25" customHeight="1" x14ac:dyDescent="0.3"/>
    <row r="59" spans="1:19" ht="17.25" customHeight="1" x14ac:dyDescent="0.3"/>
    <row r="60" spans="1:19" ht="17.25" customHeight="1" x14ac:dyDescent="0.3"/>
    <row r="61" spans="1:19" ht="17.25" customHeight="1" x14ac:dyDescent="0.3"/>
    <row r="62" spans="1:19" ht="15.75" customHeight="1" x14ac:dyDescent="0.3"/>
    <row r="64" spans="1:19" ht="16.5" customHeight="1" x14ac:dyDescent="0.3"/>
    <row r="65" ht="16.5" customHeight="1" x14ac:dyDescent="0.3"/>
    <row r="66" ht="18" customHeight="1" x14ac:dyDescent="0.3"/>
    <row r="67" ht="18" customHeight="1" x14ac:dyDescent="0.3"/>
    <row r="68" ht="18" customHeight="1" x14ac:dyDescent="0.3"/>
    <row r="69" ht="18" customHeight="1" x14ac:dyDescent="0.3"/>
    <row r="76" ht="16.5" customHeight="1" x14ac:dyDescent="0.3"/>
    <row r="77" ht="18" customHeight="1" x14ac:dyDescent="0.3"/>
    <row r="79" ht="17.25" customHeight="1" x14ac:dyDescent="0.3"/>
    <row r="80" ht="16.5" customHeight="1" x14ac:dyDescent="0.3"/>
    <row r="81" ht="17.25" customHeight="1" x14ac:dyDescent="0.3"/>
    <row r="83" ht="17.25" customHeight="1" x14ac:dyDescent="0.3"/>
    <row r="84" ht="16.5" customHeight="1" x14ac:dyDescent="0.3"/>
    <row r="85" ht="17.25" customHeight="1" x14ac:dyDescent="0.3"/>
    <row r="87" ht="17.25" customHeight="1" x14ac:dyDescent="0.3"/>
  </sheetData>
  <mergeCells count="22">
    <mergeCell ref="O12:O18"/>
    <mergeCell ref="O34:O36"/>
    <mergeCell ref="N2:N3"/>
    <mergeCell ref="O2:O3"/>
    <mergeCell ref="D1:L1"/>
    <mergeCell ref="D6:K6"/>
    <mergeCell ref="M12:M18"/>
    <mergeCell ref="N12:N18"/>
    <mergeCell ref="D32:K32"/>
    <mergeCell ref="M34:M36"/>
    <mergeCell ref="N34:N36"/>
    <mergeCell ref="D36:K36"/>
    <mergeCell ref="A2:A3"/>
    <mergeCell ref="B2:B3"/>
    <mergeCell ref="C2:C3"/>
    <mergeCell ref="D2:L2"/>
    <mergeCell ref="M2:M3"/>
    <mergeCell ref="O42:O45"/>
    <mergeCell ref="D43:K43"/>
    <mergeCell ref="D44:K44"/>
    <mergeCell ref="M42:M45"/>
    <mergeCell ref="N42:N45"/>
  </mergeCells>
  <phoneticPr fontId="8" type="noConversion"/>
  <pageMargins left="0.7" right="0.7" top="0.75" bottom="0.75" header="0.3" footer="0.3"/>
  <pageSetup paperSize="25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58717-39CA-4620-80E3-E7CA2C13FB9D}">
  <dimension ref="A1:T9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50" sqref="A50:XFD50"/>
    </sheetView>
  </sheetViews>
  <sheetFormatPr defaultColWidth="9.125" defaultRowHeight="16.5" x14ac:dyDescent="0.3"/>
  <cols>
    <col min="1" max="1" width="4.375" customWidth="1"/>
    <col min="2" max="2" width="20.25" customWidth="1"/>
    <col min="3" max="3" width="7.125" customWidth="1"/>
    <col min="4" max="4" width="4.875" customWidth="1"/>
    <col min="5" max="5" width="4.75" customWidth="1"/>
    <col min="6" max="6" width="5.125" customWidth="1"/>
    <col min="7" max="8" width="4.875" customWidth="1"/>
    <col min="9" max="9" width="4.75" customWidth="1"/>
    <col min="10" max="10" width="4.875" customWidth="1"/>
    <col min="11" max="11" width="5" style="25" customWidth="1"/>
    <col min="12" max="12" width="6.375" customWidth="1"/>
    <col min="13" max="14" width="7.625" style="25" customWidth="1"/>
    <col min="15" max="15" width="11.375" style="25" customWidth="1"/>
    <col min="17" max="17" width="13.125" bestFit="1" customWidth="1"/>
  </cols>
  <sheetData>
    <row r="1" spans="1:15" ht="32.25" thickBot="1" x14ac:dyDescent="0.35">
      <c r="A1" s="1"/>
      <c r="B1" s="2"/>
      <c r="C1" s="2"/>
      <c r="D1" s="143" t="s">
        <v>24</v>
      </c>
      <c r="E1" s="144"/>
      <c r="F1" s="144"/>
      <c r="G1" s="144"/>
      <c r="H1" s="144"/>
      <c r="I1" s="144"/>
      <c r="J1" s="144"/>
      <c r="K1" s="144"/>
      <c r="L1" s="144"/>
      <c r="M1" s="3"/>
      <c r="N1" s="3"/>
      <c r="O1" s="4"/>
    </row>
    <row r="2" spans="1:15" ht="17.25" thickBot="1" x14ac:dyDescent="0.35">
      <c r="A2" s="145" t="s">
        <v>0</v>
      </c>
      <c r="B2" s="147" t="s">
        <v>1</v>
      </c>
      <c r="C2" s="149" t="s">
        <v>2</v>
      </c>
      <c r="D2" s="151" t="s">
        <v>3</v>
      </c>
      <c r="E2" s="152"/>
      <c r="F2" s="152"/>
      <c r="G2" s="152"/>
      <c r="H2" s="152"/>
      <c r="I2" s="152"/>
      <c r="J2" s="152"/>
      <c r="K2" s="152"/>
      <c r="L2" s="153"/>
      <c r="M2" s="154" t="s">
        <v>4</v>
      </c>
      <c r="N2" s="139" t="s">
        <v>5</v>
      </c>
      <c r="O2" s="141" t="s">
        <v>6</v>
      </c>
    </row>
    <row r="3" spans="1:15" ht="17.25" thickBot="1" x14ac:dyDescent="0.35">
      <c r="A3" s="146"/>
      <c r="B3" s="148"/>
      <c r="C3" s="150"/>
      <c r="D3" s="5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7" t="s">
        <v>15</v>
      </c>
      <c r="M3" s="155"/>
      <c r="N3" s="140"/>
      <c r="O3" s="142"/>
    </row>
    <row r="4" spans="1:15" x14ac:dyDescent="0.3">
      <c r="A4" s="8">
        <v>1</v>
      </c>
      <c r="B4" s="9" t="s">
        <v>18</v>
      </c>
      <c r="C4" s="10">
        <v>75</v>
      </c>
      <c r="D4" s="11"/>
      <c r="E4" s="12">
        <v>3</v>
      </c>
      <c r="F4" s="13">
        <v>4</v>
      </c>
      <c r="G4" s="13">
        <v>4</v>
      </c>
      <c r="H4" s="13">
        <v>2</v>
      </c>
      <c r="I4" s="13">
        <v>1</v>
      </c>
      <c r="J4" s="14">
        <v>1</v>
      </c>
      <c r="K4" s="15"/>
      <c r="L4" s="16">
        <f t="shared" ref="L4:L5" si="0">+SUM(D4:K4)</f>
        <v>15</v>
      </c>
      <c r="M4" s="17" t="s">
        <v>61</v>
      </c>
      <c r="N4" s="17" t="s">
        <v>37</v>
      </c>
      <c r="O4" s="10" t="s">
        <v>60</v>
      </c>
    </row>
    <row r="5" spans="1:15" x14ac:dyDescent="0.3">
      <c r="A5" s="8">
        <v>2</v>
      </c>
      <c r="B5" s="9" t="s">
        <v>17</v>
      </c>
      <c r="C5" s="10">
        <v>50</v>
      </c>
      <c r="D5" s="11"/>
      <c r="E5" s="12">
        <v>2</v>
      </c>
      <c r="F5" s="13">
        <v>2</v>
      </c>
      <c r="G5" s="13">
        <v>3</v>
      </c>
      <c r="H5" s="13">
        <v>3</v>
      </c>
      <c r="I5" s="13">
        <v>2</v>
      </c>
      <c r="J5" s="14">
        <v>2</v>
      </c>
      <c r="K5" s="15"/>
      <c r="L5" s="16">
        <f t="shared" si="0"/>
        <v>14</v>
      </c>
      <c r="M5" s="17" t="s">
        <v>62</v>
      </c>
      <c r="N5" s="17" t="s">
        <v>39</v>
      </c>
      <c r="O5" s="10" t="s">
        <v>53</v>
      </c>
    </row>
    <row r="6" spans="1:15" ht="18" customHeight="1" x14ac:dyDescent="0.3">
      <c r="A6" s="8">
        <v>3</v>
      </c>
      <c r="B6" s="9" t="s">
        <v>20</v>
      </c>
      <c r="C6" s="10">
        <v>48</v>
      </c>
      <c r="D6" s="11"/>
      <c r="E6" s="12"/>
      <c r="F6" s="13"/>
      <c r="G6" s="13"/>
      <c r="H6" s="13">
        <v>2</v>
      </c>
      <c r="I6" s="13"/>
      <c r="J6" s="14"/>
      <c r="K6" s="15"/>
      <c r="L6" s="16">
        <f t="shared" ref="L6" si="1">+SUM(D6:K6)</f>
        <v>2</v>
      </c>
      <c r="M6" s="130" t="s">
        <v>63</v>
      </c>
      <c r="N6" s="130" t="s">
        <v>43</v>
      </c>
      <c r="O6" s="132" t="s">
        <v>64</v>
      </c>
    </row>
    <row r="7" spans="1:15" x14ac:dyDescent="0.3">
      <c r="A7" s="8">
        <v>4</v>
      </c>
      <c r="B7" s="9" t="s">
        <v>20</v>
      </c>
      <c r="C7" s="10">
        <v>48</v>
      </c>
      <c r="D7" s="11"/>
      <c r="E7" s="12"/>
      <c r="F7" s="12"/>
      <c r="G7" s="13"/>
      <c r="H7" s="13">
        <v>2</v>
      </c>
      <c r="I7" s="13"/>
      <c r="J7" s="14"/>
      <c r="K7" s="15"/>
      <c r="L7" s="16">
        <f>+SUM(D7:K7)</f>
        <v>2</v>
      </c>
      <c r="M7" s="134"/>
      <c r="N7" s="134"/>
      <c r="O7" s="135"/>
    </row>
    <row r="8" spans="1:15" x14ac:dyDescent="0.3">
      <c r="A8" s="8">
        <v>5</v>
      </c>
      <c r="B8" s="9" t="s">
        <v>20</v>
      </c>
      <c r="C8" s="10">
        <v>48</v>
      </c>
      <c r="D8" s="11"/>
      <c r="E8" s="12"/>
      <c r="F8" s="13"/>
      <c r="G8" s="13"/>
      <c r="H8" s="13">
        <v>1</v>
      </c>
      <c r="I8" s="13"/>
      <c r="J8" s="14"/>
      <c r="K8" s="15"/>
      <c r="L8" s="16">
        <f>+SUM(D8:K8)</f>
        <v>1</v>
      </c>
      <c r="M8" s="131"/>
      <c r="N8" s="131"/>
      <c r="O8" s="133"/>
    </row>
    <row r="9" spans="1:15" x14ac:dyDescent="0.3">
      <c r="A9" s="8">
        <v>6</v>
      </c>
      <c r="B9" s="9" t="s">
        <v>16</v>
      </c>
      <c r="C9" s="10">
        <v>57</v>
      </c>
      <c r="D9" s="11"/>
      <c r="E9" s="12">
        <v>3</v>
      </c>
      <c r="F9" s="13">
        <v>3</v>
      </c>
      <c r="G9" s="13">
        <v>6</v>
      </c>
      <c r="H9" s="13">
        <v>6</v>
      </c>
      <c r="I9" s="13">
        <v>5</v>
      </c>
      <c r="J9" s="14">
        <v>2</v>
      </c>
      <c r="K9" s="15">
        <v>2</v>
      </c>
      <c r="L9" s="16">
        <f t="shared" ref="L9" si="2">+SUM(D9:K9)</f>
        <v>27</v>
      </c>
      <c r="M9" s="17" t="s">
        <v>65</v>
      </c>
      <c r="N9" s="17" t="s">
        <v>66</v>
      </c>
      <c r="O9" s="10" t="s">
        <v>67</v>
      </c>
    </row>
    <row r="10" spans="1:15" x14ac:dyDescent="0.3">
      <c r="A10" s="8">
        <v>7</v>
      </c>
      <c r="B10" s="9" t="s">
        <v>16</v>
      </c>
      <c r="C10" s="10">
        <v>57</v>
      </c>
      <c r="D10" s="11"/>
      <c r="E10" s="12">
        <v>3</v>
      </c>
      <c r="F10" s="13">
        <v>3</v>
      </c>
      <c r="G10" s="13">
        <v>6</v>
      </c>
      <c r="H10" s="13">
        <v>6</v>
      </c>
      <c r="I10" s="13">
        <v>5</v>
      </c>
      <c r="J10" s="14">
        <v>2</v>
      </c>
      <c r="K10" s="15">
        <v>2</v>
      </c>
      <c r="L10" s="16">
        <f t="shared" ref="L10" si="3">+SUM(D10:K10)</f>
        <v>27</v>
      </c>
      <c r="M10" s="17" t="s">
        <v>26</v>
      </c>
      <c r="N10" s="17" t="s">
        <v>44</v>
      </c>
      <c r="O10" s="10" t="s">
        <v>50</v>
      </c>
    </row>
    <row r="11" spans="1:15" x14ac:dyDescent="0.3">
      <c r="A11" s="8">
        <v>8</v>
      </c>
      <c r="B11" s="9" t="s">
        <v>18</v>
      </c>
      <c r="C11" s="10">
        <v>75</v>
      </c>
      <c r="D11" s="11"/>
      <c r="E11" s="12">
        <v>3</v>
      </c>
      <c r="F11" s="13">
        <v>4</v>
      </c>
      <c r="G11" s="13">
        <v>4</v>
      </c>
      <c r="H11" s="13">
        <v>2</v>
      </c>
      <c r="I11" s="13">
        <v>1</v>
      </c>
      <c r="J11" s="14">
        <v>1</v>
      </c>
      <c r="K11" s="15"/>
      <c r="L11" s="16">
        <f t="shared" ref="L11:L31" si="4">+SUM(D11:K11)</f>
        <v>15</v>
      </c>
      <c r="M11" s="17" t="s">
        <v>26</v>
      </c>
      <c r="N11" s="17" t="s">
        <v>37</v>
      </c>
      <c r="O11" s="10" t="s">
        <v>51</v>
      </c>
    </row>
    <row r="12" spans="1:15" x14ac:dyDescent="0.3">
      <c r="A12" s="8">
        <v>9</v>
      </c>
      <c r="B12" s="9" t="s">
        <v>16</v>
      </c>
      <c r="C12" s="10">
        <v>57</v>
      </c>
      <c r="D12" s="11"/>
      <c r="E12" s="12">
        <v>3</v>
      </c>
      <c r="F12" s="13">
        <v>3</v>
      </c>
      <c r="G12" s="13">
        <v>6</v>
      </c>
      <c r="H12" s="13">
        <v>6</v>
      </c>
      <c r="I12" s="13">
        <v>5</v>
      </c>
      <c r="J12" s="14">
        <v>2</v>
      </c>
      <c r="K12" s="15">
        <v>2</v>
      </c>
      <c r="L12" s="16">
        <f t="shared" ref="L12" si="5">+SUM(D12:K12)</f>
        <v>27</v>
      </c>
      <c r="M12" s="17" t="s">
        <v>75</v>
      </c>
      <c r="N12" s="17" t="s">
        <v>45</v>
      </c>
      <c r="O12" s="10" t="s">
        <v>58</v>
      </c>
    </row>
    <row r="13" spans="1:15" x14ac:dyDescent="0.3">
      <c r="A13" s="8">
        <v>10</v>
      </c>
      <c r="B13" s="9" t="s">
        <v>17</v>
      </c>
      <c r="C13" s="10">
        <v>50</v>
      </c>
      <c r="D13" s="11"/>
      <c r="E13" s="12">
        <v>2</v>
      </c>
      <c r="F13" s="13">
        <v>2</v>
      </c>
      <c r="G13" s="13">
        <v>3</v>
      </c>
      <c r="H13" s="13">
        <v>3</v>
      </c>
      <c r="I13" s="13">
        <v>2</v>
      </c>
      <c r="J13" s="14">
        <v>2</v>
      </c>
      <c r="K13" s="15"/>
      <c r="L13" s="16">
        <f t="shared" si="4"/>
        <v>14</v>
      </c>
      <c r="M13" s="17" t="s">
        <v>68</v>
      </c>
      <c r="N13" s="17" t="s">
        <v>69</v>
      </c>
      <c r="O13" s="10" t="s">
        <v>52</v>
      </c>
    </row>
    <row r="14" spans="1:15" ht="15.75" customHeight="1" x14ac:dyDescent="0.3">
      <c r="A14" s="8">
        <v>11</v>
      </c>
      <c r="B14" s="9" t="s">
        <v>17</v>
      </c>
      <c r="C14" s="10">
        <v>48</v>
      </c>
      <c r="D14" s="11"/>
      <c r="E14" s="12"/>
      <c r="F14" s="13"/>
      <c r="G14" s="13">
        <v>2</v>
      </c>
      <c r="H14" s="13"/>
      <c r="I14" s="13"/>
      <c r="J14" s="14"/>
      <c r="K14" s="15"/>
      <c r="L14" s="16">
        <f t="shared" ref="L14:L15" si="6">+SUM(D14:K14)</f>
        <v>2</v>
      </c>
      <c r="M14" s="130" t="s">
        <v>71</v>
      </c>
      <c r="N14" s="130" t="s">
        <v>43</v>
      </c>
      <c r="O14" s="132" t="s">
        <v>72</v>
      </c>
    </row>
    <row r="15" spans="1:15" ht="17.25" customHeight="1" x14ac:dyDescent="0.3">
      <c r="A15" s="8">
        <v>12</v>
      </c>
      <c r="B15" s="9" t="s">
        <v>17</v>
      </c>
      <c r="C15" s="10">
        <v>48</v>
      </c>
      <c r="D15" s="11"/>
      <c r="E15" s="12"/>
      <c r="F15" s="13"/>
      <c r="G15" s="13">
        <v>2</v>
      </c>
      <c r="H15" s="13"/>
      <c r="I15" s="13"/>
      <c r="J15" s="14"/>
      <c r="K15" s="15"/>
      <c r="L15" s="16">
        <f t="shared" si="6"/>
        <v>2</v>
      </c>
      <c r="M15" s="134"/>
      <c r="N15" s="134"/>
      <c r="O15" s="135"/>
    </row>
    <row r="16" spans="1:15" x14ac:dyDescent="0.3">
      <c r="A16" s="8">
        <v>13</v>
      </c>
      <c r="B16" s="9" t="s">
        <v>17</v>
      </c>
      <c r="C16" s="10">
        <v>48</v>
      </c>
      <c r="D16" s="11"/>
      <c r="E16" s="12"/>
      <c r="F16" s="13"/>
      <c r="G16" s="13">
        <v>1</v>
      </c>
      <c r="H16" s="13"/>
      <c r="I16" s="13"/>
      <c r="J16" s="14"/>
      <c r="K16" s="15"/>
      <c r="L16" s="16">
        <f>+SUM(D16:K16)</f>
        <v>1</v>
      </c>
      <c r="M16" s="131"/>
      <c r="N16" s="131"/>
      <c r="O16" s="133"/>
    </row>
    <row r="17" spans="1:20" x14ac:dyDescent="0.3">
      <c r="A17" s="8">
        <v>14</v>
      </c>
      <c r="B17" s="9">
        <v>804269</v>
      </c>
      <c r="C17" s="10">
        <v>68</v>
      </c>
      <c r="D17" s="136" t="s">
        <v>73</v>
      </c>
      <c r="E17" s="137"/>
      <c r="F17" s="137"/>
      <c r="G17" s="137"/>
      <c r="H17" s="137"/>
      <c r="I17" s="137"/>
      <c r="J17" s="137"/>
      <c r="K17" s="138"/>
      <c r="L17" s="16">
        <v>38</v>
      </c>
      <c r="M17" s="17" t="s">
        <v>68</v>
      </c>
      <c r="N17" s="17" t="s">
        <v>43</v>
      </c>
      <c r="O17" s="10" t="s">
        <v>60</v>
      </c>
      <c r="T17" t="s">
        <v>21</v>
      </c>
    </row>
    <row r="18" spans="1:20" x14ac:dyDescent="0.3">
      <c r="A18" s="8">
        <v>15</v>
      </c>
      <c r="B18" s="9" t="s">
        <v>16</v>
      </c>
      <c r="C18" s="10">
        <v>57</v>
      </c>
      <c r="D18" s="11"/>
      <c r="E18" s="12">
        <v>3</v>
      </c>
      <c r="F18" s="13">
        <v>3</v>
      </c>
      <c r="G18" s="13">
        <v>6</v>
      </c>
      <c r="H18" s="13">
        <v>6</v>
      </c>
      <c r="I18" s="13">
        <v>5</v>
      </c>
      <c r="J18" s="14">
        <v>2</v>
      </c>
      <c r="K18" s="15">
        <v>2</v>
      </c>
      <c r="L18" s="16">
        <f t="shared" si="4"/>
        <v>27</v>
      </c>
      <c r="M18" s="17" t="s">
        <v>27</v>
      </c>
      <c r="N18" s="17" t="s">
        <v>38</v>
      </c>
      <c r="O18" s="10" t="s">
        <v>52</v>
      </c>
    </row>
    <row r="19" spans="1:20" x14ac:dyDescent="0.3">
      <c r="A19" s="8">
        <v>16</v>
      </c>
      <c r="B19" s="9" t="s">
        <v>17</v>
      </c>
      <c r="C19" s="10">
        <v>50</v>
      </c>
      <c r="D19" s="11"/>
      <c r="E19" s="12">
        <v>2</v>
      </c>
      <c r="F19" s="13">
        <v>2</v>
      </c>
      <c r="G19" s="13">
        <v>3</v>
      </c>
      <c r="H19" s="13">
        <v>3</v>
      </c>
      <c r="I19" s="13">
        <v>2</v>
      </c>
      <c r="J19" s="14">
        <v>2</v>
      </c>
      <c r="K19" s="15"/>
      <c r="L19" s="16">
        <f t="shared" si="4"/>
        <v>14</v>
      </c>
      <c r="M19" s="17" t="s">
        <v>27</v>
      </c>
      <c r="N19" s="17" t="s">
        <v>39</v>
      </c>
      <c r="O19" s="10" t="s">
        <v>53</v>
      </c>
    </row>
    <row r="20" spans="1:20" x14ac:dyDescent="0.3">
      <c r="A20" s="8">
        <v>17</v>
      </c>
      <c r="B20" s="9" t="s">
        <v>25</v>
      </c>
      <c r="C20" s="10">
        <v>52</v>
      </c>
      <c r="D20" s="11"/>
      <c r="E20" s="12"/>
      <c r="F20" s="13">
        <v>1</v>
      </c>
      <c r="G20" s="13">
        <v>2</v>
      </c>
      <c r="H20" s="13">
        <v>1</v>
      </c>
      <c r="I20" s="13">
        <v>1</v>
      </c>
      <c r="J20" s="14"/>
      <c r="K20" s="15"/>
      <c r="L20" s="16">
        <f t="shared" si="4"/>
        <v>5</v>
      </c>
      <c r="M20" s="17" t="s">
        <v>27</v>
      </c>
      <c r="N20" s="17" t="s">
        <v>40</v>
      </c>
      <c r="O20" s="10" t="s">
        <v>54</v>
      </c>
    </row>
    <row r="21" spans="1:20" x14ac:dyDescent="0.3">
      <c r="A21" s="8">
        <v>18</v>
      </c>
      <c r="B21" s="9" t="s">
        <v>20</v>
      </c>
      <c r="C21" s="10">
        <v>50</v>
      </c>
      <c r="D21" s="11"/>
      <c r="E21" s="12"/>
      <c r="F21" s="13"/>
      <c r="G21" s="13">
        <v>7</v>
      </c>
      <c r="H21" s="13">
        <v>10</v>
      </c>
      <c r="I21" s="13"/>
      <c r="J21" s="14"/>
      <c r="K21" s="15"/>
      <c r="L21" s="16">
        <f t="shared" si="4"/>
        <v>17</v>
      </c>
      <c r="M21" s="17" t="s">
        <v>28</v>
      </c>
      <c r="N21" s="17" t="s">
        <v>41</v>
      </c>
      <c r="O21" s="10" t="s">
        <v>55</v>
      </c>
    </row>
    <row r="22" spans="1:20" x14ac:dyDescent="0.3">
      <c r="A22" s="8">
        <v>19</v>
      </c>
      <c r="B22" s="9" t="s">
        <v>18</v>
      </c>
      <c r="C22" s="10">
        <v>75</v>
      </c>
      <c r="D22" s="11"/>
      <c r="E22" s="12">
        <v>3</v>
      </c>
      <c r="F22" s="13">
        <v>5</v>
      </c>
      <c r="G22" s="13">
        <v>5</v>
      </c>
      <c r="H22" s="13">
        <v>0</v>
      </c>
      <c r="I22" s="13">
        <v>0</v>
      </c>
      <c r="J22" s="14">
        <v>3</v>
      </c>
      <c r="K22" s="15"/>
      <c r="L22" s="16">
        <f t="shared" si="4"/>
        <v>16</v>
      </c>
      <c r="M22" s="17" t="s">
        <v>29</v>
      </c>
      <c r="N22" s="17" t="s">
        <v>37</v>
      </c>
      <c r="O22" s="10" t="s">
        <v>51</v>
      </c>
    </row>
    <row r="23" spans="1:20" x14ac:dyDescent="0.3">
      <c r="A23" s="8">
        <v>20</v>
      </c>
      <c r="B23" s="9">
        <v>720702</v>
      </c>
      <c r="C23" s="10">
        <v>64</v>
      </c>
      <c r="D23" s="11"/>
      <c r="E23" s="12">
        <v>1</v>
      </c>
      <c r="F23" s="13">
        <v>1</v>
      </c>
      <c r="G23" s="13">
        <v>2</v>
      </c>
      <c r="H23" s="13">
        <v>2</v>
      </c>
      <c r="I23" s="13">
        <v>1</v>
      </c>
      <c r="J23" s="14">
        <v>1</v>
      </c>
      <c r="K23" s="15"/>
      <c r="L23" s="16">
        <f t="shared" si="4"/>
        <v>8</v>
      </c>
      <c r="M23" s="17" t="s">
        <v>30</v>
      </c>
      <c r="N23" s="17" t="s">
        <v>42</v>
      </c>
      <c r="O23" s="10" t="s">
        <v>56</v>
      </c>
    </row>
    <row r="24" spans="1:20" x14ac:dyDescent="0.3">
      <c r="A24" s="8">
        <v>21</v>
      </c>
      <c r="B24" s="9" t="s">
        <v>20</v>
      </c>
      <c r="C24" s="10">
        <v>49</v>
      </c>
      <c r="D24" s="11"/>
      <c r="E24" s="12">
        <v>2</v>
      </c>
      <c r="F24" s="13">
        <v>2</v>
      </c>
      <c r="G24" s="12">
        <v>5</v>
      </c>
      <c r="H24" s="13">
        <v>4</v>
      </c>
      <c r="I24" s="13">
        <v>2</v>
      </c>
      <c r="J24" s="14">
        <v>2</v>
      </c>
      <c r="K24" s="15"/>
      <c r="L24" s="16">
        <f t="shared" si="4"/>
        <v>17</v>
      </c>
      <c r="M24" s="17" t="s">
        <v>31</v>
      </c>
      <c r="N24" s="17" t="s">
        <v>46</v>
      </c>
      <c r="O24" s="10" t="s">
        <v>57</v>
      </c>
    </row>
    <row r="25" spans="1:20" x14ac:dyDescent="0.3">
      <c r="A25" s="8">
        <v>22</v>
      </c>
      <c r="B25" s="9" t="s">
        <v>16</v>
      </c>
      <c r="C25" s="10">
        <v>57</v>
      </c>
      <c r="D25" s="11"/>
      <c r="E25" s="12">
        <v>3</v>
      </c>
      <c r="F25" s="13">
        <v>3</v>
      </c>
      <c r="G25" s="13">
        <v>6</v>
      </c>
      <c r="H25" s="13">
        <v>6</v>
      </c>
      <c r="I25" s="13">
        <v>5</v>
      </c>
      <c r="J25" s="14">
        <v>2</v>
      </c>
      <c r="K25" s="15">
        <v>2</v>
      </c>
      <c r="L25" s="16">
        <f t="shared" si="4"/>
        <v>27</v>
      </c>
      <c r="M25" s="17" t="s">
        <v>32</v>
      </c>
      <c r="N25" s="17" t="s">
        <v>44</v>
      </c>
      <c r="O25" s="10" t="s">
        <v>50</v>
      </c>
    </row>
    <row r="26" spans="1:20" x14ac:dyDescent="0.3">
      <c r="A26" s="8">
        <v>23</v>
      </c>
      <c r="B26" s="9" t="s">
        <v>17</v>
      </c>
      <c r="C26" s="10">
        <v>50</v>
      </c>
      <c r="D26" s="11"/>
      <c r="E26" s="12">
        <v>2</v>
      </c>
      <c r="F26" s="13">
        <v>2</v>
      </c>
      <c r="G26" s="13">
        <v>3</v>
      </c>
      <c r="H26" s="13">
        <v>3</v>
      </c>
      <c r="I26" s="13">
        <v>2</v>
      </c>
      <c r="J26" s="14">
        <v>2</v>
      </c>
      <c r="K26" s="15"/>
      <c r="L26" s="16">
        <f t="shared" ref="L26" si="7">+SUM(D26:K26)</f>
        <v>14</v>
      </c>
      <c r="M26" s="17" t="s">
        <v>70</v>
      </c>
      <c r="N26" s="17" t="s">
        <v>69</v>
      </c>
      <c r="O26" s="10" t="s">
        <v>52</v>
      </c>
    </row>
    <row r="27" spans="1:20" x14ac:dyDescent="0.3">
      <c r="A27" s="8">
        <v>24</v>
      </c>
      <c r="B27" s="9">
        <v>808004</v>
      </c>
      <c r="C27" s="10">
        <v>63</v>
      </c>
      <c r="D27" s="136" t="s">
        <v>74</v>
      </c>
      <c r="E27" s="137"/>
      <c r="F27" s="137"/>
      <c r="G27" s="137"/>
      <c r="H27" s="137"/>
      <c r="I27" s="137"/>
      <c r="J27" s="137"/>
      <c r="K27" s="138"/>
      <c r="L27" s="16">
        <v>19</v>
      </c>
      <c r="M27" s="17" t="s">
        <v>47</v>
      </c>
      <c r="N27" s="17" t="s">
        <v>43</v>
      </c>
      <c r="O27" s="10" t="s">
        <v>60</v>
      </c>
    </row>
    <row r="28" spans="1:20" x14ac:dyDescent="0.3">
      <c r="A28" s="8">
        <v>25</v>
      </c>
      <c r="B28" s="9" t="s">
        <v>16</v>
      </c>
      <c r="C28" s="10">
        <v>57</v>
      </c>
      <c r="D28" s="11"/>
      <c r="E28" s="12">
        <v>3</v>
      </c>
      <c r="F28" s="13">
        <v>3</v>
      </c>
      <c r="G28" s="13">
        <v>6</v>
      </c>
      <c r="H28" s="13">
        <v>6</v>
      </c>
      <c r="I28" s="13">
        <v>5</v>
      </c>
      <c r="J28" s="14">
        <v>2</v>
      </c>
      <c r="K28" s="15">
        <v>2</v>
      </c>
      <c r="L28" s="16">
        <f t="shared" si="4"/>
        <v>27</v>
      </c>
      <c r="M28" s="17" t="s">
        <v>33</v>
      </c>
      <c r="N28" s="17" t="s">
        <v>45</v>
      </c>
      <c r="O28" s="10" t="s">
        <v>58</v>
      </c>
    </row>
    <row r="29" spans="1:20" x14ac:dyDescent="0.3">
      <c r="A29" s="8">
        <v>26</v>
      </c>
      <c r="B29" s="9">
        <v>720702</v>
      </c>
      <c r="C29" s="10">
        <v>63</v>
      </c>
      <c r="D29" s="11"/>
      <c r="E29" s="12">
        <v>2</v>
      </c>
      <c r="F29" s="13">
        <v>2</v>
      </c>
      <c r="G29" s="13">
        <v>2</v>
      </c>
      <c r="H29" s="13">
        <v>3</v>
      </c>
      <c r="I29" s="13"/>
      <c r="J29" s="14"/>
      <c r="K29" s="15"/>
      <c r="L29" s="16">
        <f t="shared" si="4"/>
        <v>9</v>
      </c>
      <c r="M29" s="17" t="s">
        <v>36</v>
      </c>
      <c r="N29" s="17" t="s">
        <v>43</v>
      </c>
      <c r="O29" s="10" t="s">
        <v>56</v>
      </c>
      <c r="T29" t="s">
        <v>21</v>
      </c>
    </row>
    <row r="30" spans="1:20" x14ac:dyDescent="0.3">
      <c r="A30" s="8">
        <v>27</v>
      </c>
      <c r="B30" s="9" t="s">
        <v>25</v>
      </c>
      <c r="C30" s="10">
        <v>52</v>
      </c>
      <c r="D30" s="27"/>
      <c r="E30" s="12">
        <v>1</v>
      </c>
      <c r="F30" s="13">
        <v>3</v>
      </c>
      <c r="G30" s="13">
        <v>2</v>
      </c>
      <c r="H30" s="13">
        <v>1</v>
      </c>
      <c r="I30" s="13"/>
      <c r="J30" s="14"/>
      <c r="K30" s="15"/>
      <c r="L30" s="16">
        <f t="shared" si="4"/>
        <v>7</v>
      </c>
      <c r="M30" s="17" t="s">
        <v>34</v>
      </c>
      <c r="N30" s="17" t="s">
        <v>40</v>
      </c>
      <c r="O30" s="10" t="s">
        <v>54</v>
      </c>
    </row>
    <row r="31" spans="1:20" x14ac:dyDescent="0.3">
      <c r="A31" s="8">
        <v>28</v>
      </c>
      <c r="B31" s="9" t="s">
        <v>17</v>
      </c>
      <c r="C31" s="10">
        <v>51</v>
      </c>
      <c r="D31" s="11"/>
      <c r="E31" s="12"/>
      <c r="F31" s="13">
        <v>3</v>
      </c>
      <c r="G31" s="13">
        <v>4</v>
      </c>
      <c r="H31" s="13">
        <v>3</v>
      </c>
      <c r="I31" s="13">
        <v>3</v>
      </c>
      <c r="J31" s="14">
        <v>1</v>
      </c>
      <c r="K31" s="15"/>
      <c r="L31" s="16">
        <f t="shared" si="4"/>
        <v>14</v>
      </c>
      <c r="M31" s="17" t="s">
        <v>35</v>
      </c>
      <c r="N31" s="17" t="s">
        <v>39</v>
      </c>
      <c r="O31" s="10" t="s">
        <v>59</v>
      </c>
    </row>
    <row r="32" spans="1:20" x14ac:dyDescent="0.3">
      <c r="A32" s="8">
        <v>29</v>
      </c>
      <c r="B32" s="9">
        <v>720702</v>
      </c>
      <c r="C32" s="10">
        <v>62</v>
      </c>
      <c r="D32" s="11"/>
      <c r="E32" s="12">
        <v>1</v>
      </c>
      <c r="F32" s="13">
        <v>1</v>
      </c>
      <c r="G32" s="13">
        <v>2</v>
      </c>
      <c r="H32" s="13">
        <v>2</v>
      </c>
      <c r="I32" s="13">
        <v>1</v>
      </c>
      <c r="J32" s="14">
        <v>1</v>
      </c>
      <c r="K32" s="15"/>
      <c r="L32" s="16">
        <f t="shared" ref="L32" si="8">+SUM(D32:K32)</f>
        <v>8</v>
      </c>
      <c r="M32" s="17" t="s">
        <v>49</v>
      </c>
      <c r="N32" s="17" t="s">
        <v>43</v>
      </c>
      <c r="O32" s="10" t="s">
        <v>56</v>
      </c>
    </row>
    <row r="33" spans="1:19" ht="18" customHeight="1" x14ac:dyDescent="0.3">
      <c r="A33" s="8">
        <v>30</v>
      </c>
      <c r="B33" s="9" t="s">
        <v>20</v>
      </c>
      <c r="C33" s="10">
        <v>49</v>
      </c>
      <c r="D33" s="11"/>
      <c r="E33" s="12">
        <v>2</v>
      </c>
      <c r="F33" s="13">
        <v>2</v>
      </c>
      <c r="G33" s="12">
        <v>5</v>
      </c>
      <c r="H33" s="13">
        <v>4</v>
      </c>
      <c r="I33" s="13">
        <v>2</v>
      </c>
      <c r="J33" s="14">
        <v>2</v>
      </c>
      <c r="K33" s="15"/>
      <c r="L33" s="16">
        <f t="shared" ref="L33" si="9">+SUM(D33:K33)</f>
        <v>17</v>
      </c>
      <c r="M33" s="17" t="s">
        <v>48</v>
      </c>
      <c r="N33" s="17" t="s">
        <v>43</v>
      </c>
      <c r="O33" s="10" t="s">
        <v>57</v>
      </c>
      <c r="S33" t="s">
        <v>22</v>
      </c>
    </row>
    <row r="34" spans="1:19" x14ac:dyDescent="0.3">
      <c r="A34" s="8">
        <v>31</v>
      </c>
      <c r="B34" s="9" t="s">
        <v>20</v>
      </c>
      <c r="C34" s="10">
        <v>50</v>
      </c>
      <c r="D34" s="11"/>
      <c r="E34" s="12"/>
      <c r="F34" s="13"/>
      <c r="G34" s="13">
        <v>7</v>
      </c>
      <c r="H34" s="13">
        <v>10</v>
      </c>
      <c r="I34" s="13"/>
      <c r="J34" s="14"/>
      <c r="K34" s="15"/>
      <c r="L34" s="16">
        <f t="shared" ref="L34" si="10">+SUM(D34:K34)</f>
        <v>17</v>
      </c>
      <c r="M34" s="17" t="s">
        <v>76</v>
      </c>
      <c r="N34" s="17" t="s">
        <v>41</v>
      </c>
      <c r="O34" s="10" t="s">
        <v>55</v>
      </c>
    </row>
    <row r="35" spans="1:19" x14ac:dyDescent="0.3">
      <c r="A35" s="8">
        <v>32</v>
      </c>
      <c r="B35" s="9" t="s">
        <v>17</v>
      </c>
      <c r="C35" s="10">
        <v>48.5</v>
      </c>
      <c r="D35" s="11"/>
      <c r="E35" s="12"/>
      <c r="F35" s="13">
        <v>2</v>
      </c>
      <c r="G35" s="13">
        <v>4</v>
      </c>
      <c r="H35" s="13">
        <v>3</v>
      </c>
      <c r="I35" s="13">
        <v>3</v>
      </c>
      <c r="J35" s="14">
        <v>2</v>
      </c>
      <c r="K35" s="15"/>
      <c r="L35" s="16">
        <f t="shared" ref="L35:L41" si="11">+SUM(D35:K35)</f>
        <v>14</v>
      </c>
      <c r="M35" s="17" t="s">
        <v>77</v>
      </c>
      <c r="N35" s="17" t="s">
        <v>69</v>
      </c>
      <c r="O35" s="10" t="s">
        <v>52</v>
      </c>
    </row>
    <row r="36" spans="1:19" x14ac:dyDescent="0.3">
      <c r="A36" s="8">
        <v>33</v>
      </c>
      <c r="B36" s="9">
        <v>804293</v>
      </c>
      <c r="C36" s="10">
        <v>65</v>
      </c>
      <c r="D36" s="136" t="s">
        <v>78</v>
      </c>
      <c r="E36" s="137"/>
      <c r="F36" s="137"/>
      <c r="G36" s="137"/>
      <c r="H36" s="137"/>
      <c r="I36" s="137"/>
      <c r="J36" s="137"/>
      <c r="K36" s="138"/>
      <c r="L36" s="16">
        <v>39</v>
      </c>
      <c r="M36" s="17" t="s">
        <v>79</v>
      </c>
      <c r="N36" s="17" t="s">
        <v>43</v>
      </c>
      <c r="O36" s="10" t="s">
        <v>60</v>
      </c>
    </row>
    <row r="37" spans="1:19" x14ac:dyDescent="0.3">
      <c r="A37" s="8">
        <v>34</v>
      </c>
      <c r="B37" s="9" t="s">
        <v>18</v>
      </c>
      <c r="C37" s="10">
        <v>75</v>
      </c>
      <c r="D37" s="11"/>
      <c r="E37" s="12">
        <v>3</v>
      </c>
      <c r="F37" s="13">
        <v>4</v>
      </c>
      <c r="G37" s="13">
        <v>4</v>
      </c>
      <c r="H37" s="13">
        <v>2</v>
      </c>
      <c r="I37" s="13">
        <v>1</v>
      </c>
      <c r="J37" s="14">
        <v>1</v>
      </c>
      <c r="K37" s="15"/>
      <c r="L37" s="16">
        <f t="shared" ref="L37:L38" si="12">+SUM(D37:K37)</f>
        <v>15</v>
      </c>
      <c r="M37" s="17" t="s">
        <v>82</v>
      </c>
      <c r="N37" s="17" t="s">
        <v>37</v>
      </c>
      <c r="O37" s="10" t="s">
        <v>60</v>
      </c>
    </row>
    <row r="38" spans="1:19" x14ac:dyDescent="0.3">
      <c r="A38" s="8">
        <v>35</v>
      </c>
      <c r="B38" s="9" t="s">
        <v>16</v>
      </c>
      <c r="C38" s="10">
        <v>57</v>
      </c>
      <c r="D38" s="11"/>
      <c r="E38" s="12">
        <v>3</v>
      </c>
      <c r="F38" s="13">
        <v>3</v>
      </c>
      <c r="G38" s="13">
        <v>6</v>
      </c>
      <c r="H38" s="13">
        <v>6</v>
      </c>
      <c r="I38" s="13">
        <v>5</v>
      </c>
      <c r="J38" s="14">
        <v>2</v>
      </c>
      <c r="K38" s="15">
        <v>2</v>
      </c>
      <c r="L38" s="16">
        <f t="shared" si="12"/>
        <v>27</v>
      </c>
      <c r="M38" s="17" t="s">
        <v>83</v>
      </c>
      <c r="N38" s="17" t="s">
        <v>45</v>
      </c>
      <c r="O38" s="10" t="s">
        <v>58</v>
      </c>
    </row>
    <row r="39" spans="1:19" x14ac:dyDescent="0.3">
      <c r="A39" s="8">
        <v>36</v>
      </c>
      <c r="B39" s="9" t="s">
        <v>25</v>
      </c>
      <c r="C39" s="10">
        <v>50</v>
      </c>
      <c r="D39" s="27"/>
      <c r="E39" s="12"/>
      <c r="F39" s="13">
        <v>2</v>
      </c>
      <c r="G39" s="13">
        <v>2</v>
      </c>
      <c r="H39" s="13">
        <v>1</v>
      </c>
      <c r="I39" s="13">
        <v>1</v>
      </c>
      <c r="J39" s="14"/>
      <c r="K39" s="15"/>
      <c r="L39" s="16">
        <f t="shared" si="11"/>
        <v>6</v>
      </c>
      <c r="M39" s="130" t="s">
        <v>80</v>
      </c>
      <c r="N39" s="130" t="s">
        <v>43</v>
      </c>
      <c r="O39" s="132" t="s">
        <v>64</v>
      </c>
    </row>
    <row r="40" spans="1:19" x14ac:dyDescent="0.3">
      <c r="A40" s="8">
        <v>37</v>
      </c>
      <c r="B40" s="9" t="s">
        <v>25</v>
      </c>
      <c r="C40" s="10">
        <v>50</v>
      </c>
      <c r="D40" s="11">
        <v>1</v>
      </c>
      <c r="E40" s="12"/>
      <c r="F40" s="13"/>
      <c r="G40" s="13"/>
      <c r="H40" s="13"/>
      <c r="I40" s="13"/>
      <c r="J40" s="14"/>
      <c r="K40" s="15"/>
      <c r="L40" s="16">
        <f t="shared" si="11"/>
        <v>1</v>
      </c>
      <c r="M40" s="134"/>
      <c r="N40" s="134"/>
      <c r="O40" s="135"/>
    </row>
    <row r="41" spans="1:19" ht="18" customHeight="1" x14ac:dyDescent="0.3">
      <c r="A41" s="8">
        <v>38</v>
      </c>
      <c r="B41" s="9" t="s">
        <v>25</v>
      </c>
      <c r="C41" s="10">
        <v>50</v>
      </c>
      <c r="D41" s="11"/>
      <c r="E41" s="12">
        <v>1</v>
      </c>
      <c r="F41" s="13"/>
      <c r="G41" s="13"/>
      <c r="H41" s="13"/>
      <c r="I41" s="13"/>
      <c r="J41" s="14"/>
      <c r="K41" s="15"/>
      <c r="L41" s="16">
        <f t="shared" si="11"/>
        <v>1</v>
      </c>
      <c r="M41" s="134"/>
      <c r="N41" s="134"/>
      <c r="O41" s="135"/>
    </row>
    <row r="42" spans="1:19" ht="18" customHeight="1" x14ac:dyDescent="0.3">
      <c r="A42" s="8">
        <v>39</v>
      </c>
      <c r="B42" s="9" t="s">
        <v>25</v>
      </c>
      <c r="C42" s="10">
        <v>50</v>
      </c>
      <c r="D42" s="11"/>
      <c r="E42" s="12"/>
      <c r="F42" s="13"/>
      <c r="G42" s="13"/>
      <c r="H42" s="13"/>
      <c r="I42" s="13"/>
      <c r="J42" s="14">
        <v>1</v>
      </c>
      <c r="K42" s="15"/>
      <c r="L42" s="16">
        <f t="shared" ref="L42:L46" si="13">+SUM(D42:K42)</f>
        <v>1</v>
      </c>
      <c r="M42" s="134"/>
      <c r="N42" s="134"/>
      <c r="O42" s="135"/>
    </row>
    <row r="43" spans="1:19" x14ac:dyDescent="0.3">
      <c r="A43" s="8">
        <v>40</v>
      </c>
      <c r="B43" s="9" t="s">
        <v>25</v>
      </c>
      <c r="C43" s="10">
        <v>50</v>
      </c>
      <c r="D43" s="11"/>
      <c r="E43" s="12"/>
      <c r="F43" s="13"/>
      <c r="G43" s="13"/>
      <c r="H43" s="13">
        <v>1</v>
      </c>
      <c r="I43" s="13"/>
      <c r="J43" s="14"/>
      <c r="K43" s="15"/>
      <c r="L43" s="16">
        <f t="shared" si="13"/>
        <v>1</v>
      </c>
      <c r="M43" s="134"/>
      <c r="N43" s="134"/>
      <c r="O43" s="135"/>
    </row>
    <row r="44" spans="1:19" x14ac:dyDescent="0.3">
      <c r="A44" s="8">
        <v>41</v>
      </c>
      <c r="B44" s="9" t="s">
        <v>25</v>
      </c>
      <c r="C44" s="10">
        <v>50</v>
      </c>
      <c r="D44" s="11"/>
      <c r="E44" s="12"/>
      <c r="F44" s="13"/>
      <c r="G44" s="13">
        <v>1</v>
      </c>
      <c r="H44" s="13"/>
      <c r="I44" s="13"/>
      <c r="J44" s="14"/>
      <c r="K44" s="15"/>
      <c r="L44" s="16">
        <f t="shared" si="13"/>
        <v>1</v>
      </c>
      <c r="M44" s="134"/>
      <c r="N44" s="134"/>
      <c r="O44" s="135"/>
    </row>
    <row r="45" spans="1:19" ht="18" customHeight="1" x14ac:dyDescent="0.3">
      <c r="A45" s="8">
        <v>42</v>
      </c>
      <c r="B45" s="9" t="s">
        <v>25</v>
      </c>
      <c r="C45" s="10">
        <v>50</v>
      </c>
      <c r="D45" s="11"/>
      <c r="E45" s="12">
        <v>1</v>
      </c>
      <c r="F45" s="13">
        <v>1</v>
      </c>
      <c r="G45" s="13"/>
      <c r="H45" s="13"/>
      <c r="I45" s="13"/>
      <c r="J45" s="14"/>
      <c r="K45" s="15"/>
      <c r="L45" s="16">
        <f t="shared" si="13"/>
        <v>2</v>
      </c>
      <c r="M45" s="134"/>
      <c r="N45" s="134"/>
      <c r="O45" s="135"/>
    </row>
    <row r="46" spans="1:19" x14ac:dyDescent="0.3">
      <c r="A46" s="8">
        <v>43</v>
      </c>
      <c r="B46" s="9" t="s">
        <v>25</v>
      </c>
      <c r="C46" s="10">
        <v>50</v>
      </c>
      <c r="D46" s="11"/>
      <c r="E46" s="12">
        <v>1</v>
      </c>
      <c r="F46" s="13"/>
      <c r="G46" s="18">
        <v>1</v>
      </c>
      <c r="H46" s="13"/>
      <c r="I46" s="13"/>
      <c r="J46" s="14"/>
      <c r="K46" s="15"/>
      <c r="L46" s="16">
        <f t="shared" si="13"/>
        <v>2</v>
      </c>
      <c r="M46" s="134"/>
      <c r="N46" s="134"/>
      <c r="O46" s="135"/>
    </row>
    <row r="47" spans="1:19" x14ac:dyDescent="0.3">
      <c r="A47" s="8">
        <v>44</v>
      </c>
      <c r="B47" s="9" t="s">
        <v>25</v>
      </c>
      <c r="C47" s="10">
        <v>50</v>
      </c>
      <c r="D47" s="11"/>
      <c r="E47" s="12"/>
      <c r="F47" s="13"/>
      <c r="G47" s="18"/>
      <c r="H47" s="13">
        <v>1</v>
      </c>
      <c r="I47" s="13">
        <v>1</v>
      </c>
      <c r="J47" s="14"/>
      <c r="K47" s="15"/>
      <c r="L47" s="16">
        <f t="shared" ref="L47:L53" si="14">+SUM(D47:K47)</f>
        <v>2</v>
      </c>
      <c r="M47" s="134"/>
      <c r="N47" s="134"/>
      <c r="O47" s="135"/>
    </row>
    <row r="48" spans="1:19" x14ac:dyDescent="0.3">
      <c r="A48" s="8">
        <v>45</v>
      </c>
      <c r="B48" s="9">
        <v>804293</v>
      </c>
      <c r="C48" s="10">
        <v>63</v>
      </c>
      <c r="D48" s="136" t="s">
        <v>81</v>
      </c>
      <c r="E48" s="137"/>
      <c r="F48" s="137"/>
      <c r="G48" s="137"/>
      <c r="H48" s="137"/>
      <c r="I48" s="137"/>
      <c r="J48" s="137"/>
      <c r="K48" s="138"/>
      <c r="L48" s="16">
        <v>3</v>
      </c>
      <c r="M48" s="131"/>
      <c r="N48" s="131"/>
      <c r="O48" s="133"/>
    </row>
    <row r="49" spans="1:19" x14ac:dyDescent="0.3">
      <c r="A49" s="8">
        <v>46</v>
      </c>
      <c r="B49" s="28" t="s">
        <v>84</v>
      </c>
      <c r="C49" s="10">
        <v>65</v>
      </c>
      <c r="D49" s="136" t="s">
        <v>85</v>
      </c>
      <c r="E49" s="137"/>
      <c r="F49" s="137"/>
      <c r="G49" s="137"/>
      <c r="H49" s="137"/>
      <c r="I49" s="137"/>
      <c r="J49" s="137"/>
      <c r="K49" s="138"/>
      <c r="L49" s="16">
        <v>9</v>
      </c>
      <c r="M49" s="17" t="s">
        <v>86</v>
      </c>
      <c r="N49" s="17" t="s">
        <v>40</v>
      </c>
      <c r="O49" s="10" t="s">
        <v>54</v>
      </c>
    </row>
    <row r="50" spans="1:19" x14ac:dyDescent="0.3">
      <c r="A50" s="8">
        <v>47</v>
      </c>
      <c r="B50" s="9">
        <v>804269</v>
      </c>
      <c r="C50" s="10">
        <v>65</v>
      </c>
      <c r="D50" s="136" t="s">
        <v>87</v>
      </c>
      <c r="E50" s="137"/>
      <c r="F50" s="137"/>
      <c r="G50" s="137"/>
      <c r="H50" s="137"/>
      <c r="I50" s="137"/>
      <c r="J50" s="137"/>
      <c r="K50" s="138"/>
      <c r="L50" s="16">
        <v>38</v>
      </c>
      <c r="M50" s="17" t="s">
        <v>88</v>
      </c>
      <c r="N50" s="17" t="s">
        <v>43</v>
      </c>
      <c r="O50" s="10" t="s">
        <v>90</v>
      </c>
    </row>
    <row r="51" spans="1:19" x14ac:dyDescent="0.3">
      <c r="A51" s="8">
        <v>48</v>
      </c>
      <c r="B51" s="9" t="s">
        <v>16</v>
      </c>
      <c r="C51" s="10">
        <v>57</v>
      </c>
      <c r="D51" s="11"/>
      <c r="E51" s="12">
        <v>3</v>
      </c>
      <c r="F51" s="13">
        <v>3</v>
      </c>
      <c r="G51" s="13">
        <v>6</v>
      </c>
      <c r="H51" s="13">
        <v>6</v>
      </c>
      <c r="I51" s="13">
        <v>5</v>
      </c>
      <c r="J51" s="14">
        <v>2</v>
      </c>
      <c r="K51" s="15">
        <v>2</v>
      </c>
      <c r="L51" s="16">
        <f t="shared" si="14"/>
        <v>27</v>
      </c>
      <c r="M51" s="17" t="s">
        <v>89</v>
      </c>
      <c r="N51" s="17" t="s">
        <v>66</v>
      </c>
      <c r="O51" s="10" t="s">
        <v>67</v>
      </c>
    </row>
    <row r="52" spans="1:19" x14ac:dyDescent="0.3">
      <c r="A52" s="8">
        <v>49</v>
      </c>
      <c r="B52" s="9" t="s">
        <v>17</v>
      </c>
      <c r="C52" s="10">
        <v>50</v>
      </c>
      <c r="D52" s="11"/>
      <c r="E52" s="12">
        <v>2</v>
      </c>
      <c r="F52" s="13">
        <v>2</v>
      </c>
      <c r="G52" s="13">
        <v>3</v>
      </c>
      <c r="H52" s="13">
        <v>3</v>
      </c>
      <c r="I52" s="13">
        <v>2</v>
      </c>
      <c r="J52" s="14">
        <v>2</v>
      </c>
      <c r="K52" s="15"/>
      <c r="L52" s="16">
        <f t="shared" si="14"/>
        <v>14</v>
      </c>
      <c r="M52" s="17" t="s">
        <v>91</v>
      </c>
      <c r="N52" s="17" t="s">
        <v>39</v>
      </c>
      <c r="O52" s="10" t="s">
        <v>53</v>
      </c>
    </row>
    <row r="53" spans="1:19" ht="17.25" customHeight="1" x14ac:dyDescent="0.3">
      <c r="A53" s="8">
        <v>50</v>
      </c>
      <c r="B53" s="9" t="s">
        <v>20</v>
      </c>
      <c r="C53" s="10">
        <v>49</v>
      </c>
      <c r="D53" s="11"/>
      <c r="E53" s="12">
        <v>2</v>
      </c>
      <c r="F53" s="13">
        <v>2</v>
      </c>
      <c r="G53" s="12">
        <v>5</v>
      </c>
      <c r="H53" s="13">
        <v>4</v>
      </c>
      <c r="I53" s="13">
        <v>2</v>
      </c>
      <c r="J53" s="14">
        <v>2</v>
      </c>
      <c r="K53" s="15"/>
      <c r="L53" s="16">
        <f t="shared" si="14"/>
        <v>17</v>
      </c>
      <c r="M53" s="17" t="s">
        <v>92</v>
      </c>
      <c r="N53" s="17" t="s">
        <v>46</v>
      </c>
      <c r="O53" s="10" t="s">
        <v>57</v>
      </c>
    </row>
    <row r="54" spans="1:19" x14ac:dyDescent="0.3">
      <c r="A54" s="8">
        <v>51</v>
      </c>
      <c r="B54" s="9">
        <v>720702</v>
      </c>
      <c r="C54" s="10">
        <v>64</v>
      </c>
      <c r="D54" s="11"/>
      <c r="E54" s="12">
        <v>1</v>
      </c>
      <c r="F54" s="13">
        <v>2</v>
      </c>
      <c r="G54" s="18">
        <v>3</v>
      </c>
      <c r="H54" s="13">
        <v>1</v>
      </c>
      <c r="I54" s="13">
        <v>1</v>
      </c>
      <c r="J54" s="14"/>
      <c r="K54" s="15"/>
      <c r="L54" s="16">
        <f t="shared" ref="L54:L57" si="15">+SUM(D54:K54)</f>
        <v>8</v>
      </c>
      <c r="M54" s="17" t="s">
        <v>93</v>
      </c>
      <c r="N54" s="17" t="s">
        <v>43</v>
      </c>
      <c r="O54" s="10" t="s">
        <v>56</v>
      </c>
    </row>
    <row r="55" spans="1:19" ht="18" customHeight="1" x14ac:dyDescent="0.3">
      <c r="A55" s="8">
        <v>52</v>
      </c>
      <c r="B55" s="9">
        <v>804293</v>
      </c>
      <c r="C55" s="10">
        <v>65</v>
      </c>
      <c r="D55" s="136" t="s">
        <v>94</v>
      </c>
      <c r="E55" s="137"/>
      <c r="F55" s="137"/>
      <c r="G55" s="137"/>
      <c r="H55" s="137"/>
      <c r="I55" s="137"/>
      <c r="J55" s="137"/>
      <c r="K55" s="138"/>
      <c r="L55" s="16">
        <v>13</v>
      </c>
      <c r="M55" s="17" t="s">
        <v>93</v>
      </c>
      <c r="N55" s="17" t="s">
        <v>43</v>
      </c>
      <c r="O55" s="10" t="s">
        <v>60</v>
      </c>
    </row>
    <row r="56" spans="1:19" x14ac:dyDescent="0.3">
      <c r="A56" s="8">
        <v>53</v>
      </c>
      <c r="B56" s="9" t="s">
        <v>16</v>
      </c>
      <c r="C56" s="10">
        <v>57</v>
      </c>
      <c r="D56" s="11"/>
      <c r="E56" s="12">
        <v>3</v>
      </c>
      <c r="F56" s="13">
        <v>3</v>
      </c>
      <c r="G56" s="13">
        <v>6</v>
      </c>
      <c r="H56" s="13">
        <v>6</v>
      </c>
      <c r="I56" s="13">
        <v>5</v>
      </c>
      <c r="J56" s="14">
        <v>2</v>
      </c>
      <c r="K56" s="15">
        <v>2</v>
      </c>
      <c r="L56" s="16">
        <f t="shared" si="15"/>
        <v>27</v>
      </c>
      <c r="M56" s="17" t="s">
        <v>95</v>
      </c>
      <c r="N56" s="17" t="s">
        <v>41</v>
      </c>
      <c r="O56" s="10" t="s">
        <v>99</v>
      </c>
    </row>
    <row r="57" spans="1:19" ht="17.25" customHeight="1" x14ac:dyDescent="0.3">
      <c r="A57" s="8">
        <v>54</v>
      </c>
      <c r="B57" s="9" t="s">
        <v>16</v>
      </c>
      <c r="C57" s="10">
        <v>57</v>
      </c>
      <c r="D57" s="11"/>
      <c r="E57" s="12">
        <v>3</v>
      </c>
      <c r="F57" s="13">
        <v>3</v>
      </c>
      <c r="G57" s="13">
        <v>6</v>
      </c>
      <c r="H57" s="13">
        <v>6</v>
      </c>
      <c r="I57" s="13">
        <v>5</v>
      </c>
      <c r="J57" s="14">
        <v>2</v>
      </c>
      <c r="K57" s="15">
        <v>2</v>
      </c>
      <c r="L57" s="16">
        <f t="shared" si="15"/>
        <v>27</v>
      </c>
      <c r="M57" s="17" t="s">
        <v>96</v>
      </c>
      <c r="N57" s="17" t="s">
        <v>44</v>
      </c>
      <c r="O57" s="10" t="s">
        <v>50</v>
      </c>
    </row>
    <row r="58" spans="1:19" x14ac:dyDescent="0.3">
      <c r="A58" s="8">
        <v>55</v>
      </c>
      <c r="B58" s="9" t="s">
        <v>25</v>
      </c>
      <c r="C58" s="10">
        <v>52</v>
      </c>
      <c r="D58" s="11"/>
      <c r="E58" s="12">
        <v>1</v>
      </c>
      <c r="F58" s="13">
        <v>2</v>
      </c>
      <c r="G58" s="13">
        <v>3</v>
      </c>
      <c r="H58" s="13">
        <v>2</v>
      </c>
      <c r="I58" s="13">
        <v>2</v>
      </c>
      <c r="J58" s="14"/>
      <c r="K58" s="15"/>
      <c r="L58" s="16">
        <f t="shared" ref="L58:L60" si="16">+SUM(D58:K58)</f>
        <v>10</v>
      </c>
      <c r="M58" s="17" t="s">
        <v>96</v>
      </c>
      <c r="N58" s="17" t="s">
        <v>40</v>
      </c>
      <c r="O58" s="10" t="s">
        <v>54</v>
      </c>
    </row>
    <row r="59" spans="1:19" x14ac:dyDescent="0.3">
      <c r="A59" s="8">
        <v>56</v>
      </c>
      <c r="B59" s="9" t="s">
        <v>18</v>
      </c>
      <c r="C59" s="10">
        <v>75</v>
      </c>
      <c r="D59" s="11"/>
      <c r="E59" s="12">
        <v>3</v>
      </c>
      <c r="F59" s="13">
        <v>4</v>
      </c>
      <c r="G59" s="13">
        <v>4</v>
      </c>
      <c r="H59" s="13">
        <v>2</v>
      </c>
      <c r="I59" s="13">
        <v>1</v>
      </c>
      <c r="J59" s="14">
        <v>1</v>
      </c>
      <c r="K59" s="15"/>
      <c r="L59" s="16">
        <f t="shared" si="16"/>
        <v>15</v>
      </c>
      <c r="M59" s="17" t="s">
        <v>97</v>
      </c>
      <c r="N59" s="17" t="s">
        <v>37</v>
      </c>
      <c r="O59" s="10" t="s">
        <v>51</v>
      </c>
    </row>
    <row r="60" spans="1:19" ht="17.25" thickBot="1" x14ac:dyDescent="0.35">
      <c r="A60" s="8">
        <v>57</v>
      </c>
      <c r="B60" s="9" t="s">
        <v>17</v>
      </c>
      <c r="C60" s="10">
        <v>50</v>
      </c>
      <c r="D60" s="11"/>
      <c r="E60" s="12">
        <v>2</v>
      </c>
      <c r="F60" s="13">
        <v>2</v>
      </c>
      <c r="G60" s="13">
        <v>3</v>
      </c>
      <c r="H60" s="13">
        <v>3</v>
      </c>
      <c r="I60" s="13">
        <v>2</v>
      </c>
      <c r="J60" s="14">
        <v>2</v>
      </c>
      <c r="K60" s="15"/>
      <c r="L60" s="16">
        <f t="shared" si="16"/>
        <v>14</v>
      </c>
      <c r="M60" s="17" t="s">
        <v>98</v>
      </c>
      <c r="N60" s="17" t="s">
        <v>39</v>
      </c>
      <c r="O60" s="10" t="s">
        <v>53</v>
      </c>
    </row>
    <row r="61" spans="1:19" ht="17.25" thickBot="1" x14ac:dyDescent="0.35">
      <c r="A61" s="8" t="s">
        <v>19</v>
      </c>
      <c r="B61" s="19"/>
      <c r="C61" s="20"/>
      <c r="D61" s="21" t="s">
        <v>7</v>
      </c>
      <c r="E61" s="6" t="s">
        <v>23</v>
      </c>
      <c r="F61" s="6" t="s">
        <v>9</v>
      </c>
      <c r="G61" s="6" t="s">
        <v>10</v>
      </c>
      <c r="H61" s="6" t="s">
        <v>11</v>
      </c>
      <c r="I61" s="6" t="s">
        <v>12</v>
      </c>
      <c r="J61" s="6" t="s">
        <v>13</v>
      </c>
      <c r="K61" s="6" t="s">
        <v>14</v>
      </c>
      <c r="L61" s="6"/>
      <c r="M61" s="22"/>
      <c r="N61" s="23"/>
      <c r="O61" s="24"/>
    </row>
    <row r="62" spans="1:19" ht="16.5" customHeight="1" x14ac:dyDescent="0.3"/>
    <row r="63" spans="1:19" ht="17.25" customHeight="1" x14ac:dyDescent="0.3">
      <c r="S63" s="26"/>
    </row>
    <row r="65" ht="17.25" customHeight="1" x14ac:dyDescent="0.3"/>
    <row r="66" ht="17.25" customHeight="1" x14ac:dyDescent="0.3"/>
    <row r="67" ht="17.25" customHeight="1" x14ac:dyDescent="0.3"/>
    <row r="68" ht="17.25" customHeight="1" x14ac:dyDescent="0.3"/>
    <row r="69" ht="15.75" customHeight="1" x14ac:dyDescent="0.3"/>
    <row r="71" ht="16.5" customHeight="1" x14ac:dyDescent="0.3"/>
    <row r="72" ht="16.5" customHeight="1" x14ac:dyDescent="0.3"/>
    <row r="73" ht="18" customHeight="1" x14ac:dyDescent="0.3"/>
    <row r="74" ht="18" customHeight="1" x14ac:dyDescent="0.3"/>
    <row r="75" ht="18" customHeight="1" x14ac:dyDescent="0.3"/>
    <row r="76" ht="18" customHeight="1" x14ac:dyDescent="0.3"/>
    <row r="83" ht="16.5" customHeight="1" x14ac:dyDescent="0.3"/>
    <row r="84" ht="18" customHeight="1" x14ac:dyDescent="0.3"/>
    <row r="86" ht="17.25" customHeight="1" x14ac:dyDescent="0.3"/>
    <row r="87" ht="16.5" customHeight="1" x14ac:dyDescent="0.3"/>
    <row r="88" ht="17.25" customHeight="1" x14ac:dyDescent="0.3"/>
    <row r="90" ht="17.25" customHeight="1" x14ac:dyDescent="0.3"/>
    <row r="91" ht="16.5" customHeight="1" x14ac:dyDescent="0.3"/>
    <row r="92" ht="17.25" customHeight="1" x14ac:dyDescent="0.3"/>
    <row r="94" ht="17.25" customHeight="1" x14ac:dyDescent="0.3"/>
  </sheetData>
  <mergeCells count="24">
    <mergeCell ref="D55:K55"/>
    <mergeCell ref="D48:K48"/>
    <mergeCell ref="M39:M48"/>
    <mergeCell ref="N39:N48"/>
    <mergeCell ref="O39:O48"/>
    <mergeCell ref="D49:K49"/>
    <mergeCell ref="D50:K50"/>
    <mergeCell ref="D27:K27"/>
    <mergeCell ref="D36:K36"/>
    <mergeCell ref="M6:M8"/>
    <mergeCell ref="N6:N8"/>
    <mergeCell ref="O6:O8"/>
    <mergeCell ref="M14:M16"/>
    <mergeCell ref="N14:N16"/>
    <mergeCell ref="O14:O16"/>
    <mergeCell ref="D17:K17"/>
    <mergeCell ref="N2:N3"/>
    <mergeCell ref="O2:O3"/>
    <mergeCell ref="D1:L1"/>
    <mergeCell ref="A2:A3"/>
    <mergeCell ref="B2:B3"/>
    <mergeCell ref="C2:C3"/>
    <mergeCell ref="D2:L2"/>
    <mergeCell ref="M2:M3"/>
  </mergeCells>
  <phoneticPr fontId="8" type="noConversion"/>
  <pageMargins left="0.7" right="0.7" top="0.75" bottom="0.75" header="0.3" footer="0.3"/>
  <pageSetup paperSize="25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70431-9D9E-42B3-9EF5-CA7FD4C6CBC6}">
  <dimension ref="A1:T81"/>
  <sheetViews>
    <sheetView zoomScale="115" zoomScaleNormal="115" workbookViewId="0">
      <pane ySplit="3" topLeftCell="A38" activePane="bottomLeft" state="frozen"/>
      <selection pane="bottomLeft" activeCell="A22" sqref="A22:XFD22"/>
    </sheetView>
  </sheetViews>
  <sheetFormatPr defaultColWidth="9.125" defaultRowHeight="16.5" x14ac:dyDescent="0.3"/>
  <cols>
    <col min="1" max="1" width="4.375" customWidth="1"/>
    <col min="2" max="2" width="20.25" customWidth="1"/>
    <col min="3" max="3" width="7.125" customWidth="1"/>
    <col min="4" max="4" width="4.875" customWidth="1"/>
    <col min="5" max="5" width="4.75" customWidth="1"/>
    <col min="6" max="6" width="5.125" customWidth="1"/>
    <col min="7" max="8" width="4.875" customWidth="1"/>
    <col min="9" max="9" width="4.75" customWidth="1"/>
    <col min="10" max="10" width="4.875" customWidth="1"/>
    <col min="11" max="11" width="5" style="25" customWidth="1"/>
    <col min="12" max="12" width="6.375" customWidth="1"/>
    <col min="13" max="14" width="7.625" style="25" customWidth="1"/>
    <col min="15" max="15" width="11.375" style="25" customWidth="1"/>
    <col min="17" max="17" width="13.125" bestFit="1" customWidth="1"/>
  </cols>
  <sheetData>
    <row r="1" spans="1:15" ht="32.25" thickBot="1" x14ac:dyDescent="0.35">
      <c r="A1" s="1"/>
      <c r="B1" s="2"/>
      <c r="C1" s="2"/>
      <c r="D1" s="143" t="s">
        <v>296</v>
      </c>
      <c r="E1" s="144"/>
      <c r="F1" s="144"/>
      <c r="G1" s="144"/>
      <c r="H1" s="144"/>
      <c r="I1" s="144"/>
      <c r="J1" s="144"/>
      <c r="K1" s="144"/>
      <c r="L1" s="144"/>
      <c r="M1" s="3"/>
      <c r="N1" s="3"/>
      <c r="O1" s="4"/>
    </row>
    <row r="2" spans="1:15" ht="17.25" thickBot="1" x14ac:dyDescent="0.35">
      <c r="A2" s="145" t="s">
        <v>0</v>
      </c>
      <c r="B2" s="147" t="s">
        <v>1</v>
      </c>
      <c r="C2" s="149" t="s">
        <v>2</v>
      </c>
      <c r="D2" s="151" t="s">
        <v>3</v>
      </c>
      <c r="E2" s="152"/>
      <c r="F2" s="152"/>
      <c r="G2" s="152"/>
      <c r="H2" s="152"/>
      <c r="I2" s="152"/>
      <c r="J2" s="152"/>
      <c r="K2" s="152"/>
      <c r="L2" s="153"/>
      <c r="M2" s="154" t="s">
        <v>4</v>
      </c>
      <c r="N2" s="139" t="s">
        <v>5</v>
      </c>
      <c r="O2" s="141" t="s">
        <v>6</v>
      </c>
    </row>
    <row r="3" spans="1:15" ht="17.25" thickBot="1" x14ac:dyDescent="0.35">
      <c r="A3" s="146"/>
      <c r="B3" s="148"/>
      <c r="C3" s="150"/>
      <c r="D3" s="5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7" t="s">
        <v>15</v>
      </c>
      <c r="M3" s="155"/>
      <c r="N3" s="140"/>
      <c r="O3" s="142"/>
    </row>
    <row r="4" spans="1:15" x14ac:dyDescent="0.3">
      <c r="A4" s="8">
        <v>1</v>
      </c>
      <c r="B4" s="9">
        <v>811934</v>
      </c>
      <c r="C4" s="121">
        <v>52</v>
      </c>
      <c r="D4" s="108"/>
      <c r="E4" s="12">
        <v>1</v>
      </c>
      <c r="F4" s="13">
        <v>2</v>
      </c>
      <c r="G4" s="12">
        <v>2</v>
      </c>
      <c r="H4" s="13">
        <v>1</v>
      </c>
      <c r="I4" s="13">
        <v>1</v>
      </c>
      <c r="J4" s="14"/>
      <c r="K4" s="122"/>
      <c r="L4" s="16">
        <f t="shared" ref="L4:L5" si="0">SUM(D4:K4)</f>
        <v>7</v>
      </c>
      <c r="M4" s="120" t="s">
        <v>61</v>
      </c>
      <c r="N4" s="120" t="s">
        <v>40</v>
      </c>
      <c r="O4" s="121" t="s">
        <v>54</v>
      </c>
    </row>
    <row r="5" spans="1:15" x14ac:dyDescent="0.3">
      <c r="A5" s="8">
        <v>2</v>
      </c>
      <c r="B5" s="9" t="s">
        <v>16</v>
      </c>
      <c r="C5" s="121">
        <v>57</v>
      </c>
      <c r="D5" s="108"/>
      <c r="E5" s="12">
        <v>3</v>
      </c>
      <c r="F5" s="13">
        <v>3</v>
      </c>
      <c r="G5" s="12">
        <v>6</v>
      </c>
      <c r="H5" s="13">
        <v>6</v>
      </c>
      <c r="I5" s="13">
        <v>5</v>
      </c>
      <c r="J5" s="14">
        <v>2</v>
      </c>
      <c r="K5" s="122">
        <v>2</v>
      </c>
      <c r="L5" s="16">
        <f t="shared" si="0"/>
        <v>27</v>
      </c>
      <c r="M5" s="120" t="s">
        <v>62</v>
      </c>
      <c r="N5" s="120" t="s">
        <v>45</v>
      </c>
      <c r="O5" s="121" t="s">
        <v>58</v>
      </c>
    </row>
    <row r="6" spans="1:15" x14ac:dyDescent="0.3">
      <c r="A6" s="8">
        <v>3</v>
      </c>
      <c r="B6" s="9" t="s">
        <v>236</v>
      </c>
      <c r="C6" s="121">
        <v>48</v>
      </c>
      <c r="D6" s="11"/>
      <c r="E6" s="13"/>
      <c r="F6" s="13">
        <v>1</v>
      </c>
      <c r="G6" s="13">
        <v>1</v>
      </c>
      <c r="H6" s="13"/>
      <c r="I6" s="13"/>
      <c r="J6" s="14"/>
      <c r="K6" s="122"/>
      <c r="L6" s="16">
        <f t="shared" ref="L6:L24" si="1">SUM(D6:K6)</f>
        <v>2</v>
      </c>
      <c r="M6" s="130" t="s">
        <v>113</v>
      </c>
      <c r="N6" s="130" t="s">
        <v>43</v>
      </c>
      <c r="O6" s="132" t="s">
        <v>64</v>
      </c>
    </row>
    <row r="7" spans="1:15" x14ac:dyDescent="0.3">
      <c r="A7" s="8">
        <v>4</v>
      </c>
      <c r="B7" s="9" t="s">
        <v>236</v>
      </c>
      <c r="C7" s="121">
        <v>48</v>
      </c>
      <c r="D7" s="11"/>
      <c r="E7" s="12"/>
      <c r="F7" s="13">
        <v>1</v>
      </c>
      <c r="G7" s="12">
        <v>1</v>
      </c>
      <c r="H7" s="13"/>
      <c r="I7" s="13"/>
      <c r="J7" s="14"/>
      <c r="K7" s="122"/>
      <c r="L7" s="16">
        <f t="shared" si="1"/>
        <v>2</v>
      </c>
      <c r="M7" s="134"/>
      <c r="N7" s="134"/>
      <c r="O7" s="135"/>
    </row>
    <row r="8" spans="1:15" x14ac:dyDescent="0.3">
      <c r="A8" s="8">
        <v>5</v>
      </c>
      <c r="B8" s="9" t="s">
        <v>236</v>
      </c>
      <c r="C8" s="121">
        <v>48</v>
      </c>
      <c r="D8" s="11"/>
      <c r="E8" s="12"/>
      <c r="F8" s="13"/>
      <c r="G8" s="12">
        <v>1</v>
      </c>
      <c r="H8" s="13"/>
      <c r="I8" s="13"/>
      <c r="J8" s="14"/>
      <c r="K8" s="122"/>
      <c r="L8" s="16">
        <f t="shared" si="1"/>
        <v>1</v>
      </c>
      <c r="M8" s="131"/>
      <c r="N8" s="131"/>
      <c r="O8" s="133"/>
    </row>
    <row r="9" spans="1:15" x14ac:dyDescent="0.3">
      <c r="A9" s="8">
        <v>6</v>
      </c>
      <c r="B9" s="9" t="s">
        <v>236</v>
      </c>
      <c r="C9" s="121">
        <v>49</v>
      </c>
      <c r="D9" s="108"/>
      <c r="E9" s="12"/>
      <c r="F9" s="13">
        <v>2</v>
      </c>
      <c r="G9" s="12">
        <v>4</v>
      </c>
      <c r="H9" s="13">
        <v>3</v>
      </c>
      <c r="I9" s="14">
        <v>3</v>
      </c>
      <c r="J9" s="14">
        <v>2</v>
      </c>
      <c r="K9" s="122"/>
      <c r="L9" s="16">
        <f t="shared" ref="L9" si="2">SUM(D9:K9)</f>
        <v>14</v>
      </c>
      <c r="M9" s="120" t="s">
        <v>245</v>
      </c>
      <c r="N9" s="120" t="s">
        <v>69</v>
      </c>
      <c r="O9" s="121" t="s">
        <v>52</v>
      </c>
    </row>
    <row r="10" spans="1:15" x14ac:dyDescent="0.3">
      <c r="A10" s="8">
        <v>7</v>
      </c>
      <c r="B10" s="9" t="s">
        <v>16</v>
      </c>
      <c r="C10" s="121">
        <v>57</v>
      </c>
      <c r="D10" s="11"/>
      <c r="E10" s="12">
        <v>4</v>
      </c>
      <c r="F10" s="13">
        <v>4</v>
      </c>
      <c r="G10" s="12">
        <v>7</v>
      </c>
      <c r="H10" s="13">
        <v>8</v>
      </c>
      <c r="I10" s="13">
        <v>5</v>
      </c>
      <c r="J10" s="14"/>
      <c r="K10" s="122"/>
      <c r="L10" s="16">
        <f t="shared" si="1"/>
        <v>28</v>
      </c>
      <c r="M10" s="120" t="s">
        <v>138</v>
      </c>
      <c r="N10" s="120" t="s">
        <v>46</v>
      </c>
      <c r="O10" s="121" t="s">
        <v>57</v>
      </c>
    </row>
    <row r="11" spans="1:15" x14ac:dyDescent="0.3">
      <c r="A11" s="8">
        <v>8</v>
      </c>
      <c r="B11" s="9" t="s">
        <v>236</v>
      </c>
      <c r="C11" s="121">
        <v>50</v>
      </c>
      <c r="D11" s="11"/>
      <c r="E11" s="12">
        <v>2</v>
      </c>
      <c r="F11" s="13">
        <v>2</v>
      </c>
      <c r="G11" s="12">
        <v>3</v>
      </c>
      <c r="H11" s="13">
        <v>3</v>
      </c>
      <c r="I11" s="13">
        <v>2</v>
      </c>
      <c r="J11" s="14">
        <v>2</v>
      </c>
      <c r="K11" s="122"/>
      <c r="L11" s="16">
        <f>SUM(D11:K11)</f>
        <v>14</v>
      </c>
      <c r="M11" s="120" t="s">
        <v>75</v>
      </c>
      <c r="N11" s="120" t="s">
        <v>44</v>
      </c>
      <c r="O11" s="121" t="s">
        <v>50</v>
      </c>
    </row>
    <row r="12" spans="1:15" x14ac:dyDescent="0.3">
      <c r="A12" s="8">
        <v>9</v>
      </c>
      <c r="B12" s="9" t="s">
        <v>236</v>
      </c>
      <c r="C12" s="121">
        <v>49</v>
      </c>
      <c r="D12" s="11"/>
      <c r="E12" s="12">
        <v>2</v>
      </c>
      <c r="F12" s="13">
        <v>2</v>
      </c>
      <c r="G12" s="12">
        <v>3</v>
      </c>
      <c r="H12" s="13">
        <v>3</v>
      </c>
      <c r="I12" s="13">
        <v>2</v>
      </c>
      <c r="J12" s="14">
        <v>2</v>
      </c>
      <c r="K12" s="122"/>
      <c r="L12" s="16">
        <f t="shared" si="1"/>
        <v>14</v>
      </c>
      <c r="M12" s="120" t="s">
        <v>68</v>
      </c>
      <c r="N12" s="120" t="s">
        <v>44</v>
      </c>
      <c r="O12" s="121" t="s">
        <v>50</v>
      </c>
    </row>
    <row r="13" spans="1:15" x14ac:dyDescent="0.3">
      <c r="A13" s="8">
        <v>10</v>
      </c>
      <c r="B13" s="9" t="s">
        <v>16</v>
      </c>
      <c r="C13" s="121">
        <v>57</v>
      </c>
      <c r="D13" s="108"/>
      <c r="E13" s="12"/>
      <c r="F13" s="13"/>
      <c r="G13" s="12"/>
      <c r="H13" s="13">
        <v>27</v>
      </c>
      <c r="I13" s="13"/>
      <c r="J13" s="14"/>
      <c r="K13" s="122"/>
      <c r="L13" s="16">
        <f t="shared" si="1"/>
        <v>27</v>
      </c>
      <c r="M13" s="120" t="s">
        <v>167</v>
      </c>
      <c r="N13" s="120" t="s">
        <v>41</v>
      </c>
      <c r="O13" s="121" t="s">
        <v>55</v>
      </c>
    </row>
    <row r="14" spans="1:15" x14ac:dyDescent="0.3">
      <c r="A14" s="8">
        <v>11</v>
      </c>
      <c r="B14" s="9" t="s">
        <v>16</v>
      </c>
      <c r="C14" s="121">
        <v>57</v>
      </c>
      <c r="D14" s="108"/>
      <c r="E14" s="12"/>
      <c r="F14" s="13">
        <v>5</v>
      </c>
      <c r="G14" s="12">
        <v>9</v>
      </c>
      <c r="H14" s="13">
        <v>7</v>
      </c>
      <c r="I14" s="13"/>
      <c r="J14" s="14"/>
      <c r="K14" s="122"/>
      <c r="L14" s="16">
        <f t="shared" si="1"/>
        <v>21</v>
      </c>
      <c r="M14" s="120" t="s">
        <v>103</v>
      </c>
      <c r="N14" s="120" t="s">
        <v>43</v>
      </c>
      <c r="O14" s="121" t="s">
        <v>111</v>
      </c>
    </row>
    <row r="15" spans="1:15" x14ac:dyDescent="0.3">
      <c r="A15" s="8">
        <v>12</v>
      </c>
      <c r="B15" s="9" t="s">
        <v>236</v>
      </c>
      <c r="C15" s="121">
        <v>49.5</v>
      </c>
      <c r="D15" s="11"/>
      <c r="E15" s="12">
        <v>2</v>
      </c>
      <c r="F15" s="13">
        <v>2</v>
      </c>
      <c r="G15" s="12">
        <v>3</v>
      </c>
      <c r="H15" s="13">
        <v>3</v>
      </c>
      <c r="I15" s="13">
        <v>2</v>
      </c>
      <c r="J15" s="14">
        <v>2</v>
      </c>
      <c r="K15" s="122"/>
      <c r="L15" s="16">
        <f>SUM(D15:K15)</f>
        <v>14</v>
      </c>
      <c r="M15" s="120" t="s">
        <v>27</v>
      </c>
      <c r="N15" s="120" t="s">
        <v>66</v>
      </c>
      <c r="O15" s="121" t="s">
        <v>67</v>
      </c>
    </row>
    <row r="16" spans="1:15" x14ac:dyDescent="0.3">
      <c r="A16" s="8">
        <v>13</v>
      </c>
      <c r="B16" s="9" t="s">
        <v>16</v>
      </c>
      <c r="C16" s="121">
        <v>57</v>
      </c>
      <c r="D16" s="11"/>
      <c r="E16" s="12">
        <v>4</v>
      </c>
      <c r="F16" s="13">
        <v>6</v>
      </c>
      <c r="G16" s="12">
        <v>8</v>
      </c>
      <c r="H16" s="13">
        <v>2</v>
      </c>
      <c r="I16" s="13">
        <v>2</v>
      </c>
      <c r="J16" s="14">
        <v>2</v>
      </c>
      <c r="K16" s="122"/>
      <c r="L16" s="16">
        <f>SUM(D16:K16)</f>
        <v>24</v>
      </c>
      <c r="M16" s="120" t="s">
        <v>105</v>
      </c>
      <c r="N16" s="120" t="s">
        <v>43</v>
      </c>
      <c r="O16" s="121" t="s">
        <v>146</v>
      </c>
    </row>
    <row r="17" spans="1:20" x14ac:dyDescent="0.3">
      <c r="A17" s="8">
        <v>14</v>
      </c>
      <c r="B17" s="9" t="s">
        <v>16</v>
      </c>
      <c r="C17" s="121">
        <v>57</v>
      </c>
      <c r="D17" s="11"/>
      <c r="E17" s="12">
        <v>4</v>
      </c>
      <c r="F17" s="13">
        <v>6</v>
      </c>
      <c r="G17" s="12">
        <v>8</v>
      </c>
      <c r="H17" s="13">
        <v>2</v>
      </c>
      <c r="I17" s="13">
        <v>2</v>
      </c>
      <c r="J17" s="14">
        <v>2</v>
      </c>
      <c r="K17" s="122"/>
      <c r="L17" s="16">
        <f>SUM(D17:K17)</f>
        <v>24</v>
      </c>
      <c r="M17" s="120" t="s">
        <v>28</v>
      </c>
      <c r="N17" s="120" t="s">
        <v>43</v>
      </c>
      <c r="O17" s="121" t="s">
        <v>146</v>
      </c>
    </row>
    <row r="18" spans="1:20" x14ac:dyDescent="0.3">
      <c r="A18" s="8">
        <v>15</v>
      </c>
      <c r="B18" s="9" t="s">
        <v>236</v>
      </c>
      <c r="C18" s="121">
        <v>49</v>
      </c>
      <c r="D18" s="108"/>
      <c r="E18" s="12"/>
      <c r="F18" s="13">
        <v>2</v>
      </c>
      <c r="G18" s="12">
        <v>4</v>
      </c>
      <c r="H18" s="13">
        <v>3</v>
      </c>
      <c r="I18" s="14">
        <v>3</v>
      </c>
      <c r="J18" s="14">
        <v>2</v>
      </c>
      <c r="K18" s="122"/>
      <c r="L18" s="16">
        <f t="shared" si="1"/>
        <v>14</v>
      </c>
      <c r="M18" s="120" t="s">
        <v>142</v>
      </c>
      <c r="N18" s="120" t="s">
        <v>37</v>
      </c>
      <c r="O18" s="121" t="s">
        <v>51</v>
      </c>
    </row>
    <row r="19" spans="1:20" x14ac:dyDescent="0.3">
      <c r="A19" s="8">
        <v>16</v>
      </c>
      <c r="B19" s="9" t="s">
        <v>236</v>
      </c>
      <c r="C19" s="121">
        <v>50</v>
      </c>
      <c r="D19" s="11"/>
      <c r="E19" s="12">
        <v>2</v>
      </c>
      <c r="F19" s="13">
        <v>2</v>
      </c>
      <c r="G19" s="12">
        <v>3</v>
      </c>
      <c r="H19" s="13">
        <v>3</v>
      </c>
      <c r="I19" s="13">
        <v>2</v>
      </c>
      <c r="J19" s="14">
        <v>2</v>
      </c>
      <c r="K19" s="122"/>
      <c r="L19" s="16">
        <f t="shared" si="1"/>
        <v>14</v>
      </c>
      <c r="M19" s="120" t="s">
        <v>106</v>
      </c>
      <c r="N19" s="120" t="s">
        <v>39</v>
      </c>
      <c r="O19" s="121" t="s">
        <v>109</v>
      </c>
    </row>
    <row r="20" spans="1:20" x14ac:dyDescent="0.3">
      <c r="A20" s="8">
        <v>17</v>
      </c>
      <c r="B20" s="9" t="s">
        <v>18</v>
      </c>
      <c r="C20" s="121">
        <v>42</v>
      </c>
      <c r="D20" s="11"/>
      <c r="E20" s="12">
        <v>7</v>
      </c>
      <c r="F20" s="13">
        <v>14</v>
      </c>
      <c r="G20" s="12">
        <v>10</v>
      </c>
      <c r="H20" s="13">
        <v>12</v>
      </c>
      <c r="I20" s="13">
        <v>4</v>
      </c>
      <c r="J20" s="14">
        <v>1</v>
      </c>
      <c r="K20" s="122"/>
      <c r="L20" s="16">
        <f t="shared" si="1"/>
        <v>48</v>
      </c>
      <c r="M20" s="120" t="s">
        <v>144</v>
      </c>
      <c r="N20" s="120" t="s">
        <v>40</v>
      </c>
      <c r="O20" s="121" t="s">
        <v>54</v>
      </c>
    </row>
    <row r="21" spans="1:20" x14ac:dyDescent="0.3">
      <c r="A21" s="8">
        <v>18</v>
      </c>
      <c r="B21" s="9" t="s">
        <v>236</v>
      </c>
      <c r="C21" s="121">
        <v>49</v>
      </c>
      <c r="D21" s="108"/>
      <c r="E21" s="12"/>
      <c r="F21" s="13">
        <v>2</v>
      </c>
      <c r="G21" s="12">
        <v>4</v>
      </c>
      <c r="H21" s="13">
        <v>3</v>
      </c>
      <c r="I21" s="14">
        <v>3</v>
      </c>
      <c r="J21" s="14">
        <v>2</v>
      </c>
      <c r="K21" s="122"/>
      <c r="L21" s="16">
        <f t="shared" si="1"/>
        <v>14</v>
      </c>
      <c r="M21" s="120" t="s">
        <v>32</v>
      </c>
      <c r="N21" s="120" t="s">
        <v>69</v>
      </c>
      <c r="O21" s="121" t="s">
        <v>52</v>
      </c>
    </row>
    <row r="22" spans="1:20" x14ac:dyDescent="0.3">
      <c r="A22" s="8">
        <v>19</v>
      </c>
      <c r="B22" s="9" t="s">
        <v>16</v>
      </c>
      <c r="C22" s="121">
        <v>57</v>
      </c>
      <c r="D22" s="108"/>
      <c r="E22" s="12">
        <v>3</v>
      </c>
      <c r="F22" s="13">
        <v>3</v>
      </c>
      <c r="G22" s="12">
        <v>6</v>
      </c>
      <c r="H22" s="13">
        <v>6</v>
      </c>
      <c r="I22" s="13">
        <v>5</v>
      </c>
      <c r="J22" s="14">
        <v>2</v>
      </c>
      <c r="K22" s="122">
        <v>2</v>
      </c>
      <c r="L22" s="16">
        <f t="shared" si="1"/>
        <v>27</v>
      </c>
      <c r="M22" s="120" t="s">
        <v>206</v>
      </c>
      <c r="N22" s="120" t="s">
        <v>45</v>
      </c>
      <c r="O22" s="121" t="s">
        <v>58</v>
      </c>
    </row>
    <row r="23" spans="1:20" x14ac:dyDescent="0.3">
      <c r="A23" s="8">
        <v>20</v>
      </c>
      <c r="B23" s="9" t="s">
        <v>236</v>
      </c>
      <c r="C23" s="121">
        <v>49</v>
      </c>
      <c r="D23" s="108"/>
      <c r="E23" s="12"/>
      <c r="F23" s="13">
        <v>2</v>
      </c>
      <c r="G23" s="12">
        <v>4</v>
      </c>
      <c r="H23" s="13">
        <v>3</v>
      </c>
      <c r="I23" s="14">
        <v>3</v>
      </c>
      <c r="J23" s="14">
        <v>2</v>
      </c>
      <c r="K23" s="122"/>
      <c r="L23" s="16">
        <f t="shared" si="1"/>
        <v>14</v>
      </c>
      <c r="M23" s="120" t="s">
        <v>179</v>
      </c>
      <c r="N23" s="120" t="s">
        <v>38</v>
      </c>
      <c r="O23" s="121" t="s">
        <v>52</v>
      </c>
    </row>
    <row r="24" spans="1:20" x14ac:dyDescent="0.3">
      <c r="A24" s="8">
        <v>21</v>
      </c>
      <c r="B24" s="9" t="s">
        <v>236</v>
      </c>
      <c r="C24" s="121">
        <v>49</v>
      </c>
      <c r="D24" s="108"/>
      <c r="E24" s="12"/>
      <c r="F24" s="13">
        <v>2</v>
      </c>
      <c r="G24" s="12">
        <v>4</v>
      </c>
      <c r="H24" s="13">
        <v>3</v>
      </c>
      <c r="I24" s="14">
        <v>3</v>
      </c>
      <c r="J24" s="14">
        <v>2</v>
      </c>
      <c r="K24" s="122"/>
      <c r="L24" s="16">
        <f t="shared" si="1"/>
        <v>14</v>
      </c>
      <c r="M24" s="120" t="s">
        <v>108</v>
      </c>
      <c r="N24" s="120" t="s">
        <v>44</v>
      </c>
      <c r="O24" s="121" t="s">
        <v>50</v>
      </c>
    </row>
    <row r="25" spans="1:20" x14ac:dyDescent="0.3">
      <c r="A25" s="8">
        <v>22</v>
      </c>
      <c r="B25" s="9" t="s">
        <v>16</v>
      </c>
      <c r="C25" s="121">
        <v>57</v>
      </c>
      <c r="D25" s="11"/>
      <c r="E25" s="12">
        <v>4</v>
      </c>
      <c r="F25" s="13">
        <v>6</v>
      </c>
      <c r="G25" s="12">
        <v>8</v>
      </c>
      <c r="H25" s="13">
        <v>2</v>
      </c>
      <c r="I25" s="13">
        <v>2</v>
      </c>
      <c r="J25" s="14">
        <v>2</v>
      </c>
      <c r="K25" s="122"/>
      <c r="L25" s="16">
        <f>SUM(D25:K25)</f>
        <v>24</v>
      </c>
      <c r="M25" s="120" t="s">
        <v>145</v>
      </c>
      <c r="N25" s="120" t="s">
        <v>43</v>
      </c>
      <c r="O25" s="121" t="s">
        <v>253</v>
      </c>
    </row>
    <row r="26" spans="1:20" x14ac:dyDescent="0.3">
      <c r="A26" s="8">
        <v>23</v>
      </c>
      <c r="B26" s="9" t="s">
        <v>16</v>
      </c>
      <c r="C26" s="121">
        <v>57</v>
      </c>
      <c r="D26" s="11"/>
      <c r="E26" s="12">
        <v>4</v>
      </c>
      <c r="F26" s="13">
        <v>6</v>
      </c>
      <c r="G26" s="12">
        <v>8</v>
      </c>
      <c r="H26" s="13">
        <v>2</v>
      </c>
      <c r="I26" s="13">
        <v>2</v>
      </c>
      <c r="J26" s="14">
        <v>2</v>
      </c>
      <c r="K26" s="122"/>
      <c r="L26" s="16">
        <f>SUM(D26:K26)</f>
        <v>24</v>
      </c>
      <c r="M26" s="120" t="s">
        <v>145</v>
      </c>
      <c r="N26" s="120" t="s">
        <v>43</v>
      </c>
      <c r="O26" s="121" t="s">
        <v>146</v>
      </c>
    </row>
    <row r="27" spans="1:20" x14ac:dyDescent="0.3">
      <c r="A27" s="8">
        <v>24</v>
      </c>
      <c r="B27" s="9" t="s">
        <v>16</v>
      </c>
      <c r="C27" s="121">
        <v>57</v>
      </c>
      <c r="D27" s="11"/>
      <c r="E27" s="12">
        <v>3</v>
      </c>
      <c r="F27" s="13">
        <v>0</v>
      </c>
      <c r="G27" s="12">
        <v>4</v>
      </c>
      <c r="H27" s="13">
        <v>9</v>
      </c>
      <c r="I27" s="13">
        <v>5</v>
      </c>
      <c r="J27" s="14">
        <v>5</v>
      </c>
      <c r="K27" s="122">
        <v>2</v>
      </c>
      <c r="L27" s="16">
        <f t="shared" ref="L27:L29" si="3">SUM(D27:K27)</f>
        <v>28</v>
      </c>
      <c r="M27" s="120" t="s">
        <v>70</v>
      </c>
      <c r="N27" s="120" t="s">
        <v>46</v>
      </c>
      <c r="O27" s="121" t="s">
        <v>57</v>
      </c>
    </row>
    <row r="28" spans="1:20" x14ac:dyDescent="0.3">
      <c r="A28" s="8">
        <v>25</v>
      </c>
      <c r="B28" s="9" t="s">
        <v>16</v>
      </c>
      <c r="C28" s="121">
        <v>57</v>
      </c>
      <c r="D28" s="108"/>
      <c r="E28" s="12"/>
      <c r="F28" s="13">
        <v>5</v>
      </c>
      <c r="G28" s="12">
        <v>9</v>
      </c>
      <c r="H28" s="13">
        <v>7</v>
      </c>
      <c r="I28" s="13"/>
      <c r="J28" s="14"/>
      <c r="K28" s="122"/>
      <c r="L28" s="16">
        <f t="shared" si="3"/>
        <v>21</v>
      </c>
      <c r="M28" s="120" t="s">
        <v>47</v>
      </c>
      <c r="N28" s="120" t="s">
        <v>43</v>
      </c>
      <c r="O28" s="121" t="s">
        <v>111</v>
      </c>
    </row>
    <row r="29" spans="1:20" x14ac:dyDescent="0.3">
      <c r="A29" s="8">
        <v>26</v>
      </c>
      <c r="B29" s="9" t="s">
        <v>236</v>
      </c>
      <c r="C29" s="121">
        <v>50</v>
      </c>
      <c r="D29" s="108"/>
      <c r="E29" s="12"/>
      <c r="F29" s="13">
        <v>2</v>
      </c>
      <c r="G29" s="12">
        <v>4</v>
      </c>
      <c r="H29" s="13">
        <v>3</v>
      </c>
      <c r="I29" s="14">
        <v>3</v>
      </c>
      <c r="J29" s="14">
        <v>2</v>
      </c>
      <c r="K29" s="122"/>
      <c r="L29" s="16">
        <f t="shared" si="3"/>
        <v>14</v>
      </c>
      <c r="M29" s="120" t="s">
        <v>112</v>
      </c>
      <c r="N29" s="120" t="s">
        <v>37</v>
      </c>
      <c r="O29" s="121" t="s">
        <v>51</v>
      </c>
    </row>
    <row r="30" spans="1:20" x14ac:dyDescent="0.3">
      <c r="A30" s="8">
        <v>27</v>
      </c>
      <c r="B30" s="9" t="s">
        <v>16</v>
      </c>
      <c r="C30" s="121">
        <v>57</v>
      </c>
      <c r="D30" s="11"/>
      <c r="E30" s="12">
        <v>3</v>
      </c>
      <c r="F30" s="13">
        <v>0</v>
      </c>
      <c r="G30" s="12">
        <v>4</v>
      </c>
      <c r="H30" s="13">
        <v>9</v>
      </c>
      <c r="I30" s="13">
        <v>5</v>
      </c>
      <c r="J30" s="14">
        <v>5</v>
      </c>
      <c r="K30" s="122">
        <v>2</v>
      </c>
      <c r="L30" s="16">
        <f t="shared" ref="L30:L35" si="4">SUM(D30:K30)</f>
        <v>28</v>
      </c>
      <c r="M30" s="120" t="s">
        <v>35</v>
      </c>
      <c r="N30" s="120" t="s">
        <v>41</v>
      </c>
      <c r="O30" s="121" t="s">
        <v>55</v>
      </c>
      <c r="T30" t="s">
        <v>21</v>
      </c>
    </row>
    <row r="31" spans="1:20" x14ac:dyDescent="0.3">
      <c r="A31" s="8">
        <v>28</v>
      </c>
      <c r="B31" s="9" t="s">
        <v>18</v>
      </c>
      <c r="C31" s="121">
        <v>45</v>
      </c>
      <c r="D31" s="11"/>
      <c r="E31" s="12">
        <v>9</v>
      </c>
      <c r="F31" s="13">
        <v>12</v>
      </c>
      <c r="G31" s="12">
        <v>12</v>
      </c>
      <c r="H31" s="13">
        <v>6</v>
      </c>
      <c r="I31" s="13">
        <v>3</v>
      </c>
      <c r="J31" s="14">
        <v>3</v>
      </c>
      <c r="K31" s="122"/>
      <c r="L31" s="16">
        <f t="shared" si="4"/>
        <v>45</v>
      </c>
      <c r="M31" s="120" t="s">
        <v>117</v>
      </c>
      <c r="N31" s="120" t="s">
        <v>40</v>
      </c>
      <c r="O31" s="121" t="s">
        <v>54</v>
      </c>
      <c r="T31" t="s">
        <v>21</v>
      </c>
    </row>
    <row r="32" spans="1:20" x14ac:dyDescent="0.3">
      <c r="A32" s="8">
        <v>29</v>
      </c>
      <c r="B32" s="9" t="s">
        <v>236</v>
      </c>
      <c r="C32" s="121">
        <v>49.5</v>
      </c>
      <c r="D32" s="11"/>
      <c r="E32" s="12">
        <v>2</v>
      </c>
      <c r="F32" s="13">
        <v>2</v>
      </c>
      <c r="G32" s="12">
        <v>3</v>
      </c>
      <c r="H32" s="13">
        <v>3</v>
      </c>
      <c r="I32" s="13">
        <v>2</v>
      </c>
      <c r="J32" s="14">
        <v>2</v>
      </c>
      <c r="K32" s="122"/>
      <c r="L32" s="16">
        <f>SUM(D32:K32)</f>
        <v>14</v>
      </c>
      <c r="M32" s="120" t="s">
        <v>118</v>
      </c>
      <c r="N32" s="120" t="s">
        <v>66</v>
      </c>
      <c r="O32" s="121" t="s">
        <v>67</v>
      </c>
      <c r="T32" t="s">
        <v>21</v>
      </c>
    </row>
    <row r="33" spans="1:20" x14ac:dyDescent="0.3">
      <c r="A33" s="8">
        <v>30</v>
      </c>
      <c r="B33" s="9">
        <v>811934</v>
      </c>
      <c r="C33" s="121">
        <v>52</v>
      </c>
      <c r="D33" s="11"/>
      <c r="E33" s="12">
        <v>1</v>
      </c>
      <c r="F33" s="13">
        <v>2</v>
      </c>
      <c r="G33" s="12">
        <v>2</v>
      </c>
      <c r="H33" s="13">
        <v>1</v>
      </c>
      <c r="I33" s="13">
        <v>1</v>
      </c>
      <c r="J33" s="14"/>
      <c r="K33" s="122"/>
      <c r="L33" s="16">
        <f t="shared" si="4"/>
        <v>7</v>
      </c>
      <c r="M33" s="120" t="s">
        <v>48</v>
      </c>
      <c r="N33" s="120" t="s">
        <v>40</v>
      </c>
      <c r="O33" s="121" t="s">
        <v>54</v>
      </c>
    </row>
    <row r="34" spans="1:20" x14ac:dyDescent="0.3">
      <c r="A34" s="8">
        <v>31</v>
      </c>
      <c r="B34" s="9" t="s">
        <v>16</v>
      </c>
      <c r="C34" s="121">
        <v>57</v>
      </c>
      <c r="D34" s="108"/>
      <c r="E34" s="12"/>
      <c r="F34" s="13">
        <v>5</v>
      </c>
      <c r="G34" s="12">
        <v>9</v>
      </c>
      <c r="H34" s="13">
        <v>7</v>
      </c>
      <c r="I34" s="13"/>
      <c r="J34" s="14"/>
      <c r="K34" s="122"/>
      <c r="L34" s="16">
        <f t="shared" si="4"/>
        <v>21</v>
      </c>
      <c r="M34" s="120" t="s">
        <v>77</v>
      </c>
      <c r="N34" s="120" t="s">
        <v>43</v>
      </c>
      <c r="O34" s="121" t="s">
        <v>253</v>
      </c>
    </row>
    <row r="35" spans="1:20" x14ac:dyDescent="0.3">
      <c r="A35" s="8">
        <v>32</v>
      </c>
      <c r="B35" s="9" t="s">
        <v>16</v>
      </c>
      <c r="C35" s="121">
        <v>57</v>
      </c>
      <c r="D35" s="108"/>
      <c r="E35" s="12">
        <v>3</v>
      </c>
      <c r="F35" s="13">
        <v>3</v>
      </c>
      <c r="G35" s="12">
        <v>6</v>
      </c>
      <c r="H35" s="13">
        <v>6</v>
      </c>
      <c r="I35" s="13">
        <v>5</v>
      </c>
      <c r="J35" s="14">
        <v>2</v>
      </c>
      <c r="K35" s="122">
        <v>2</v>
      </c>
      <c r="L35" s="16">
        <f t="shared" si="4"/>
        <v>27</v>
      </c>
      <c r="M35" s="120" t="s">
        <v>181</v>
      </c>
      <c r="N35" s="120" t="s">
        <v>45</v>
      </c>
      <c r="O35" s="121" t="s">
        <v>58</v>
      </c>
    </row>
    <row r="36" spans="1:20" x14ac:dyDescent="0.3">
      <c r="A36" s="8">
        <v>33</v>
      </c>
      <c r="B36" s="9" t="s">
        <v>16</v>
      </c>
      <c r="C36" s="121">
        <v>57</v>
      </c>
      <c r="D36" s="11"/>
      <c r="E36" s="12">
        <v>4</v>
      </c>
      <c r="F36" s="13">
        <v>6</v>
      </c>
      <c r="G36" s="12">
        <v>8</v>
      </c>
      <c r="H36" s="13">
        <v>2</v>
      </c>
      <c r="I36" s="13">
        <v>2</v>
      </c>
      <c r="J36" s="14">
        <v>2</v>
      </c>
      <c r="K36" s="122"/>
      <c r="L36" s="16">
        <f>SUM(D36:K36)</f>
        <v>24</v>
      </c>
      <c r="M36" s="120" t="s">
        <v>79</v>
      </c>
      <c r="N36" s="120" t="s">
        <v>43</v>
      </c>
      <c r="O36" s="121" t="s">
        <v>146</v>
      </c>
    </row>
    <row r="37" spans="1:20" x14ac:dyDescent="0.3">
      <c r="A37" s="8">
        <v>34</v>
      </c>
      <c r="B37" s="9" t="s">
        <v>16</v>
      </c>
      <c r="C37" s="121">
        <v>57</v>
      </c>
      <c r="D37" s="108"/>
      <c r="E37" s="12"/>
      <c r="F37" s="13"/>
      <c r="G37" s="12"/>
      <c r="H37" s="13">
        <v>7</v>
      </c>
      <c r="I37" s="13">
        <v>5</v>
      </c>
      <c r="J37" s="14">
        <v>7</v>
      </c>
      <c r="K37" s="122"/>
      <c r="L37" s="16">
        <f t="shared" ref="L37:L42" si="5">SUM(D37:K37)</f>
        <v>19</v>
      </c>
      <c r="M37" s="120" t="s">
        <v>153</v>
      </c>
      <c r="N37" s="120" t="s">
        <v>43</v>
      </c>
      <c r="O37" s="121" t="s">
        <v>111</v>
      </c>
    </row>
    <row r="38" spans="1:20" x14ac:dyDescent="0.3">
      <c r="A38" s="8">
        <v>35</v>
      </c>
      <c r="B38" s="9" t="s">
        <v>236</v>
      </c>
      <c r="C38" s="121">
        <v>49.5</v>
      </c>
      <c r="D38" s="11"/>
      <c r="E38" s="12">
        <v>2</v>
      </c>
      <c r="F38" s="13">
        <v>2</v>
      </c>
      <c r="G38" s="12">
        <v>3</v>
      </c>
      <c r="H38" s="13">
        <v>3</v>
      </c>
      <c r="I38" s="13">
        <v>2</v>
      </c>
      <c r="J38" s="14">
        <v>2</v>
      </c>
      <c r="K38" s="122"/>
      <c r="L38" s="16">
        <f t="shared" si="5"/>
        <v>14</v>
      </c>
      <c r="M38" s="120" t="s">
        <v>124</v>
      </c>
      <c r="N38" s="120" t="s">
        <v>69</v>
      </c>
      <c r="O38" s="121" t="s">
        <v>52</v>
      </c>
    </row>
    <row r="39" spans="1:20" x14ac:dyDescent="0.3">
      <c r="A39" s="8">
        <v>36</v>
      </c>
      <c r="B39" s="9" t="s">
        <v>16</v>
      </c>
      <c r="C39" s="121">
        <v>57</v>
      </c>
      <c r="D39" s="11"/>
      <c r="E39" s="12">
        <v>3</v>
      </c>
      <c r="F39" s="13">
        <v>0</v>
      </c>
      <c r="G39" s="12">
        <v>4</v>
      </c>
      <c r="H39" s="13">
        <v>9</v>
      </c>
      <c r="I39" s="13">
        <v>5</v>
      </c>
      <c r="J39" s="14">
        <v>5</v>
      </c>
      <c r="K39" s="122">
        <v>2</v>
      </c>
      <c r="L39" s="16">
        <f t="shared" si="5"/>
        <v>28</v>
      </c>
      <c r="M39" s="120" t="s">
        <v>158</v>
      </c>
      <c r="N39" s="120" t="s">
        <v>46</v>
      </c>
      <c r="O39" s="121" t="s">
        <v>57</v>
      </c>
    </row>
    <row r="40" spans="1:20" x14ac:dyDescent="0.3">
      <c r="A40" s="8">
        <v>37</v>
      </c>
      <c r="B40" s="9" t="s">
        <v>236</v>
      </c>
      <c r="C40" s="121">
        <v>50</v>
      </c>
      <c r="D40" s="108"/>
      <c r="E40" s="12"/>
      <c r="F40" s="13">
        <v>2</v>
      </c>
      <c r="G40" s="12">
        <v>4</v>
      </c>
      <c r="H40" s="13">
        <v>3</v>
      </c>
      <c r="I40" s="14">
        <v>3</v>
      </c>
      <c r="J40" s="14">
        <v>2</v>
      </c>
      <c r="K40" s="122"/>
      <c r="L40" s="16">
        <f t="shared" si="5"/>
        <v>14</v>
      </c>
      <c r="M40" s="120" t="s">
        <v>80</v>
      </c>
      <c r="N40" s="120" t="s">
        <v>38</v>
      </c>
      <c r="O40" s="121" t="s">
        <v>52</v>
      </c>
    </row>
    <row r="41" spans="1:20" x14ac:dyDescent="0.3">
      <c r="A41" s="8">
        <v>38</v>
      </c>
      <c r="B41" s="9" t="s">
        <v>236</v>
      </c>
      <c r="C41" s="121">
        <v>48</v>
      </c>
      <c r="D41" s="108"/>
      <c r="E41" s="12"/>
      <c r="F41" s="13"/>
      <c r="G41" s="12"/>
      <c r="H41" s="13">
        <v>1</v>
      </c>
      <c r="I41" s="13">
        <v>1</v>
      </c>
      <c r="J41" s="14"/>
      <c r="K41" s="122"/>
      <c r="L41" s="16">
        <f t="shared" si="5"/>
        <v>2</v>
      </c>
      <c r="M41" s="130" t="s">
        <v>86</v>
      </c>
      <c r="N41" s="130" t="s">
        <v>43</v>
      </c>
      <c r="O41" s="132" t="s">
        <v>64</v>
      </c>
      <c r="T41" t="s">
        <v>21</v>
      </c>
    </row>
    <row r="42" spans="1:20" x14ac:dyDescent="0.3">
      <c r="A42" s="8">
        <v>39</v>
      </c>
      <c r="B42" s="9" t="s">
        <v>236</v>
      </c>
      <c r="C42" s="121">
        <v>48</v>
      </c>
      <c r="D42" s="11"/>
      <c r="E42" s="12"/>
      <c r="F42" s="13"/>
      <c r="G42" s="12"/>
      <c r="H42" s="13">
        <v>1</v>
      </c>
      <c r="I42" s="13">
        <v>1</v>
      </c>
      <c r="J42" s="14"/>
      <c r="K42" s="122"/>
      <c r="L42" s="16">
        <f t="shared" si="5"/>
        <v>2</v>
      </c>
      <c r="M42" s="134"/>
      <c r="N42" s="134"/>
      <c r="O42" s="135"/>
    </row>
    <row r="43" spans="1:20" x14ac:dyDescent="0.3">
      <c r="A43" s="8">
        <v>40</v>
      </c>
      <c r="B43" s="9" t="s">
        <v>236</v>
      </c>
      <c r="C43" s="121">
        <v>48</v>
      </c>
      <c r="D43" s="11"/>
      <c r="E43" s="12"/>
      <c r="F43" s="13"/>
      <c r="G43" s="12"/>
      <c r="H43" s="13"/>
      <c r="I43" s="13">
        <v>1</v>
      </c>
      <c r="J43" s="14"/>
      <c r="K43" s="122"/>
      <c r="L43" s="16">
        <f>SUM(D43:K43)</f>
        <v>1</v>
      </c>
      <c r="M43" s="131"/>
      <c r="N43" s="131"/>
      <c r="O43" s="133"/>
    </row>
    <row r="44" spans="1:20" x14ac:dyDescent="0.3">
      <c r="A44" s="8">
        <v>41</v>
      </c>
      <c r="B44" s="9" t="s">
        <v>236</v>
      </c>
      <c r="C44" s="121">
        <v>49</v>
      </c>
      <c r="D44" s="108"/>
      <c r="E44" s="12">
        <v>1</v>
      </c>
      <c r="F44" s="13">
        <v>4</v>
      </c>
      <c r="G44" s="12">
        <v>5</v>
      </c>
      <c r="H44" s="13">
        <v>3</v>
      </c>
      <c r="I44" s="13">
        <v>1</v>
      </c>
      <c r="J44" s="14"/>
      <c r="K44" s="122"/>
      <c r="L44" s="16">
        <f>SUM(D44:K44)</f>
        <v>14</v>
      </c>
      <c r="M44" s="120" t="s">
        <v>88</v>
      </c>
      <c r="N44" s="120" t="s">
        <v>44</v>
      </c>
      <c r="O44" s="121" t="s">
        <v>50</v>
      </c>
    </row>
    <row r="45" spans="1:20" x14ac:dyDescent="0.3">
      <c r="A45" s="8">
        <v>42</v>
      </c>
      <c r="B45" s="9" t="s">
        <v>236</v>
      </c>
      <c r="C45" s="121">
        <v>50</v>
      </c>
      <c r="D45" s="108"/>
      <c r="E45" s="12"/>
      <c r="F45" s="13">
        <v>2</v>
      </c>
      <c r="G45" s="12">
        <v>4</v>
      </c>
      <c r="H45" s="13">
        <v>3</v>
      </c>
      <c r="I45" s="14">
        <v>3</v>
      </c>
      <c r="J45" s="14">
        <v>2</v>
      </c>
      <c r="K45" s="122"/>
      <c r="L45" s="16">
        <f t="shared" ref="L45" si="6">SUM(D45:K45)</f>
        <v>14</v>
      </c>
      <c r="M45" s="120" t="s">
        <v>185</v>
      </c>
      <c r="N45" s="120" t="s">
        <v>37</v>
      </c>
      <c r="O45" s="121" t="s">
        <v>51</v>
      </c>
    </row>
    <row r="46" spans="1:20" x14ac:dyDescent="0.3">
      <c r="A46" s="8">
        <v>43</v>
      </c>
      <c r="B46" s="9" t="s">
        <v>16</v>
      </c>
      <c r="C46" s="121">
        <v>57</v>
      </c>
      <c r="D46" s="11"/>
      <c r="E46" s="12">
        <v>3</v>
      </c>
      <c r="F46" s="13">
        <v>0</v>
      </c>
      <c r="G46" s="12">
        <v>4</v>
      </c>
      <c r="H46" s="13">
        <v>9</v>
      </c>
      <c r="I46" s="13">
        <v>5</v>
      </c>
      <c r="J46" s="14">
        <v>5</v>
      </c>
      <c r="K46" s="122">
        <v>2</v>
      </c>
      <c r="L46" s="16">
        <f>SUM(D46:K46)</f>
        <v>28</v>
      </c>
      <c r="M46" s="120" t="s">
        <v>227</v>
      </c>
      <c r="N46" s="120" t="s">
        <v>41</v>
      </c>
      <c r="O46" s="121" t="s">
        <v>55</v>
      </c>
    </row>
    <row r="47" spans="1:20" ht="17.25" thickBot="1" x14ac:dyDescent="0.35">
      <c r="A47" s="8">
        <v>44</v>
      </c>
      <c r="B47" s="9" t="s">
        <v>16</v>
      </c>
      <c r="C47" s="121">
        <v>57</v>
      </c>
      <c r="D47" s="108"/>
      <c r="E47" s="12"/>
      <c r="F47" s="13">
        <v>5</v>
      </c>
      <c r="G47" s="12">
        <v>9</v>
      </c>
      <c r="H47" s="13">
        <v>7</v>
      </c>
      <c r="I47" s="13"/>
      <c r="J47" s="14"/>
      <c r="K47" s="122"/>
      <c r="L47" s="16">
        <f t="shared" ref="L47" si="7">SUM(D47:K47)</f>
        <v>21</v>
      </c>
      <c r="M47" s="120" t="s">
        <v>127</v>
      </c>
      <c r="N47" s="120" t="s">
        <v>43</v>
      </c>
      <c r="O47" s="121" t="s">
        <v>253</v>
      </c>
    </row>
    <row r="48" spans="1:20" ht="17.25" thickBot="1" x14ac:dyDescent="0.35">
      <c r="A48" s="8"/>
      <c r="B48" s="19"/>
      <c r="C48" s="20"/>
      <c r="D48" s="21" t="s">
        <v>7</v>
      </c>
      <c r="E48" s="6" t="s">
        <v>23</v>
      </c>
      <c r="F48" s="6" t="s">
        <v>9</v>
      </c>
      <c r="G48" s="6" t="s">
        <v>10</v>
      </c>
      <c r="H48" s="6" t="s">
        <v>11</v>
      </c>
      <c r="I48" s="6" t="s">
        <v>12</v>
      </c>
      <c r="J48" s="6" t="s">
        <v>13</v>
      </c>
      <c r="K48" s="6" t="s">
        <v>14</v>
      </c>
      <c r="L48" s="6"/>
      <c r="M48" s="22"/>
      <c r="N48" s="23"/>
      <c r="O48" s="24"/>
    </row>
    <row r="49" spans="19:19" ht="16.5" customHeight="1" x14ac:dyDescent="0.3"/>
    <row r="50" spans="19:19" ht="17.25" customHeight="1" x14ac:dyDescent="0.3">
      <c r="S50" s="26"/>
    </row>
    <row r="52" spans="19:19" ht="17.25" customHeight="1" x14ac:dyDescent="0.3"/>
    <row r="53" spans="19:19" ht="17.25" customHeight="1" x14ac:dyDescent="0.3"/>
    <row r="54" spans="19:19" ht="17.25" customHeight="1" x14ac:dyDescent="0.3"/>
    <row r="55" spans="19:19" ht="17.25" customHeight="1" x14ac:dyDescent="0.3"/>
    <row r="56" spans="19:19" ht="15.75" customHeight="1" x14ac:dyDescent="0.3"/>
    <row r="58" spans="19:19" ht="16.5" customHeight="1" x14ac:dyDescent="0.3"/>
    <row r="59" spans="19:19" ht="16.5" customHeight="1" x14ac:dyDescent="0.3"/>
    <row r="60" spans="19:19" ht="18" customHeight="1" x14ac:dyDescent="0.3"/>
    <row r="61" spans="19:19" ht="18" customHeight="1" x14ac:dyDescent="0.3"/>
    <row r="62" spans="19:19" ht="18" customHeight="1" x14ac:dyDescent="0.3"/>
    <row r="63" spans="19:19" ht="18" customHeight="1" x14ac:dyDescent="0.3"/>
    <row r="70" ht="16.5" customHeight="1" x14ac:dyDescent="0.3"/>
    <row r="71" ht="18" customHeight="1" x14ac:dyDescent="0.3"/>
    <row r="73" ht="17.25" customHeight="1" x14ac:dyDescent="0.3"/>
    <row r="74" ht="16.5" customHeight="1" x14ac:dyDescent="0.3"/>
    <row r="75" ht="17.25" customHeight="1" x14ac:dyDescent="0.3"/>
    <row r="77" ht="17.25" customHeight="1" x14ac:dyDescent="0.3"/>
    <row r="78" ht="16.5" customHeight="1" x14ac:dyDescent="0.3"/>
    <row r="79" ht="17.25" customHeight="1" x14ac:dyDescent="0.3"/>
    <row r="81" ht="17.25" customHeight="1" x14ac:dyDescent="0.3"/>
  </sheetData>
  <mergeCells count="14">
    <mergeCell ref="O6:O8"/>
    <mergeCell ref="M41:M43"/>
    <mergeCell ref="N41:N43"/>
    <mergeCell ref="O41:O43"/>
    <mergeCell ref="N2:N3"/>
    <mergeCell ref="O2:O3"/>
    <mergeCell ref="M6:M8"/>
    <mergeCell ref="N6:N8"/>
    <mergeCell ref="M2:M3"/>
    <mergeCell ref="D1:L1"/>
    <mergeCell ref="A2:A3"/>
    <mergeCell ref="B2:B3"/>
    <mergeCell ref="C2:C3"/>
    <mergeCell ref="D2:L2"/>
  </mergeCells>
  <phoneticPr fontId="8" type="noConversion"/>
  <pageMargins left="0.7" right="0.7" top="0.75" bottom="0.75" header="0.3" footer="0.3"/>
  <pageSetup paperSize="25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6B7B-25BD-4D6C-BF1C-0EBC4EFDAC36}">
  <dimension ref="A1:T90"/>
  <sheetViews>
    <sheetView zoomScale="115" zoomScaleNormal="115" workbookViewId="0">
      <pane ySplit="3" topLeftCell="A46" activePane="bottomLeft" state="frozen"/>
      <selection pane="bottomLeft" activeCell="B49" sqref="B49:J49"/>
    </sheetView>
  </sheetViews>
  <sheetFormatPr defaultColWidth="9.125" defaultRowHeight="16.5" x14ac:dyDescent="0.3"/>
  <cols>
    <col min="1" max="1" width="4.375" customWidth="1"/>
    <col min="2" max="2" width="20.25" customWidth="1"/>
    <col min="3" max="3" width="7.125" customWidth="1"/>
    <col min="4" max="4" width="4.875" customWidth="1"/>
    <col min="5" max="5" width="4.75" customWidth="1"/>
    <col min="6" max="6" width="5.125" customWidth="1"/>
    <col min="7" max="8" width="4.875" customWidth="1"/>
    <col min="9" max="9" width="4.75" customWidth="1"/>
    <col min="10" max="10" width="4.875" customWidth="1"/>
    <col min="11" max="11" width="5" style="25" customWidth="1"/>
    <col min="12" max="12" width="6.375" customWidth="1"/>
    <col min="13" max="14" width="7.625" style="25" customWidth="1"/>
    <col min="15" max="15" width="11.375" style="25" customWidth="1"/>
    <col min="17" max="17" width="13.125" bestFit="1" customWidth="1"/>
  </cols>
  <sheetData>
    <row r="1" spans="1:15" ht="32.25" thickBot="1" x14ac:dyDescent="0.35">
      <c r="A1" s="1"/>
      <c r="B1" s="2"/>
      <c r="C1" s="2"/>
      <c r="D1" s="143" t="s">
        <v>294</v>
      </c>
      <c r="E1" s="144"/>
      <c r="F1" s="144"/>
      <c r="G1" s="144"/>
      <c r="H1" s="144"/>
      <c r="I1" s="144"/>
      <c r="J1" s="144"/>
      <c r="K1" s="144"/>
      <c r="L1" s="144"/>
      <c r="M1" s="3"/>
      <c r="N1" s="3"/>
      <c r="O1" s="4"/>
    </row>
    <row r="2" spans="1:15" ht="17.25" thickBot="1" x14ac:dyDescent="0.35">
      <c r="A2" s="145" t="s">
        <v>0</v>
      </c>
      <c r="B2" s="147" t="s">
        <v>1</v>
      </c>
      <c r="C2" s="149" t="s">
        <v>2</v>
      </c>
      <c r="D2" s="151" t="s">
        <v>3</v>
      </c>
      <c r="E2" s="152"/>
      <c r="F2" s="152"/>
      <c r="G2" s="152"/>
      <c r="H2" s="152"/>
      <c r="I2" s="152"/>
      <c r="J2" s="152"/>
      <c r="K2" s="152"/>
      <c r="L2" s="153"/>
      <c r="M2" s="154" t="s">
        <v>4</v>
      </c>
      <c r="N2" s="139" t="s">
        <v>5</v>
      </c>
      <c r="O2" s="141" t="s">
        <v>6</v>
      </c>
    </row>
    <row r="3" spans="1:15" ht="17.25" thickBot="1" x14ac:dyDescent="0.35">
      <c r="A3" s="146"/>
      <c r="B3" s="148"/>
      <c r="C3" s="150"/>
      <c r="D3" s="5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7" t="s">
        <v>15</v>
      </c>
      <c r="M3" s="155"/>
      <c r="N3" s="140"/>
      <c r="O3" s="142"/>
    </row>
    <row r="4" spans="1:15" x14ac:dyDescent="0.3">
      <c r="A4" s="8">
        <v>1</v>
      </c>
      <c r="B4" s="9" t="s">
        <v>16</v>
      </c>
      <c r="C4" s="117">
        <v>57</v>
      </c>
      <c r="D4" s="108"/>
      <c r="E4" s="12">
        <v>3</v>
      </c>
      <c r="F4" s="13">
        <v>3</v>
      </c>
      <c r="G4" s="12">
        <v>6</v>
      </c>
      <c r="H4" s="13">
        <v>6</v>
      </c>
      <c r="I4" s="13">
        <v>5</v>
      </c>
      <c r="J4" s="14">
        <v>2</v>
      </c>
      <c r="K4" s="118">
        <v>2</v>
      </c>
      <c r="L4" s="16">
        <f t="shared" ref="L4" si="0">SUM(D4:K4)</f>
        <v>27</v>
      </c>
      <c r="M4" s="116" t="s">
        <v>136</v>
      </c>
      <c r="N4" s="116" t="s">
        <v>45</v>
      </c>
      <c r="O4" s="117" t="s">
        <v>58</v>
      </c>
    </row>
    <row r="5" spans="1:15" x14ac:dyDescent="0.3">
      <c r="A5" s="8">
        <v>2</v>
      </c>
      <c r="B5" s="9">
        <v>811934</v>
      </c>
      <c r="C5" s="117">
        <v>52</v>
      </c>
      <c r="D5" s="108"/>
      <c r="E5" s="12"/>
      <c r="F5" s="13">
        <v>1</v>
      </c>
      <c r="G5" s="12">
        <v>2</v>
      </c>
      <c r="H5" s="13"/>
      <c r="I5" s="13"/>
      <c r="J5" s="14">
        <v>1</v>
      </c>
      <c r="K5" s="118"/>
      <c r="L5" s="16">
        <f t="shared" ref="L5:L23" si="1">SUM(D5:K5)</f>
        <v>4</v>
      </c>
      <c r="M5" s="116" t="s">
        <v>65</v>
      </c>
      <c r="N5" s="116" t="s">
        <v>40</v>
      </c>
      <c r="O5" s="117" t="s">
        <v>282</v>
      </c>
    </row>
    <row r="6" spans="1:15" x14ac:dyDescent="0.3">
      <c r="A6" s="8">
        <v>3</v>
      </c>
      <c r="B6" s="9" t="s">
        <v>18</v>
      </c>
      <c r="C6" s="117">
        <v>75</v>
      </c>
      <c r="D6" s="108"/>
      <c r="E6" s="12">
        <v>3</v>
      </c>
      <c r="F6" s="13">
        <v>4</v>
      </c>
      <c r="G6" s="12">
        <v>4</v>
      </c>
      <c r="H6" s="13">
        <v>2</v>
      </c>
      <c r="I6" s="13">
        <v>1</v>
      </c>
      <c r="J6" s="14">
        <v>1</v>
      </c>
      <c r="K6" s="118"/>
      <c r="L6" s="16">
        <f t="shared" si="1"/>
        <v>15</v>
      </c>
      <c r="M6" s="116" t="s">
        <v>147</v>
      </c>
      <c r="N6" s="116" t="s">
        <v>43</v>
      </c>
      <c r="O6" s="117" t="s">
        <v>111</v>
      </c>
    </row>
    <row r="7" spans="1:15" x14ac:dyDescent="0.3">
      <c r="A7" s="8">
        <v>4</v>
      </c>
      <c r="B7" s="9" t="s">
        <v>262</v>
      </c>
      <c r="C7" s="117">
        <v>59</v>
      </c>
      <c r="D7" s="11"/>
      <c r="E7" s="13">
        <v>2</v>
      </c>
      <c r="F7" s="13">
        <v>2</v>
      </c>
      <c r="G7" s="13">
        <v>2</v>
      </c>
      <c r="H7" s="13">
        <v>2</v>
      </c>
      <c r="I7" s="13">
        <v>2</v>
      </c>
      <c r="J7" s="13">
        <v>2</v>
      </c>
      <c r="K7" s="118"/>
      <c r="L7" s="16">
        <f t="shared" ref="L7:L9" si="2">SUM(D7:K7)</f>
        <v>12</v>
      </c>
      <c r="M7" s="116" t="s">
        <v>137</v>
      </c>
      <c r="N7" s="116" t="s">
        <v>43</v>
      </c>
      <c r="O7" s="117" t="s">
        <v>253</v>
      </c>
    </row>
    <row r="8" spans="1:15" x14ac:dyDescent="0.3">
      <c r="A8" s="8">
        <v>5</v>
      </c>
      <c r="B8" s="9" t="s">
        <v>236</v>
      </c>
      <c r="C8" s="117">
        <v>49</v>
      </c>
      <c r="D8" s="11"/>
      <c r="E8" s="12">
        <v>2</v>
      </c>
      <c r="F8" s="13">
        <v>2</v>
      </c>
      <c r="G8" s="12">
        <v>3</v>
      </c>
      <c r="H8" s="13">
        <v>3</v>
      </c>
      <c r="I8" s="13">
        <v>2</v>
      </c>
      <c r="J8" s="14">
        <v>2</v>
      </c>
      <c r="K8" s="118"/>
      <c r="L8" s="16">
        <f t="shared" si="2"/>
        <v>14</v>
      </c>
      <c r="M8" s="116" t="s">
        <v>245</v>
      </c>
      <c r="N8" s="116" t="s">
        <v>66</v>
      </c>
      <c r="O8" s="117" t="s">
        <v>67</v>
      </c>
    </row>
    <row r="9" spans="1:15" x14ac:dyDescent="0.3">
      <c r="A9" s="8">
        <v>6</v>
      </c>
      <c r="B9" s="9" t="s">
        <v>16</v>
      </c>
      <c r="C9" s="117">
        <v>57</v>
      </c>
      <c r="D9" s="11"/>
      <c r="E9" s="12">
        <v>3</v>
      </c>
      <c r="F9" s="13">
        <v>3</v>
      </c>
      <c r="G9" s="12">
        <v>6</v>
      </c>
      <c r="H9" s="13">
        <v>6</v>
      </c>
      <c r="I9" s="13">
        <v>5</v>
      </c>
      <c r="J9" s="14">
        <v>2</v>
      </c>
      <c r="K9" s="118">
        <v>2</v>
      </c>
      <c r="L9" s="16">
        <f t="shared" si="2"/>
        <v>27</v>
      </c>
      <c r="M9" s="116" t="s">
        <v>213</v>
      </c>
      <c r="N9" s="116" t="s">
        <v>44</v>
      </c>
      <c r="O9" s="117" t="s">
        <v>50</v>
      </c>
    </row>
    <row r="10" spans="1:15" x14ac:dyDescent="0.3">
      <c r="A10" s="8">
        <v>7</v>
      </c>
      <c r="B10" s="9" t="s">
        <v>236</v>
      </c>
      <c r="C10" s="117">
        <v>48</v>
      </c>
      <c r="D10" s="11"/>
      <c r="E10" s="12"/>
      <c r="F10" s="13"/>
      <c r="G10" s="12">
        <v>2</v>
      </c>
      <c r="H10" s="13"/>
      <c r="I10" s="13"/>
      <c r="J10" s="14"/>
      <c r="K10" s="118"/>
      <c r="L10" s="16">
        <f>SUM(D10:K10)</f>
        <v>2</v>
      </c>
      <c r="M10" s="130" t="s">
        <v>75</v>
      </c>
      <c r="N10" s="130" t="s">
        <v>43</v>
      </c>
      <c r="O10" s="132" t="s">
        <v>64</v>
      </c>
    </row>
    <row r="11" spans="1:15" x14ac:dyDescent="0.3">
      <c r="A11" s="8">
        <v>8</v>
      </c>
      <c r="B11" s="9" t="s">
        <v>236</v>
      </c>
      <c r="C11" s="117">
        <v>48</v>
      </c>
      <c r="D11" s="108"/>
      <c r="E11" s="12"/>
      <c r="F11" s="13"/>
      <c r="G11" s="12">
        <v>1</v>
      </c>
      <c r="H11" s="13"/>
      <c r="I11" s="13"/>
      <c r="J11" s="14"/>
      <c r="K11" s="118"/>
      <c r="L11" s="16">
        <f>SUM(D11:K11)</f>
        <v>1</v>
      </c>
      <c r="M11" s="131"/>
      <c r="N11" s="131"/>
      <c r="O11" s="133"/>
    </row>
    <row r="12" spans="1:15" x14ac:dyDescent="0.3">
      <c r="A12" s="8">
        <v>9</v>
      </c>
      <c r="B12" s="9" t="s">
        <v>18</v>
      </c>
      <c r="C12" s="117">
        <v>75</v>
      </c>
      <c r="D12" s="108"/>
      <c r="E12" s="12">
        <v>3</v>
      </c>
      <c r="F12" s="13">
        <v>4</v>
      </c>
      <c r="G12" s="12">
        <v>4</v>
      </c>
      <c r="H12" s="13">
        <v>2</v>
      </c>
      <c r="I12" s="13">
        <v>1</v>
      </c>
      <c r="J12" s="14">
        <v>1</v>
      </c>
      <c r="K12" s="118"/>
      <c r="L12" s="16">
        <f t="shared" si="1"/>
        <v>15</v>
      </c>
      <c r="M12" s="116" t="s">
        <v>141</v>
      </c>
      <c r="N12" s="116" t="s">
        <v>43</v>
      </c>
      <c r="O12" s="117" t="s">
        <v>111</v>
      </c>
    </row>
    <row r="13" spans="1:15" x14ac:dyDescent="0.3">
      <c r="A13" s="8">
        <v>10</v>
      </c>
      <c r="B13" s="9">
        <v>811934</v>
      </c>
      <c r="C13" s="117">
        <v>52</v>
      </c>
      <c r="D13" s="108"/>
      <c r="E13" s="12">
        <v>2</v>
      </c>
      <c r="F13" s="13">
        <v>2</v>
      </c>
      <c r="G13" s="12">
        <v>2</v>
      </c>
      <c r="H13" s="13">
        <v>1</v>
      </c>
      <c r="I13" s="14"/>
      <c r="J13" s="14"/>
      <c r="K13" s="118"/>
      <c r="L13" s="16">
        <f t="shared" ref="L13:L18" si="3">SUM(D13:K13)</f>
        <v>7</v>
      </c>
      <c r="M13" s="116" t="s">
        <v>166</v>
      </c>
      <c r="N13" s="116" t="s">
        <v>40</v>
      </c>
      <c r="O13" s="117" t="s">
        <v>54</v>
      </c>
    </row>
    <row r="14" spans="1:15" x14ac:dyDescent="0.3">
      <c r="A14" s="8">
        <v>11</v>
      </c>
      <c r="B14" s="9" t="s">
        <v>236</v>
      </c>
      <c r="C14" s="117">
        <v>49.5</v>
      </c>
      <c r="D14" s="11"/>
      <c r="E14" s="12"/>
      <c r="F14" s="13">
        <v>3</v>
      </c>
      <c r="G14" s="12">
        <v>4</v>
      </c>
      <c r="H14" s="13">
        <v>4</v>
      </c>
      <c r="I14" s="13">
        <v>3</v>
      </c>
      <c r="J14" s="14"/>
      <c r="K14" s="118"/>
      <c r="L14" s="16">
        <f t="shared" si="3"/>
        <v>14</v>
      </c>
      <c r="M14" s="116" t="s">
        <v>150</v>
      </c>
      <c r="N14" s="116" t="s">
        <v>37</v>
      </c>
      <c r="O14" s="117" t="s">
        <v>51</v>
      </c>
    </row>
    <row r="15" spans="1:15" x14ac:dyDescent="0.3">
      <c r="A15" s="8">
        <v>12</v>
      </c>
      <c r="B15" s="9" t="s">
        <v>286</v>
      </c>
      <c r="C15" s="117">
        <v>50</v>
      </c>
      <c r="D15" s="108"/>
      <c r="E15" s="14">
        <v>1</v>
      </c>
      <c r="F15" s="14">
        <v>1</v>
      </c>
      <c r="G15" s="14">
        <v>1</v>
      </c>
      <c r="H15" s="14">
        <v>1</v>
      </c>
      <c r="I15" s="14">
        <v>1</v>
      </c>
      <c r="J15" s="14">
        <v>1</v>
      </c>
      <c r="K15" s="118"/>
      <c r="L15" s="16">
        <f t="shared" si="3"/>
        <v>6</v>
      </c>
      <c r="M15" s="130" t="s">
        <v>103</v>
      </c>
      <c r="N15" s="130" t="s">
        <v>46</v>
      </c>
      <c r="O15" s="132" t="s">
        <v>57</v>
      </c>
    </row>
    <row r="16" spans="1:15" x14ac:dyDescent="0.3">
      <c r="A16" s="8">
        <v>13</v>
      </c>
      <c r="B16" s="9" t="s">
        <v>286</v>
      </c>
      <c r="C16" s="117">
        <v>50</v>
      </c>
      <c r="D16" s="108"/>
      <c r="E16" s="12">
        <v>1</v>
      </c>
      <c r="F16" s="13">
        <v>0</v>
      </c>
      <c r="G16" s="12">
        <v>3</v>
      </c>
      <c r="H16" s="13">
        <v>2</v>
      </c>
      <c r="I16" s="13">
        <v>2</v>
      </c>
      <c r="J16" s="14">
        <v>1</v>
      </c>
      <c r="K16" s="118"/>
      <c r="L16" s="16">
        <f t="shared" si="3"/>
        <v>9</v>
      </c>
      <c r="M16" s="134"/>
      <c r="N16" s="134"/>
      <c r="O16" s="135"/>
    </row>
    <row r="17" spans="1:20" x14ac:dyDescent="0.3">
      <c r="A17" s="8">
        <v>14</v>
      </c>
      <c r="B17" s="9" t="s">
        <v>286</v>
      </c>
      <c r="C17" s="117">
        <v>50</v>
      </c>
      <c r="D17" s="108"/>
      <c r="E17" s="12"/>
      <c r="F17" s="13">
        <v>1</v>
      </c>
      <c r="G17" s="12">
        <v>1</v>
      </c>
      <c r="H17" s="13">
        <v>2</v>
      </c>
      <c r="I17" s="13">
        <v>1</v>
      </c>
      <c r="J17" s="14">
        <v>1</v>
      </c>
      <c r="K17" s="118"/>
      <c r="L17" s="16">
        <f t="shared" si="3"/>
        <v>6</v>
      </c>
      <c r="M17" s="131"/>
      <c r="N17" s="131"/>
      <c r="O17" s="133"/>
    </row>
    <row r="18" spans="1:20" x14ac:dyDescent="0.3">
      <c r="A18" s="8">
        <v>15</v>
      </c>
      <c r="B18" s="9" t="s">
        <v>16</v>
      </c>
      <c r="C18" s="117">
        <v>57</v>
      </c>
      <c r="D18" s="11"/>
      <c r="E18" s="12">
        <v>4</v>
      </c>
      <c r="F18" s="13">
        <v>6</v>
      </c>
      <c r="G18" s="12">
        <v>8</v>
      </c>
      <c r="H18" s="13">
        <v>2</v>
      </c>
      <c r="I18" s="13">
        <v>2</v>
      </c>
      <c r="J18" s="14">
        <v>2</v>
      </c>
      <c r="K18" s="118"/>
      <c r="L18" s="16">
        <f t="shared" si="3"/>
        <v>24</v>
      </c>
      <c r="M18" s="116" t="s">
        <v>27</v>
      </c>
      <c r="N18" s="116" t="s">
        <v>43</v>
      </c>
      <c r="O18" s="117" t="s">
        <v>90</v>
      </c>
    </row>
    <row r="19" spans="1:20" x14ac:dyDescent="0.3">
      <c r="A19" s="8">
        <v>16</v>
      </c>
      <c r="B19" s="9" t="s">
        <v>236</v>
      </c>
      <c r="C19" s="117">
        <v>49</v>
      </c>
      <c r="D19" s="11"/>
      <c r="E19" s="12">
        <v>2</v>
      </c>
      <c r="F19" s="13">
        <v>2</v>
      </c>
      <c r="G19" s="12">
        <v>3</v>
      </c>
      <c r="H19" s="13">
        <v>3</v>
      </c>
      <c r="I19" s="13">
        <v>2</v>
      </c>
      <c r="J19" s="14">
        <v>2</v>
      </c>
      <c r="K19" s="118"/>
      <c r="L19" s="16">
        <f t="shared" si="1"/>
        <v>14</v>
      </c>
      <c r="M19" s="116" t="s">
        <v>114</v>
      </c>
      <c r="N19" s="116" t="s">
        <v>37</v>
      </c>
      <c r="O19" s="117" t="s">
        <v>51</v>
      </c>
    </row>
    <row r="20" spans="1:20" x14ac:dyDescent="0.3">
      <c r="A20" s="8">
        <v>17</v>
      </c>
      <c r="B20" s="9" t="s">
        <v>16</v>
      </c>
      <c r="C20" s="117">
        <v>57</v>
      </c>
      <c r="D20" s="11"/>
      <c r="E20" s="12">
        <v>3</v>
      </c>
      <c r="F20" s="13">
        <v>3</v>
      </c>
      <c r="G20" s="12">
        <v>6</v>
      </c>
      <c r="H20" s="13">
        <v>6</v>
      </c>
      <c r="I20" s="13">
        <v>5</v>
      </c>
      <c r="J20" s="14">
        <v>2</v>
      </c>
      <c r="K20" s="118">
        <v>2</v>
      </c>
      <c r="L20" s="16">
        <f t="shared" si="1"/>
        <v>27</v>
      </c>
      <c r="M20" s="116" t="s">
        <v>105</v>
      </c>
      <c r="N20" s="116" t="s">
        <v>41</v>
      </c>
      <c r="O20" s="117" t="s">
        <v>55</v>
      </c>
      <c r="T20" t="s">
        <v>21</v>
      </c>
    </row>
    <row r="21" spans="1:20" x14ac:dyDescent="0.3">
      <c r="A21" s="8">
        <v>18</v>
      </c>
      <c r="B21" s="9" t="s">
        <v>236</v>
      </c>
      <c r="C21" s="117">
        <v>49</v>
      </c>
      <c r="D21" s="11"/>
      <c r="E21" s="12">
        <v>2</v>
      </c>
      <c r="F21" s="13">
        <v>2</v>
      </c>
      <c r="G21" s="12">
        <v>3</v>
      </c>
      <c r="H21" s="13">
        <v>3</v>
      </c>
      <c r="I21" s="13">
        <v>2</v>
      </c>
      <c r="J21" s="14">
        <v>2</v>
      </c>
      <c r="K21" s="119"/>
      <c r="L21" s="16">
        <f t="shared" si="1"/>
        <v>14</v>
      </c>
      <c r="M21" s="116" t="s">
        <v>28</v>
      </c>
      <c r="N21" s="116" t="s">
        <v>39</v>
      </c>
      <c r="O21" s="117" t="s">
        <v>109</v>
      </c>
      <c r="T21" t="s">
        <v>21</v>
      </c>
    </row>
    <row r="22" spans="1:20" x14ac:dyDescent="0.3">
      <c r="A22" s="8">
        <v>19</v>
      </c>
      <c r="B22" s="9" t="s">
        <v>16</v>
      </c>
      <c r="C22" s="117">
        <v>57</v>
      </c>
      <c r="D22" s="11"/>
      <c r="E22" s="12">
        <v>3</v>
      </c>
      <c r="F22" s="13">
        <v>3</v>
      </c>
      <c r="G22" s="12">
        <v>6</v>
      </c>
      <c r="H22" s="13">
        <v>6</v>
      </c>
      <c r="I22" s="13">
        <v>5</v>
      </c>
      <c r="J22" s="14">
        <v>2</v>
      </c>
      <c r="K22" s="118">
        <v>2</v>
      </c>
      <c r="L22" s="16">
        <f t="shared" si="1"/>
        <v>27</v>
      </c>
      <c r="M22" s="116" t="s">
        <v>149</v>
      </c>
      <c r="N22" s="116" t="s">
        <v>69</v>
      </c>
      <c r="O22" s="117" t="s">
        <v>52</v>
      </c>
      <c r="T22" t="s">
        <v>21</v>
      </c>
    </row>
    <row r="23" spans="1:20" x14ac:dyDescent="0.3">
      <c r="A23" s="8">
        <v>20</v>
      </c>
      <c r="B23" s="9" t="s">
        <v>18</v>
      </c>
      <c r="C23" s="117">
        <v>75</v>
      </c>
      <c r="D23" s="11"/>
      <c r="E23" s="12">
        <v>2</v>
      </c>
      <c r="F23" s="13">
        <v>4</v>
      </c>
      <c r="G23" s="12">
        <v>3</v>
      </c>
      <c r="H23" s="13">
        <v>3</v>
      </c>
      <c r="I23" s="13">
        <v>3</v>
      </c>
      <c r="J23" s="14"/>
      <c r="K23" s="118"/>
      <c r="L23" s="16">
        <f t="shared" si="1"/>
        <v>15</v>
      </c>
      <c r="M23" s="116" t="s">
        <v>29</v>
      </c>
      <c r="N23" s="116" t="s">
        <v>43</v>
      </c>
      <c r="O23" s="117" t="s">
        <v>111</v>
      </c>
    </row>
    <row r="24" spans="1:20" x14ac:dyDescent="0.3">
      <c r="A24" s="8">
        <v>21</v>
      </c>
      <c r="B24" s="9" t="s">
        <v>18</v>
      </c>
      <c r="C24" s="117">
        <v>44</v>
      </c>
      <c r="D24" s="105"/>
      <c r="E24" s="12">
        <v>9</v>
      </c>
      <c r="F24" s="13">
        <v>12</v>
      </c>
      <c r="G24" s="12">
        <v>12</v>
      </c>
      <c r="H24" s="13">
        <v>6</v>
      </c>
      <c r="I24" s="14">
        <v>3</v>
      </c>
      <c r="J24" s="14">
        <v>3</v>
      </c>
      <c r="K24" s="118"/>
      <c r="L24" s="16">
        <f>SUM(D24:K24)</f>
        <v>45</v>
      </c>
      <c r="M24" s="130" t="s">
        <v>30</v>
      </c>
      <c r="N24" s="130" t="s">
        <v>40</v>
      </c>
      <c r="O24" s="132" t="s">
        <v>54</v>
      </c>
    </row>
    <row r="25" spans="1:20" x14ac:dyDescent="0.3">
      <c r="A25" s="8">
        <v>22</v>
      </c>
      <c r="B25" s="9">
        <v>811934</v>
      </c>
      <c r="C25" s="117">
        <v>52</v>
      </c>
      <c r="D25" s="108"/>
      <c r="E25" s="12"/>
      <c r="F25" s="13">
        <v>2</v>
      </c>
      <c r="G25" s="12">
        <v>2</v>
      </c>
      <c r="H25" s="14">
        <v>1</v>
      </c>
      <c r="I25" s="14"/>
      <c r="J25" s="14"/>
      <c r="K25" s="118"/>
      <c r="L25" s="16">
        <f t="shared" ref="L25:L38" si="4">SUM(D25:K25)</f>
        <v>5</v>
      </c>
      <c r="M25" s="131"/>
      <c r="N25" s="131"/>
      <c r="O25" s="133"/>
    </row>
    <row r="26" spans="1:20" x14ac:dyDescent="0.3">
      <c r="A26" s="8">
        <v>23</v>
      </c>
      <c r="B26" s="9" t="s">
        <v>236</v>
      </c>
      <c r="C26" s="117">
        <v>48</v>
      </c>
      <c r="D26" s="11"/>
      <c r="E26" s="12"/>
      <c r="F26" s="13"/>
      <c r="G26" s="12">
        <v>2</v>
      </c>
      <c r="H26" s="13"/>
      <c r="I26" s="13"/>
      <c r="J26" s="14"/>
      <c r="K26" s="118"/>
      <c r="L26" s="16">
        <f>SUM(D26:K26)</f>
        <v>2</v>
      </c>
      <c r="M26" s="116" t="s">
        <v>175</v>
      </c>
      <c r="N26" s="116" t="s">
        <v>43</v>
      </c>
      <c r="O26" s="117" t="s">
        <v>64</v>
      </c>
    </row>
    <row r="27" spans="1:20" x14ac:dyDescent="0.3">
      <c r="A27" s="8">
        <v>24</v>
      </c>
      <c r="B27" s="9" t="s">
        <v>262</v>
      </c>
      <c r="C27" s="117">
        <v>59</v>
      </c>
      <c r="D27" s="11"/>
      <c r="E27" s="13">
        <v>2</v>
      </c>
      <c r="F27" s="13">
        <v>3</v>
      </c>
      <c r="G27" s="13">
        <v>2</v>
      </c>
      <c r="H27" s="13">
        <v>2</v>
      </c>
      <c r="I27" s="14"/>
      <c r="J27" s="14"/>
      <c r="K27" s="118"/>
      <c r="L27" s="16">
        <f t="shared" si="4"/>
        <v>9</v>
      </c>
      <c r="M27" s="116" t="s">
        <v>142</v>
      </c>
      <c r="N27" s="116" t="s">
        <v>43</v>
      </c>
      <c r="O27" s="117" t="s">
        <v>253</v>
      </c>
    </row>
    <row r="28" spans="1:20" x14ac:dyDescent="0.3">
      <c r="A28" s="8">
        <v>25</v>
      </c>
      <c r="B28" s="9" t="s">
        <v>16</v>
      </c>
      <c r="C28" s="117">
        <v>57</v>
      </c>
      <c r="D28" s="108"/>
      <c r="E28" s="12">
        <v>3</v>
      </c>
      <c r="F28" s="13">
        <v>3</v>
      </c>
      <c r="G28" s="12">
        <v>6</v>
      </c>
      <c r="H28" s="13">
        <v>6</v>
      </c>
      <c r="I28" s="13">
        <v>5</v>
      </c>
      <c r="J28" s="14">
        <v>2</v>
      </c>
      <c r="K28" s="118">
        <v>2</v>
      </c>
      <c r="L28" s="16">
        <f t="shared" si="4"/>
        <v>27</v>
      </c>
      <c r="M28" s="116" t="s">
        <v>106</v>
      </c>
      <c r="N28" s="116" t="s">
        <v>45</v>
      </c>
      <c r="O28" s="117" t="s">
        <v>58</v>
      </c>
    </row>
    <row r="29" spans="1:20" x14ac:dyDescent="0.3">
      <c r="A29" s="8">
        <v>26</v>
      </c>
      <c r="B29" s="9" t="s">
        <v>236</v>
      </c>
      <c r="C29" s="117">
        <v>49</v>
      </c>
      <c r="D29" s="11"/>
      <c r="E29" s="12">
        <v>2</v>
      </c>
      <c r="F29" s="13">
        <v>2</v>
      </c>
      <c r="G29" s="12">
        <v>3</v>
      </c>
      <c r="H29" s="13">
        <v>3</v>
      </c>
      <c r="I29" s="13">
        <v>2</v>
      </c>
      <c r="J29" s="14">
        <v>2</v>
      </c>
      <c r="K29" s="118"/>
      <c r="L29" s="16">
        <f t="shared" si="4"/>
        <v>14</v>
      </c>
      <c r="M29" s="116" t="s">
        <v>177</v>
      </c>
      <c r="N29" s="116" t="s">
        <v>38</v>
      </c>
      <c r="O29" s="117" t="s">
        <v>52</v>
      </c>
    </row>
    <row r="30" spans="1:20" x14ac:dyDescent="0.3">
      <c r="A30" s="8">
        <v>27</v>
      </c>
      <c r="B30" s="9" t="s">
        <v>16</v>
      </c>
      <c r="C30" s="117">
        <v>57</v>
      </c>
      <c r="D30" s="11"/>
      <c r="E30" s="12">
        <v>4</v>
      </c>
      <c r="F30" s="13">
        <v>6</v>
      </c>
      <c r="G30" s="12">
        <v>8</v>
      </c>
      <c r="H30" s="13">
        <v>2</v>
      </c>
      <c r="I30" s="13">
        <v>2</v>
      </c>
      <c r="J30" s="14">
        <v>2</v>
      </c>
      <c r="K30" s="118"/>
      <c r="L30" s="16">
        <f t="shared" si="4"/>
        <v>24</v>
      </c>
      <c r="M30" s="116" t="s">
        <v>31</v>
      </c>
      <c r="N30" s="116" t="s">
        <v>43</v>
      </c>
      <c r="O30" s="117" t="s">
        <v>90</v>
      </c>
    </row>
    <row r="31" spans="1:20" x14ac:dyDescent="0.3">
      <c r="A31" s="8">
        <v>28</v>
      </c>
      <c r="B31" s="9" t="s">
        <v>236</v>
      </c>
      <c r="C31" s="117">
        <v>49</v>
      </c>
      <c r="D31" s="11"/>
      <c r="E31" s="12">
        <v>2</v>
      </c>
      <c r="F31" s="13">
        <v>2</v>
      </c>
      <c r="G31" s="12">
        <v>3</v>
      </c>
      <c r="H31" s="13">
        <v>3</v>
      </c>
      <c r="I31" s="13">
        <v>2</v>
      </c>
      <c r="J31" s="14">
        <v>2</v>
      </c>
      <c r="K31" s="118"/>
      <c r="L31" s="16">
        <f t="shared" si="4"/>
        <v>14</v>
      </c>
      <c r="M31" s="116" t="s">
        <v>178</v>
      </c>
      <c r="N31" s="116" t="s">
        <v>66</v>
      </c>
      <c r="O31" s="117" t="s">
        <v>67</v>
      </c>
    </row>
    <row r="32" spans="1:20" x14ac:dyDescent="0.3">
      <c r="A32" s="8">
        <v>29</v>
      </c>
      <c r="B32" s="9">
        <v>811934</v>
      </c>
      <c r="C32" s="117">
        <v>51</v>
      </c>
      <c r="D32" s="108"/>
      <c r="E32" s="12"/>
      <c r="F32" s="13"/>
      <c r="G32" s="12">
        <v>1</v>
      </c>
      <c r="H32" s="13"/>
      <c r="I32" s="13"/>
      <c r="J32" s="14"/>
      <c r="K32" s="118"/>
      <c r="L32" s="16">
        <f t="shared" ref="L32:L33" si="5">SUM(D32:K32)</f>
        <v>1</v>
      </c>
      <c r="M32" s="130" t="s">
        <v>106</v>
      </c>
      <c r="N32" s="130" t="s">
        <v>43</v>
      </c>
      <c r="O32" s="132" t="s">
        <v>64</v>
      </c>
      <c r="T32" t="s">
        <v>21</v>
      </c>
    </row>
    <row r="33" spans="1:20" x14ac:dyDescent="0.3">
      <c r="A33" s="8">
        <v>30</v>
      </c>
      <c r="B33" s="9">
        <v>811934</v>
      </c>
      <c r="C33" s="117">
        <v>52</v>
      </c>
      <c r="D33" s="11"/>
      <c r="E33" s="12"/>
      <c r="F33" s="13"/>
      <c r="G33" s="12"/>
      <c r="H33" s="13">
        <v>1</v>
      </c>
      <c r="I33" s="13"/>
      <c r="J33" s="14"/>
      <c r="K33" s="118"/>
      <c r="L33" s="16">
        <f t="shared" si="5"/>
        <v>1</v>
      </c>
      <c r="M33" s="134"/>
      <c r="N33" s="134"/>
      <c r="O33" s="135"/>
    </row>
    <row r="34" spans="1:20" x14ac:dyDescent="0.3">
      <c r="A34" s="8">
        <v>31</v>
      </c>
      <c r="B34" s="9">
        <v>811934</v>
      </c>
      <c r="C34" s="117">
        <v>51</v>
      </c>
      <c r="D34" s="11"/>
      <c r="E34" s="12"/>
      <c r="F34" s="13"/>
      <c r="G34" s="12"/>
      <c r="H34" s="13"/>
      <c r="I34" s="13">
        <v>1</v>
      </c>
      <c r="J34" s="14"/>
      <c r="K34" s="118"/>
      <c r="L34" s="16">
        <f>SUM(D34:K34)</f>
        <v>1</v>
      </c>
      <c r="M34" s="134"/>
      <c r="N34" s="134"/>
      <c r="O34" s="135"/>
    </row>
    <row r="35" spans="1:20" x14ac:dyDescent="0.3">
      <c r="A35" s="8">
        <v>32</v>
      </c>
      <c r="B35" s="9" t="s">
        <v>286</v>
      </c>
      <c r="C35" s="117">
        <v>48</v>
      </c>
      <c r="D35" s="108"/>
      <c r="E35" s="12"/>
      <c r="F35" s="13">
        <v>1</v>
      </c>
      <c r="G35" s="12"/>
      <c r="H35" s="13"/>
      <c r="I35" s="13"/>
      <c r="J35" s="14"/>
      <c r="K35" s="118"/>
      <c r="L35" s="16">
        <f>SUM(D35:K35)</f>
        <v>1</v>
      </c>
      <c r="M35" s="134"/>
      <c r="N35" s="134"/>
      <c r="O35" s="135"/>
    </row>
    <row r="36" spans="1:20" x14ac:dyDescent="0.3">
      <c r="A36" s="8">
        <v>33</v>
      </c>
      <c r="B36" s="9" t="s">
        <v>286</v>
      </c>
      <c r="C36" s="117">
        <v>48</v>
      </c>
      <c r="D36" s="108"/>
      <c r="E36" s="12">
        <v>2</v>
      </c>
      <c r="F36" s="13"/>
      <c r="G36" s="12">
        <v>1</v>
      </c>
      <c r="H36" s="13"/>
      <c r="I36" s="13"/>
      <c r="J36" s="14"/>
      <c r="K36" s="118"/>
      <c r="L36" s="16">
        <f>SUM(D36:K36)</f>
        <v>3</v>
      </c>
      <c r="M36" s="134"/>
      <c r="N36" s="134"/>
      <c r="O36" s="135"/>
    </row>
    <row r="37" spans="1:20" x14ac:dyDescent="0.3">
      <c r="A37" s="8">
        <v>34</v>
      </c>
      <c r="B37" s="9" t="s">
        <v>286</v>
      </c>
      <c r="C37" s="117">
        <v>48</v>
      </c>
      <c r="D37" s="108"/>
      <c r="E37" s="12"/>
      <c r="F37" s="13"/>
      <c r="G37" s="12"/>
      <c r="H37" s="13">
        <v>1</v>
      </c>
      <c r="I37" s="13">
        <v>1</v>
      </c>
      <c r="J37" s="14">
        <v>1</v>
      </c>
      <c r="K37" s="118"/>
      <c r="L37" s="16">
        <f>SUM(D37:K37)</f>
        <v>3</v>
      </c>
      <c r="M37" s="131"/>
      <c r="N37" s="131"/>
      <c r="O37" s="133"/>
    </row>
    <row r="38" spans="1:20" x14ac:dyDescent="0.3">
      <c r="A38" s="8">
        <v>35</v>
      </c>
      <c r="B38" s="9" t="s">
        <v>16</v>
      </c>
      <c r="C38" s="117">
        <v>57</v>
      </c>
      <c r="D38" s="11"/>
      <c r="E38" s="12">
        <v>3</v>
      </c>
      <c r="F38" s="13">
        <v>3</v>
      </c>
      <c r="G38" s="12">
        <v>6</v>
      </c>
      <c r="H38" s="13">
        <v>6</v>
      </c>
      <c r="I38" s="13">
        <v>5</v>
      </c>
      <c r="J38" s="14">
        <v>2</v>
      </c>
      <c r="K38" s="118">
        <v>2</v>
      </c>
      <c r="L38" s="16">
        <f t="shared" si="4"/>
        <v>27</v>
      </c>
      <c r="M38" s="116" t="s">
        <v>70</v>
      </c>
      <c r="N38" s="116" t="s">
        <v>44</v>
      </c>
      <c r="O38" s="117" t="s">
        <v>50</v>
      </c>
    </row>
    <row r="39" spans="1:20" x14ac:dyDescent="0.3">
      <c r="A39" s="8">
        <v>36</v>
      </c>
      <c r="B39" s="9" t="s">
        <v>16</v>
      </c>
      <c r="C39" s="117">
        <v>57</v>
      </c>
      <c r="D39" s="11"/>
      <c r="E39" s="12">
        <v>3</v>
      </c>
      <c r="F39" s="13">
        <v>3</v>
      </c>
      <c r="G39" s="12">
        <v>6</v>
      </c>
      <c r="H39" s="13">
        <v>6</v>
      </c>
      <c r="I39" s="13">
        <v>5</v>
      </c>
      <c r="J39" s="14">
        <v>2</v>
      </c>
      <c r="K39" s="118">
        <v>2</v>
      </c>
      <c r="L39" s="16">
        <f t="shared" ref="L39:L53" si="6">SUM(D39:K39)</f>
        <v>27</v>
      </c>
      <c r="M39" s="116" t="s">
        <v>295</v>
      </c>
      <c r="N39" s="116" t="s">
        <v>69</v>
      </c>
      <c r="O39" s="117" t="s">
        <v>52</v>
      </c>
      <c r="T39" t="s">
        <v>21</v>
      </c>
    </row>
    <row r="40" spans="1:20" x14ac:dyDescent="0.3">
      <c r="A40" s="8">
        <v>37</v>
      </c>
      <c r="B40" s="9" t="s">
        <v>236</v>
      </c>
      <c r="C40" s="117">
        <v>49</v>
      </c>
      <c r="D40" s="11"/>
      <c r="E40" s="12"/>
      <c r="F40" s="13">
        <v>3</v>
      </c>
      <c r="G40" s="12">
        <v>4</v>
      </c>
      <c r="H40" s="13">
        <v>4</v>
      </c>
      <c r="I40" s="13">
        <v>3</v>
      </c>
      <c r="J40" s="14"/>
      <c r="K40" s="118"/>
      <c r="L40" s="16">
        <f>SUM(D40:K40)</f>
        <v>14</v>
      </c>
      <c r="M40" s="116" t="s">
        <v>35</v>
      </c>
      <c r="N40" s="116" t="s">
        <v>37</v>
      </c>
      <c r="O40" s="117" t="s">
        <v>51</v>
      </c>
    </row>
    <row r="41" spans="1:20" x14ac:dyDescent="0.3">
      <c r="A41" s="8">
        <v>38</v>
      </c>
      <c r="B41" s="9" t="s">
        <v>236</v>
      </c>
      <c r="C41" s="117">
        <v>49</v>
      </c>
      <c r="D41" s="11"/>
      <c r="E41" s="12">
        <v>2</v>
      </c>
      <c r="F41" s="13">
        <v>2</v>
      </c>
      <c r="G41" s="12">
        <v>3</v>
      </c>
      <c r="H41" s="13">
        <v>3</v>
      </c>
      <c r="I41" s="13">
        <v>2</v>
      </c>
      <c r="J41" s="14">
        <v>2</v>
      </c>
      <c r="K41" s="118"/>
      <c r="L41" s="16">
        <f t="shared" ref="L41" si="7">SUM(D41:K41)</f>
        <v>14</v>
      </c>
      <c r="M41" s="116" t="s">
        <v>121</v>
      </c>
      <c r="N41" s="116" t="s">
        <v>66</v>
      </c>
      <c r="O41" s="117" t="s">
        <v>67</v>
      </c>
    </row>
    <row r="42" spans="1:20" x14ac:dyDescent="0.3">
      <c r="A42" s="8">
        <v>39</v>
      </c>
      <c r="B42" s="9" t="s">
        <v>16</v>
      </c>
      <c r="C42" s="117">
        <v>57</v>
      </c>
      <c r="D42" s="11"/>
      <c r="E42" s="12">
        <v>4</v>
      </c>
      <c r="F42" s="13">
        <v>4</v>
      </c>
      <c r="G42" s="12">
        <v>7</v>
      </c>
      <c r="H42" s="13">
        <v>8</v>
      </c>
      <c r="I42" s="13">
        <v>5</v>
      </c>
      <c r="J42" s="14"/>
      <c r="K42" s="118"/>
      <c r="L42" s="16">
        <f t="shared" si="6"/>
        <v>28</v>
      </c>
      <c r="M42" s="116" t="s">
        <v>122</v>
      </c>
      <c r="N42" s="116" t="s">
        <v>46</v>
      </c>
      <c r="O42" s="117" t="s">
        <v>57</v>
      </c>
    </row>
    <row r="43" spans="1:20" x14ac:dyDescent="0.3">
      <c r="A43" s="8">
        <v>40</v>
      </c>
      <c r="B43" s="9" t="s">
        <v>16</v>
      </c>
      <c r="C43" s="117">
        <v>57</v>
      </c>
      <c r="D43" s="11"/>
      <c r="E43" s="12">
        <v>3</v>
      </c>
      <c r="F43" s="13">
        <v>3</v>
      </c>
      <c r="G43" s="12">
        <v>6</v>
      </c>
      <c r="H43" s="13">
        <v>6</v>
      </c>
      <c r="I43" s="13">
        <v>5</v>
      </c>
      <c r="J43" s="14">
        <v>2</v>
      </c>
      <c r="K43" s="118">
        <v>2</v>
      </c>
      <c r="L43" s="16">
        <f t="shared" si="6"/>
        <v>27</v>
      </c>
      <c r="M43" s="116" t="s">
        <v>76</v>
      </c>
      <c r="N43" s="116" t="s">
        <v>41</v>
      </c>
      <c r="O43" s="117" t="s">
        <v>55</v>
      </c>
    </row>
    <row r="44" spans="1:20" x14ac:dyDescent="0.3">
      <c r="A44" s="8">
        <v>41</v>
      </c>
      <c r="B44" s="9" t="s">
        <v>236</v>
      </c>
      <c r="C44" s="117">
        <v>50</v>
      </c>
      <c r="D44" s="11"/>
      <c r="E44" s="12">
        <v>2</v>
      </c>
      <c r="F44" s="13">
        <v>2</v>
      </c>
      <c r="G44" s="12">
        <v>3</v>
      </c>
      <c r="H44" s="13">
        <v>3</v>
      </c>
      <c r="I44" s="13">
        <v>2</v>
      </c>
      <c r="J44" s="14">
        <v>2</v>
      </c>
      <c r="K44" s="118"/>
      <c r="L44" s="16">
        <f t="shared" ref="L44:L52" si="8">SUM(D44:K44)</f>
        <v>14</v>
      </c>
      <c r="M44" s="116" t="s">
        <v>181</v>
      </c>
      <c r="N44" s="116" t="s">
        <v>39</v>
      </c>
      <c r="O44" s="117" t="s">
        <v>109</v>
      </c>
    </row>
    <row r="45" spans="1:20" x14ac:dyDescent="0.3">
      <c r="A45" s="8">
        <v>42</v>
      </c>
      <c r="B45" s="9" t="s">
        <v>16</v>
      </c>
      <c r="C45" s="117">
        <v>57</v>
      </c>
      <c r="D45" s="11"/>
      <c r="E45" s="12">
        <v>4</v>
      </c>
      <c r="F45" s="13">
        <v>6</v>
      </c>
      <c r="G45" s="12">
        <v>8</v>
      </c>
      <c r="H45" s="13">
        <v>2</v>
      </c>
      <c r="I45" s="13">
        <v>2</v>
      </c>
      <c r="J45" s="14">
        <v>2</v>
      </c>
      <c r="K45" s="118"/>
      <c r="L45" s="16">
        <f t="shared" si="8"/>
        <v>24</v>
      </c>
      <c r="M45" s="116" t="s">
        <v>183</v>
      </c>
      <c r="N45" s="116" t="s">
        <v>43</v>
      </c>
      <c r="O45" s="117" t="s">
        <v>90</v>
      </c>
    </row>
    <row r="46" spans="1:20" x14ac:dyDescent="0.3">
      <c r="A46" s="8">
        <v>43</v>
      </c>
      <c r="B46" s="9" t="s">
        <v>18</v>
      </c>
      <c r="C46" s="117">
        <v>65</v>
      </c>
      <c r="D46" s="108"/>
      <c r="E46" s="12">
        <v>12</v>
      </c>
      <c r="F46" s="13">
        <v>16</v>
      </c>
      <c r="G46" s="12">
        <v>14</v>
      </c>
      <c r="H46" s="13">
        <v>8</v>
      </c>
      <c r="I46" s="13">
        <v>5</v>
      </c>
      <c r="J46" s="14"/>
      <c r="K46" s="118"/>
      <c r="L46" s="16">
        <f t="shared" si="8"/>
        <v>55</v>
      </c>
      <c r="M46" s="116" t="s">
        <v>88</v>
      </c>
      <c r="N46" s="116" t="s">
        <v>40</v>
      </c>
      <c r="O46" s="117" t="s">
        <v>54</v>
      </c>
    </row>
    <row r="47" spans="1:20" x14ac:dyDescent="0.3">
      <c r="A47" s="8">
        <v>44</v>
      </c>
      <c r="B47" s="9" t="s">
        <v>16</v>
      </c>
      <c r="C47" s="117">
        <v>57</v>
      </c>
      <c r="D47" s="11"/>
      <c r="E47" s="12">
        <v>3</v>
      </c>
      <c r="F47" s="13">
        <v>3</v>
      </c>
      <c r="G47" s="12">
        <v>6</v>
      </c>
      <c r="H47" s="13">
        <v>6</v>
      </c>
      <c r="I47" s="13">
        <v>5</v>
      </c>
      <c r="J47" s="14">
        <v>2</v>
      </c>
      <c r="K47" s="118">
        <v>2</v>
      </c>
      <c r="L47" s="16">
        <f t="shared" si="8"/>
        <v>27</v>
      </c>
      <c r="M47" s="116" t="s">
        <v>125</v>
      </c>
      <c r="N47" s="116" t="s">
        <v>44</v>
      </c>
      <c r="O47" s="117" t="s">
        <v>50</v>
      </c>
    </row>
    <row r="48" spans="1:20" x14ac:dyDescent="0.3">
      <c r="A48" s="8">
        <v>45</v>
      </c>
      <c r="B48" s="9" t="s">
        <v>18</v>
      </c>
      <c r="C48" s="117">
        <v>75</v>
      </c>
      <c r="D48" s="108"/>
      <c r="E48" s="12">
        <v>3</v>
      </c>
      <c r="F48" s="13">
        <v>4</v>
      </c>
      <c r="G48" s="12">
        <v>4</v>
      </c>
      <c r="H48" s="13">
        <v>2</v>
      </c>
      <c r="I48" s="13">
        <v>1</v>
      </c>
      <c r="J48" s="14">
        <v>1</v>
      </c>
      <c r="K48" s="118"/>
      <c r="L48" s="16">
        <f t="shared" si="8"/>
        <v>15</v>
      </c>
      <c r="M48" s="116" t="s">
        <v>227</v>
      </c>
      <c r="N48" s="116" t="s">
        <v>43</v>
      </c>
      <c r="O48" s="117" t="s">
        <v>111</v>
      </c>
    </row>
    <row r="49" spans="1:20" x14ac:dyDescent="0.3">
      <c r="A49" s="8">
        <v>46</v>
      </c>
      <c r="B49" s="9" t="s">
        <v>16</v>
      </c>
      <c r="C49" s="117">
        <v>57</v>
      </c>
      <c r="D49" s="11"/>
      <c r="E49" s="12">
        <v>4</v>
      </c>
      <c r="F49" s="13">
        <v>6</v>
      </c>
      <c r="G49" s="12">
        <v>8</v>
      </c>
      <c r="H49" s="13">
        <v>2</v>
      </c>
      <c r="I49" s="13">
        <v>2</v>
      </c>
      <c r="J49" s="14">
        <v>2</v>
      </c>
      <c r="K49" s="118"/>
      <c r="L49" s="16">
        <f t="shared" si="8"/>
        <v>24</v>
      </c>
      <c r="M49" s="116" t="s">
        <v>159</v>
      </c>
      <c r="N49" s="116" t="s">
        <v>43</v>
      </c>
      <c r="O49" s="117" t="s">
        <v>90</v>
      </c>
      <c r="T49" t="s">
        <v>21</v>
      </c>
    </row>
    <row r="50" spans="1:20" x14ac:dyDescent="0.3">
      <c r="A50" s="8">
        <v>47</v>
      </c>
      <c r="B50" s="9" t="s">
        <v>16</v>
      </c>
      <c r="C50" s="117">
        <v>57</v>
      </c>
      <c r="D50" s="108"/>
      <c r="E50" s="12">
        <v>3</v>
      </c>
      <c r="F50" s="13">
        <v>3</v>
      </c>
      <c r="G50" s="12">
        <v>6</v>
      </c>
      <c r="H50" s="13">
        <v>6</v>
      </c>
      <c r="I50" s="13">
        <v>5</v>
      </c>
      <c r="J50" s="14">
        <v>2</v>
      </c>
      <c r="K50" s="118">
        <v>2</v>
      </c>
      <c r="L50" s="16">
        <f t="shared" si="8"/>
        <v>27</v>
      </c>
      <c r="M50" s="116" t="s">
        <v>127</v>
      </c>
      <c r="N50" s="116" t="s">
        <v>45</v>
      </c>
      <c r="O50" s="117" t="s">
        <v>58</v>
      </c>
    </row>
    <row r="51" spans="1:20" x14ac:dyDescent="0.3">
      <c r="A51" s="8">
        <v>48</v>
      </c>
      <c r="B51" s="9" t="s">
        <v>16</v>
      </c>
      <c r="C51" s="117">
        <v>57</v>
      </c>
      <c r="D51" s="11"/>
      <c r="E51" s="12">
        <v>4</v>
      </c>
      <c r="F51" s="13">
        <v>4</v>
      </c>
      <c r="G51" s="12">
        <v>7</v>
      </c>
      <c r="H51" s="13">
        <v>8</v>
      </c>
      <c r="I51" s="13">
        <v>5</v>
      </c>
      <c r="J51" s="14"/>
      <c r="K51" s="118"/>
      <c r="L51" s="16">
        <f t="shared" si="8"/>
        <v>28</v>
      </c>
      <c r="M51" s="116" t="s">
        <v>91</v>
      </c>
      <c r="N51" s="116" t="s">
        <v>46</v>
      </c>
      <c r="O51" s="117" t="s">
        <v>57</v>
      </c>
    </row>
    <row r="52" spans="1:20" x14ac:dyDescent="0.3">
      <c r="A52" s="8">
        <v>49</v>
      </c>
      <c r="B52" s="9" t="s">
        <v>16</v>
      </c>
      <c r="C52" s="117">
        <v>57</v>
      </c>
      <c r="D52" s="11"/>
      <c r="E52" s="12">
        <v>3</v>
      </c>
      <c r="F52" s="13">
        <v>3</v>
      </c>
      <c r="G52" s="12">
        <v>6</v>
      </c>
      <c r="H52" s="13">
        <v>6</v>
      </c>
      <c r="I52" s="13">
        <v>5</v>
      </c>
      <c r="J52" s="14">
        <v>2</v>
      </c>
      <c r="K52" s="118">
        <v>2</v>
      </c>
      <c r="L52" s="16">
        <f t="shared" si="8"/>
        <v>27</v>
      </c>
      <c r="M52" s="116" t="s">
        <v>128</v>
      </c>
      <c r="N52" s="116" t="s">
        <v>69</v>
      </c>
      <c r="O52" s="117" t="s">
        <v>52</v>
      </c>
      <c r="T52" t="s">
        <v>21</v>
      </c>
    </row>
    <row r="53" spans="1:20" x14ac:dyDescent="0.3">
      <c r="A53" s="8">
        <v>50</v>
      </c>
      <c r="B53" s="9" t="s">
        <v>236</v>
      </c>
      <c r="C53" s="117">
        <v>49</v>
      </c>
      <c r="D53" s="11"/>
      <c r="E53" s="12"/>
      <c r="F53" s="13">
        <v>3</v>
      </c>
      <c r="G53" s="12">
        <v>4</v>
      </c>
      <c r="H53" s="13">
        <v>4</v>
      </c>
      <c r="I53" s="13">
        <v>3</v>
      </c>
      <c r="J53" s="14"/>
      <c r="K53" s="118"/>
      <c r="L53" s="16">
        <f t="shared" si="6"/>
        <v>14</v>
      </c>
      <c r="M53" s="116" t="s">
        <v>92</v>
      </c>
      <c r="N53" s="116" t="s">
        <v>37</v>
      </c>
      <c r="O53" s="117" t="s">
        <v>51</v>
      </c>
    </row>
    <row r="54" spans="1:20" x14ac:dyDescent="0.3">
      <c r="A54" s="8">
        <v>51</v>
      </c>
      <c r="B54" s="9" t="s">
        <v>16</v>
      </c>
      <c r="C54" s="117">
        <v>57</v>
      </c>
      <c r="D54" s="11"/>
      <c r="E54" s="12">
        <v>3</v>
      </c>
      <c r="F54" s="13">
        <v>3</v>
      </c>
      <c r="G54" s="12">
        <v>6</v>
      </c>
      <c r="H54" s="13">
        <v>6</v>
      </c>
      <c r="I54" s="13">
        <v>5</v>
      </c>
      <c r="J54" s="14">
        <v>2</v>
      </c>
      <c r="K54" s="118">
        <v>2</v>
      </c>
      <c r="L54" s="16">
        <f t="shared" ref="L54" si="9">SUM(D54:K54)</f>
        <v>27</v>
      </c>
      <c r="M54" s="116" t="s">
        <v>93</v>
      </c>
      <c r="N54" s="116" t="s">
        <v>41</v>
      </c>
      <c r="O54" s="117" t="s">
        <v>55</v>
      </c>
    </row>
    <row r="55" spans="1:20" x14ac:dyDescent="0.3">
      <c r="A55" s="8">
        <v>52</v>
      </c>
      <c r="B55" s="9" t="s">
        <v>236</v>
      </c>
      <c r="C55" s="117">
        <v>49</v>
      </c>
      <c r="D55" s="11"/>
      <c r="E55" s="12">
        <v>2</v>
      </c>
      <c r="F55" s="13">
        <v>2</v>
      </c>
      <c r="G55" s="12">
        <v>3</v>
      </c>
      <c r="H55" s="13">
        <v>3</v>
      </c>
      <c r="I55" s="13">
        <v>2</v>
      </c>
      <c r="J55" s="14">
        <v>2</v>
      </c>
      <c r="K55" s="118"/>
      <c r="L55" s="16">
        <f>SUM(D55:K55)</f>
        <v>14</v>
      </c>
      <c r="M55" s="116" t="s">
        <v>95</v>
      </c>
      <c r="N55" s="116" t="s">
        <v>66</v>
      </c>
      <c r="O55" s="117" t="s">
        <v>67</v>
      </c>
    </row>
    <row r="56" spans="1:20" ht="17.25" thickBot="1" x14ac:dyDescent="0.35">
      <c r="A56" s="8">
        <v>53</v>
      </c>
      <c r="B56" s="9" t="s">
        <v>236</v>
      </c>
      <c r="C56" s="117">
        <v>50</v>
      </c>
      <c r="D56" s="11"/>
      <c r="E56" s="12">
        <v>2</v>
      </c>
      <c r="F56" s="13">
        <v>2</v>
      </c>
      <c r="G56" s="12">
        <v>3</v>
      </c>
      <c r="H56" s="13">
        <v>3</v>
      </c>
      <c r="I56" s="13">
        <v>2</v>
      </c>
      <c r="J56" s="14">
        <v>2</v>
      </c>
      <c r="K56" s="118"/>
      <c r="L56" s="16">
        <f t="shared" ref="L56" si="10">SUM(D56:K56)</f>
        <v>14</v>
      </c>
      <c r="M56" s="116" t="s">
        <v>161</v>
      </c>
      <c r="N56" s="116" t="s">
        <v>39</v>
      </c>
      <c r="O56" s="117" t="s">
        <v>109</v>
      </c>
    </row>
    <row r="57" spans="1:20" ht="17.25" thickBot="1" x14ac:dyDescent="0.35">
      <c r="A57" s="8"/>
      <c r="B57" s="19"/>
      <c r="C57" s="20"/>
      <c r="D57" s="21" t="s">
        <v>7</v>
      </c>
      <c r="E57" s="6" t="s">
        <v>23</v>
      </c>
      <c r="F57" s="6" t="s">
        <v>9</v>
      </c>
      <c r="G57" s="6" t="s">
        <v>10</v>
      </c>
      <c r="H57" s="6" t="s">
        <v>11</v>
      </c>
      <c r="I57" s="6" t="s">
        <v>12</v>
      </c>
      <c r="J57" s="6" t="s">
        <v>13</v>
      </c>
      <c r="K57" s="6" t="s">
        <v>14</v>
      </c>
      <c r="L57" s="6"/>
      <c r="M57" s="22"/>
      <c r="N57" s="23"/>
      <c r="O57" s="24"/>
    </row>
    <row r="58" spans="1:20" ht="16.5" customHeight="1" x14ac:dyDescent="0.3"/>
    <row r="59" spans="1:20" ht="17.25" customHeight="1" x14ac:dyDescent="0.3">
      <c r="S59" s="26"/>
    </row>
    <row r="61" spans="1:20" ht="17.25" customHeight="1" x14ac:dyDescent="0.3"/>
    <row r="62" spans="1:20" ht="17.25" customHeight="1" x14ac:dyDescent="0.3"/>
    <row r="63" spans="1:20" ht="17.25" customHeight="1" x14ac:dyDescent="0.3"/>
    <row r="64" spans="1:20" ht="17.25" customHeight="1" x14ac:dyDescent="0.3"/>
    <row r="65" ht="15.75" customHeight="1" x14ac:dyDescent="0.3"/>
    <row r="67" ht="16.5" customHeight="1" x14ac:dyDescent="0.3"/>
    <row r="68" ht="16.5" customHeight="1" x14ac:dyDescent="0.3"/>
    <row r="69" ht="18" customHeight="1" x14ac:dyDescent="0.3"/>
    <row r="70" ht="18" customHeight="1" x14ac:dyDescent="0.3"/>
    <row r="71" ht="18" customHeight="1" x14ac:dyDescent="0.3"/>
    <row r="72" ht="18" customHeight="1" x14ac:dyDescent="0.3"/>
    <row r="79" ht="16.5" customHeight="1" x14ac:dyDescent="0.3"/>
    <row r="80" ht="18" customHeight="1" x14ac:dyDescent="0.3"/>
    <row r="82" ht="17.25" customHeight="1" x14ac:dyDescent="0.3"/>
    <row r="83" ht="16.5" customHeight="1" x14ac:dyDescent="0.3"/>
    <row r="84" ht="17.25" customHeight="1" x14ac:dyDescent="0.3"/>
    <row r="86" ht="17.25" customHeight="1" x14ac:dyDescent="0.3"/>
    <row r="87" ht="16.5" customHeight="1" x14ac:dyDescent="0.3"/>
    <row r="88" ht="17.25" customHeight="1" x14ac:dyDescent="0.3"/>
    <row r="90" ht="17.25" customHeight="1" x14ac:dyDescent="0.3"/>
  </sheetData>
  <mergeCells count="20">
    <mergeCell ref="D1:L1"/>
    <mergeCell ref="A2:A3"/>
    <mergeCell ref="B2:B3"/>
    <mergeCell ref="C2:C3"/>
    <mergeCell ref="D2:L2"/>
    <mergeCell ref="M32:M37"/>
    <mergeCell ref="N32:N37"/>
    <mergeCell ref="O32:O37"/>
    <mergeCell ref="N2:N3"/>
    <mergeCell ref="O2:O3"/>
    <mergeCell ref="M2:M3"/>
    <mergeCell ref="M10:M11"/>
    <mergeCell ref="N10:N11"/>
    <mergeCell ref="O10:O11"/>
    <mergeCell ref="M24:M25"/>
    <mergeCell ref="N24:N25"/>
    <mergeCell ref="O24:O25"/>
    <mergeCell ref="M15:M17"/>
    <mergeCell ref="N15:N17"/>
    <mergeCell ref="O15:O17"/>
  </mergeCells>
  <phoneticPr fontId="8" type="noConversion"/>
  <pageMargins left="0.7" right="0.7" top="0.75" bottom="0.75" header="0.3" footer="0.3"/>
  <pageSetup paperSize="25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D3A92-14D7-44D4-B0C1-CD8EF1C4B3F3}">
  <dimension ref="A1:T90"/>
  <sheetViews>
    <sheetView zoomScale="115" zoomScaleNormal="115" workbookViewId="0">
      <pane ySplit="3" topLeftCell="A55" activePane="bottomLeft" state="frozen"/>
      <selection pane="bottomLeft" activeCell="A46" sqref="A46:XFD46"/>
    </sheetView>
  </sheetViews>
  <sheetFormatPr defaultColWidth="9.125" defaultRowHeight="16.5" x14ac:dyDescent="0.3"/>
  <cols>
    <col min="1" max="1" width="4.375" customWidth="1"/>
    <col min="2" max="2" width="20.25" customWidth="1"/>
    <col min="3" max="3" width="7.125" customWidth="1"/>
    <col min="4" max="4" width="4.875" customWidth="1"/>
    <col min="5" max="5" width="4.75" customWidth="1"/>
    <col min="6" max="6" width="5.125" customWidth="1"/>
    <col min="7" max="8" width="4.875" customWidth="1"/>
    <col min="9" max="9" width="4.75" customWidth="1"/>
    <col min="10" max="10" width="4.875" customWidth="1"/>
    <col min="11" max="11" width="5" style="25" customWidth="1"/>
    <col min="12" max="12" width="6.375" customWidth="1"/>
    <col min="13" max="14" width="7.625" style="25" customWidth="1"/>
    <col min="15" max="15" width="11.375" style="25" customWidth="1"/>
    <col min="17" max="17" width="13.125" bestFit="1" customWidth="1"/>
  </cols>
  <sheetData>
    <row r="1" spans="1:20" ht="32.25" thickBot="1" x14ac:dyDescent="0.35">
      <c r="A1" s="1"/>
      <c r="B1" s="2"/>
      <c r="C1" s="2"/>
      <c r="D1" s="143" t="s">
        <v>292</v>
      </c>
      <c r="E1" s="144"/>
      <c r="F1" s="144"/>
      <c r="G1" s="144"/>
      <c r="H1" s="144"/>
      <c r="I1" s="144"/>
      <c r="J1" s="144"/>
      <c r="K1" s="144"/>
      <c r="L1" s="144"/>
      <c r="M1" s="3"/>
      <c r="N1" s="3"/>
      <c r="O1" s="4"/>
    </row>
    <row r="2" spans="1:20" ht="17.25" thickBot="1" x14ac:dyDescent="0.35">
      <c r="A2" s="145" t="s">
        <v>0</v>
      </c>
      <c r="B2" s="147" t="s">
        <v>1</v>
      </c>
      <c r="C2" s="149" t="s">
        <v>2</v>
      </c>
      <c r="D2" s="151" t="s">
        <v>3</v>
      </c>
      <c r="E2" s="152"/>
      <c r="F2" s="152"/>
      <c r="G2" s="152"/>
      <c r="H2" s="152"/>
      <c r="I2" s="152"/>
      <c r="J2" s="152"/>
      <c r="K2" s="152"/>
      <c r="L2" s="153"/>
      <c r="M2" s="154" t="s">
        <v>4</v>
      </c>
      <c r="N2" s="139" t="s">
        <v>5</v>
      </c>
      <c r="O2" s="141" t="s">
        <v>6</v>
      </c>
    </row>
    <row r="3" spans="1:20" ht="17.25" thickBot="1" x14ac:dyDescent="0.35">
      <c r="A3" s="146"/>
      <c r="B3" s="148"/>
      <c r="C3" s="150"/>
      <c r="D3" s="5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7" t="s">
        <v>15</v>
      </c>
      <c r="M3" s="155"/>
      <c r="N3" s="140"/>
      <c r="O3" s="142"/>
    </row>
    <row r="4" spans="1:20" x14ac:dyDescent="0.3">
      <c r="A4" s="8">
        <v>1</v>
      </c>
      <c r="B4" s="9" t="s">
        <v>18</v>
      </c>
      <c r="C4" s="113">
        <v>72</v>
      </c>
      <c r="D4" s="108"/>
      <c r="E4" s="12"/>
      <c r="F4" s="13">
        <v>1</v>
      </c>
      <c r="G4" s="12">
        <v>1</v>
      </c>
      <c r="H4" s="13"/>
      <c r="I4" s="106"/>
      <c r="J4" s="106"/>
      <c r="K4" s="110"/>
      <c r="L4" s="111">
        <f t="shared" ref="L4:L13" si="0">SUM(D4:K4)</f>
        <v>2</v>
      </c>
      <c r="M4" s="112" t="s">
        <v>63</v>
      </c>
      <c r="N4" s="112" t="s">
        <v>43</v>
      </c>
      <c r="O4" s="113" t="s">
        <v>64</v>
      </c>
    </row>
    <row r="5" spans="1:20" x14ac:dyDescent="0.3">
      <c r="A5" s="8">
        <v>2</v>
      </c>
      <c r="B5" s="9" t="s">
        <v>236</v>
      </c>
      <c r="C5" s="113">
        <v>49</v>
      </c>
      <c r="D5" s="11"/>
      <c r="E5" s="12">
        <v>2</v>
      </c>
      <c r="F5" s="13">
        <v>2</v>
      </c>
      <c r="G5" s="12">
        <v>3</v>
      </c>
      <c r="H5" s="13">
        <v>3</v>
      </c>
      <c r="I5" s="13">
        <v>2</v>
      </c>
      <c r="J5" s="14">
        <v>2</v>
      </c>
      <c r="K5" s="114"/>
      <c r="L5" s="16">
        <f t="shared" si="0"/>
        <v>14</v>
      </c>
      <c r="M5" s="112" t="s">
        <v>65</v>
      </c>
      <c r="N5" s="112" t="s">
        <v>38</v>
      </c>
      <c r="O5" s="113" t="s">
        <v>52</v>
      </c>
    </row>
    <row r="6" spans="1:20" x14ac:dyDescent="0.3">
      <c r="A6" s="8">
        <v>3</v>
      </c>
      <c r="B6" s="9" t="s">
        <v>18</v>
      </c>
      <c r="C6" s="113">
        <v>75</v>
      </c>
      <c r="D6" s="108"/>
      <c r="E6" s="12">
        <v>3</v>
      </c>
      <c r="F6" s="13">
        <v>4</v>
      </c>
      <c r="G6" s="12">
        <v>4</v>
      </c>
      <c r="H6" s="13">
        <v>2</v>
      </c>
      <c r="I6" s="13">
        <v>1</v>
      </c>
      <c r="J6" s="14">
        <v>1</v>
      </c>
      <c r="K6" s="114"/>
      <c r="L6" s="16">
        <f t="shared" si="0"/>
        <v>15</v>
      </c>
      <c r="M6" s="112" t="s">
        <v>245</v>
      </c>
      <c r="N6" s="112" t="s">
        <v>43</v>
      </c>
      <c r="O6" s="113" t="s">
        <v>191</v>
      </c>
    </row>
    <row r="7" spans="1:20" x14ac:dyDescent="0.3">
      <c r="A7" s="8">
        <v>4</v>
      </c>
      <c r="B7" s="9" t="s">
        <v>16</v>
      </c>
      <c r="C7" s="113">
        <v>57</v>
      </c>
      <c r="D7" s="108"/>
      <c r="E7" s="12">
        <v>3</v>
      </c>
      <c r="F7" s="13">
        <v>3</v>
      </c>
      <c r="G7" s="12">
        <v>6</v>
      </c>
      <c r="H7" s="13">
        <v>6</v>
      </c>
      <c r="I7" s="13">
        <v>5</v>
      </c>
      <c r="J7" s="14">
        <v>2</v>
      </c>
      <c r="K7" s="114">
        <v>2</v>
      </c>
      <c r="L7" s="16">
        <f t="shared" si="0"/>
        <v>27</v>
      </c>
      <c r="M7" s="112" t="s">
        <v>26</v>
      </c>
      <c r="N7" s="112" t="s">
        <v>45</v>
      </c>
      <c r="O7" s="113" t="s">
        <v>58</v>
      </c>
    </row>
    <row r="8" spans="1:20" x14ac:dyDescent="0.3">
      <c r="A8" s="8">
        <v>5</v>
      </c>
      <c r="B8" s="9" t="s">
        <v>286</v>
      </c>
      <c r="C8" s="113">
        <v>50</v>
      </c>
      <c r="D8" s="108"/>
      <c r="E8" s="14"/>
      <c r="F8" s="14">
        <v>3</v>
      </c>
      <c r="G8" s="14">
        <v>5</v>
      </c>
      <c r="H8" s="14">
        <v>4</v>
      </c>
      <c r="I8" s="14">
        <v>3</v>
      </c>
      <c r="J8" s="14"/>
      <c r="K8" s="114"/>
      <c r="L8" s="16">
        <f t="shared" si="0"/>
        <v>15</v>
      </c>
      <c r="M8" s="112" t="s">
        <v>213</v>
      </c>
      <c r="N8" s="112" t="s">
        <v>40</v>
      </c>
      <c r="O8" s="113" t="s">
        <v>54</v>
      </c>
    </row>
    <row r="9" spans="1:20" x14ac:dyDescent="0.3">
      <c r="A9" s="8">
        <v>6</v>
      </c>
      <c r="B9" s="9" t="s">
        <v>16</v>
      </c>
      <c r="C9" s="113">
        <v>57</v>
      </c>
      <c r="D9" s="108"/>
      <c r="E9" s="12">
        <v>3</v>
      </c>
      <c r="F9" s="13">
        <v>3</v>
      </c>
      <c r="G9" s="12">
        <v>6</v>
      </c>
      <c r="H9" s="13">
        <v>6</v>
      </c>
      <c r="I9" s="13">
        <v>5</v>
      </c>
      <c r="J9" s="14">
        <v>2</v>
      </c>
      <c r="K9" s="114">
        <v>2</v>
      </c>
      <c r="L9" s="16">
        <f t="shared" si="0"/>
        <v>27</v>
      </c>
      <c r="M9" s="112" t="s">
        <v>138</v>
      </c>
      <c r="N9" s="112" t="s">
        <v>44</v>
      </c>
      <c r="O9" s="113" t="s">
        <v>50</v>
      </c>
    </row>
    <row r="10" spans="1:20" x14ac:dyDescent="0.3">
      <c r="A10" s="8">
        <v>7</v>
      </c>
      <c r="B10" s="9" t="s">
        <v>16</v>
      </c>
      <c r="C10" s="113">
        <v>57</v>
      </c>
      <c r="D10" s="11"/>
      <c r="E10" s="12">
        <v>3</v>
      </c>
      <c r="F10" s="13">
        <v>3</v>
      </c>
      <c r="G10" s="12">
        <v>6</v>
      </c>
      <c r="H10" s="13">
        <v>6</v>
      </c>
      <c r="I10" s="13">
        <v>5</v>
      </c>
      <c r="J10" s="14">
        <v>4</v>
      </c>
      <c r="K10" s="115"/>
      <c r="L10" s="16">
        <f t="shared" si="0"/>
        <v>27</v>
      </c>
      <c r="M10" s="112" t="s">
        <v>75</v>
      </c>
      <c r="N10" s="112" t="s">
        <v>69</v>
      </c>
      <c r="O10" s="113" t="s">
        <v>52</v>
      </c>
      <c r="T10" t="s">
        <v>21</v>
      </c>
    </row>
    <row r="11" spans="1:20" x14ac:dyDescent="0.3">
      <c r="A11" s="8">
        <v>8</v>
      </c>
      <c r="B11" s="9" t="s">
        <v>16</v>
      </c>
      <c r="C11" s="113">
        <v>57</v>
      </c>
      <c r="D11" s="11"/>
      <c r="E11" s="12">
        <v>4</v>
      </c>
      <c r="F11" s="13">
        <v>6</v>
      </c>
      <c r="G11" s="12">
        <v>8</v>
      </c>
      <c r="H11" s="13">
        <v>2</v>
      </c>
      <c r="I11" s="13">
        <v>2</v>
      </c>
      <c r="J11" s="14">
        <v>2</v>
      </c>
      <c r="K11" s="115"/>
      <c r="L11" s="16">
        <f t="shared" si="0"/>
        <v>24</v>
      </c>
      <c r="M11" s="112" t="s">
        <v>115</v>
      </c>
      <c r="N11" s="112" t="s">
        <v>43</v>
      </c>
      <c r="O11" s="113" t="s">
        <v>169</v>
      </c>
      <c r="T11" t="s">
        <v>21</v>
      </c>
    </row>
    <row r="12" spans="1:20" x14ac:dyDescent="0.3">
      <c r="A12" s="8">
        <v>9</v>
      </c>
      <c r="B12" s="9" t="s">
        <v>16</v>
      </c>
      <c r="C12" s="113">
        <v>57</v>
      </c>
      <c r="D12" s="11"/>
      <c r="E12" s="12">
        <v>4</v>
      </c>
      <c r="F12" s="13">
        <v>6</v>
      </c>
      <c r="G12" s="12">
        <v>8</v>
      </c>
      <c r="H12" s="13">
        <v>2</v>
      </c>
      <c r="I12" s="13">
        <v>2</v>
      </c>
      <c r="J12" s="14">
        <v>2</v>
      </c>
      <c r="K12" s="114"/>
      <c r="L12" s="16">
        <f t="shared" si="0"/>
        <v>24</v>
      </c>
      <c r="M12" s="112" t="s">
        <v>140</v>
      </c>
      <c r="N12" s="112" t="s">
        <v>43</v>
      </c>
      <c r="O12" s="113" t="s">
        <v>290</v>
      </c>
    </row>
    <row r="13" spans="1:20" x14ac:dyDescent="0.3">
      <c r="A13" s="8">
        <v>10</v>
      </c>
      <c r="B13" s="9" t="s">
        <v>16</v>
      </c>
      <c r="C13" s="113">
        <v>57</v>
      </c>
      <c r="D13" s="108"/>
      <c r="E13" s="12"/>
      <c r="F13" s="13"/>
      <c r="G13" s="12"/>
      <c r="H13" s="14">
        <v>11</v>
      </c>
      <c r="I13" s="14">
        <v>10</v>
      </c>
      <c r="J13" s="106"/>
      <c r="K13" s="110">
        <v>3</v>
      </c>
      <c r="L13" s="16">
        <f t="shared" si="0"/>
        <v>24</v>
      </c>
      <c r="M13" s="112" t="s">
        <v>68</v>
      </c>
      <c r="N13" s="112" t="s">
        <v>41</v>
      </c>
      <c r="O13" s="113" t="s">
        <v>55</v>
      </c>
    </row>
    <row r="14" spans="1:20" x14ac:dyDescent="0.3">
      <c r="A14" s="8">
        <v>11</v>
      </c>
      <c r="B14" s="9" t="s">
        <v>16</v>
      </c>
      <c r="C14" s="113">
        <v>57</v>
      </c>
      <c r="D14" s="108"/>
      <c r="E14" s="12"/>
      <c r="F14" s="13"/>
      <c r="G14" s="12"/>
      <c r="H14" s="14">
        <v>11</v>
      </c>
      <c r="I14" s="14">
        <v>10</v>
      </c>
      <c r="J14" s="106"/>
      <c r="K14" s="110">
        <v>3</v>
      </c>
      <c r="L14" s="16">
        <f t="shared" ref="L14" si="1">SUM(D14:K14)</f>
        <v>24</v>
      </c>
      <c r="M14" s="112" t="s">
        <v>190</v>
      </c>
      <c r="N14" s="112" t="s">
        <v>46</v>
      </c>
      <c r="O14" s="113" t="s">
        <v>57</v>
      </c>
    </row>
    <row r="15" spans="1:20" x14ac:dyDescent="0.3">
      <c r="A15" s="8">
        <v>12</v>
      </c>
      <c r="B15" s="9" t="s">
        <v>18</v>
      </c>
      <c r="C15" s="113">
        <v>72</v>
      </c>
      <c r="D15" s="108"/>
      <c r="E15" s="12"/>
      <c r="F15" s="13">
        <v>2</v>
      </c>
      <c r="G15" s="12"/>
      <c r="H15" s="13"/>
      <c r="I15" s="14"/>
      <c r="J15" s="14"/>
      <c r="K15" s="114"/>
      <c r="L15" s="16">
        <f>SUM(D15:K15)</f>
        <v>2</v>
      </c>
      <c r="M15" s="130" t="s">
        <v>141</v>
      </c>
      <c r="N15" s="130" t="s">
        <v>43</v>
      </c>
      <c r="O15" s="132" t="s">
        <v>64</v>
      </c>
    </row>
    <row r="16" spans="1:20" x14ac:dyDescent="0.3">
      <c r="A16" s="8">
        <v>13</v>
      </c>
      <c r="B16" s="9" t="s">
        <v>18</v>
      </c>
      <c r="C16" s="113">
        <v>72</v>
      </c>
      <c r="D16" s="108"/>
      <c r="E16" s="12"/>
      <c r="F16" s="13">
        <v>1</v>
      </c>
      <c r="G16" s="12"/>
      <c r="H16" s="14"/>
      <c r="I16" s="14"/>
      <c r="J16" s="14"/>
      <c r="K16" s="114"/>
      <c r="L16" s="16">
        <f>SUM(D16:K16)</f>
        <v>1</v>
      </c>
      <c r="M16" s="131"/>
      <c r="N16" s="131"/>
      <c r="O16" s="133"/>
    </row>
    <row r="17" spans="1:20" x14ac:dyDescent="0.3">
      <c r="A17" s="8">
        <v>14</v>
      </c>
      <c r="B17" s="9" t="s">
        <v>18</v>
      </c>
      <c r="C17" s="113">
        <v>65</v>
      </c>
      <c r="D17" s="105"/>
      <c r="E17" s="12">
        <v>2</v>
      </c>
      <c r="F17" s="13">
        <v>3</v>
      </c>
      <c r="G17" s="12">
        <v>17</v>
      </c>
      <c r="H17" s="13">
        <v>3</v>
      </c>
      <c r="I17" s="14"/>
      <c r="J17" s="14"/>
      <c r="K17" s="114"/>
      <c r="L17" s="16">
        <f>SUM(D17:K17)</f>
        <v>25</v>
      </c>
      <c r="M17" s="130" t="s">
        <v>167</v>
      </c>
      <c r="N17" s="130" t="s">
        <v>43</v>
      </c>
      <c r="O17" s="132" t="s">
        <v>174</v>
      </c>
    </row>
    <row r="18" spans="1:20" x14ac:dyDescent="0.3">
      <c r="A18" s="8">
        <v>15</v>
      </c>
      <c r="B18" s="9" t="s">
        <v>18</v>
      </c>
      <c r="C18" s="113">
        <v>65</v>
      </c>
      <c r="D18" s="108"/>
      <c r="E18" s="12">
        <v>8</v>
      </c>
      <c r="F18" s="13">
        <v>9</v>
      </c>
      <c r="G18" s="12">
        <v>10</v>
      </c>
      <c r="H18" s="13">
        <v>4</v>
      </c>
      <c r="I18" s="14">
        <v>5</v>
      </c>
      <c r="J18" s="14">
        <v>4</v>
      </c>
      <c r="K18" s="114"/>
      <c r="L18" s="16">
        <f>SUM(D18:K18)</f>
        <v>40</v>
      </c>
      <c r="M18" s="131"/>
      <c r="N18" s="131"/>
      <c r="O18" s="133"/>
    </row>
    <row r="19" spans="1:20" x14ac:dyDescent="0.3">
      <c r="A19" s="8">
        <v>16</v>
      </c>
      <c r="B19" s="9" t="s">
        <v>236</v>
      </c>
      <c r="C19" s="113">
        <v>49</v>
      </c>
      <c r="D19" s="11"/>
      <c r="E19" s="12">
        <v>2</v>
      </c>
      <c r="F19" s="13">
        <v>2</v>
      </c>
      <c r="G19" s="12">
        <v>3</v>
      </c>
      <c r="H19" s="13">
        <v>3</v>
      </c>
      <c r="I19" s="13">
        <v>2</v>
      </c>
      <c r="J19" s="14">
        <v>2</v>
      </c>
      <c r="K19" s="114"/>
      <c r="L19" s="16">
        <f t="shared" ref="L19" si="2">SUM(D19:K19)</f>
        <v>14</v>
      </c>
      <c r="M19" s="112" t="s">
        <v>168</v>
      </c>
      <c r="N19" s="112" t="s">
        <v>66</v>
      </c>
      <c r="O19" s="113" t="s">
        <v>67</v>
      </c>
    </row>
    <row r="20" spans="1:20" x14ac:dyDescent="0.3">
      <c r="A20" s="8">
        <v>17</v>
      </c>
      <c r="B20" s="9" t="s">
        <v>18</v>
      </c>
      <c r="C20" s="113">
        <v>75</v>
      </c>
      <c r="D20" s="108"/>
      <c r="E20" s="12">
        <v>3</v>
      </c>
      <c r="F20" s="13">
        <v>4</v>
      </c>
      <c r="G20" s="12">
        <v>4</v>
      </c>
      <c r="H20" s="13">
        <v>2</v>
      </c>
      <c r="I20" s="13">
        <v>1</v>
      </c>
      <c r="J20" s="14">
        <v>1</v>
      </c>
      <c r="K20" s="114"/>
      <c r="L20" s="16">
        <f t="shared" ref="L20:L21" si="3">SUM(D20:K20)</f>
        <v>15</v>
      </c>
      <c r="M20" s="112" t="s">
        <v>27</v>
      </c>
      <c r="N20" s="112" t="s">
        <v>43</v>
      </c>
      <c r="O20" s="113" t="s">
        <v>191</v>
      </c>
    </row>
    <row r="21" spans="1:20" x14ac:dyDescent="0.3">
      <c r="A21" s="8">
        <v>18</v>
      </c>
      <c r="B21" s="9" t="s">
        <v>236</v>
      </c>
      <c r="C21" s="113">
        <v>49</v>
      </c>
      <c r="D21" s="11"/>
      <c r="E21" s="12">
        <v>2</v>
      </c>
      <c r="F21" s="13">
        <v>2</v>
      </c>
      <c r="G21" s="12">
        <v>3</v>
      </c>
      <c r="H21" s="13">
        <v>3</v>
      </c>
      <c r="I21" s="13">
        <v>2</v>
      </c>
      <c r="J21" s="14">
        <v>2</v>
      </c>
      <c r="K21" s="114"/>
      <c r="L21" s="16">
        <f t="shared" si="3"/>
        <v>14</v>
      </c>
      <c r="M21" s="112" t="s">
        <v>28</v>
      </c>
      <c r="N21" s="112" t="s">
        <v>39</v>
      </c>
      <c r="O21" s="113" t="s">
        <v>109</v>
      </c>
    </row>
    <row r="22" spans="1:20" x14ac:dyDescent="0.3">
      <c r="A22" s="8">
        <v>19</v>
      </c>
      <c r="B22" s="9" t="s">
        <v>236</v>
      </c>
      <c r="C22" s="113">
        <v>50</v>
      </c>
      <c r="D22" s="11"/>
      <c r="E22" s="12">
        <v>2</v>
      </c>
      <c r="F22" s="13">
        <v>2</v>
      </c>
      <c r="G22" s="12">
        <v>3</v>
      </c>
      <c r="H22" s="13">
        <v>3</v>
      </c>
      <c r="I22" s="13">
        <v>2</v>
      </c>
      <c r="J22" s="14">
        <v>2</v>
      </c>
      <c r="K22" s="114"/>
      <c r="L22" s="16">
        <f t="shared" ref="L22:L23" si="4">SUM(D22:K22)</f>
        <v>14</v>
      </c>
      <c r="M22" s="112" t="s">
        <v>29</v>
      </c>
      <c r="N22" s="112" t="s">
        <v>37</v>
      </c>
      <c r="O22" s="113" t="s">
        <v>51</v>
      </c>
    </row>
    <row r="23" spans="1:20" x14ac:dyDescent="0.3">
      <c r="A23" s="8">
        <v>20</v>
      </c>
      <c r="B23" s="9" t="s">
        <v>18</v>
      </c>
      <c r="C23" s="113">
        <v>75</v>
      </c>
      <c r="D23" s="108"/>
      <c r="E23" s="12">
        <v>3</v>
      </c>
      <c r="F23" s="13">
        <v>4</v>
      </c>
      <c r="G23" s="12">
        <v>4</v>
      </c>
      <c r="H23" s="13">
        <v>2</v>
      </c>
      <c r="I23" s="13">
        <v>1</v>
      </c>
      <c r="J23" s="14">
        <v>1</v>
      </c>
      <c r="K23" s="114"/>
      <c r="L23" s="16">
        <f t="shared" si="4"/>
        <v>15</v>
      </c>
      <c r="M23" s="112" t="s">
        <v>30</v>
      </c>
      <c r="N23" s="112" t="s">
        <v>43</v>
      </c>
      <c r="O23" s="113" t="s">
        <v>191</v>
      </c>
    </row>
    <row r="24" spans="1:20" x14ac:dyDescent="0.3">
      <c r="A24" s="8">
        <v>21</v>
      </c>
      <c r="B24" s="9" t="s">
        <v>236</v>
      </c>
      <c r="C24" s="113">
        <v>48</v>
      </c>
      <c r="D24" s="108"/>
      <c r="E24" s="12"/>
      <c r="F24" s="13"/>
      <c r="G24" s="12">
        <v>2</v>
      </c>
      <c r="H24" s="13"/>
      <c r="I24" s="14"/>
      <c r="J24" s="14"/>
      <c r="K24" s="114"/>
      <c r="L24" s="16">
        <f>SUM(D24:K24)</f>
        <v>2</v>
      </c>
      <c r="M24" s="130" t="s">
        <v>142</v>
      </c>
      <c r="N24" s="130" t="s">
        <v>43</v>
      </c>
      <c r="O24" s="132" t="s">
        <v>64</v>
      </c>
    </row>
    <row r="25" spans="1:20" x14ac:dyDescent="0.3">
      <c r="A25" s="8">
        <v>22</v>
      </c>
      <c r="B25" s="9" t="s">
        <v>236</v>
      </c>
      <c r="C25" s="113">
        <v>48</v>
      </c>
      <c r="D25" s="108"/>
      <c r="E25" s="12"/>
      <c r="F25" s="13"/>
      <c r="G25" s="12">
        <v>1</v>
      </c>
      <c r="H25" s="13"/>
      <c r="I25" s="14"/>
      <c r="J25" s="14"/>
      <c r="K25" s="114"/>
      <c r="L25" s="16">
        <f>SUM(D25:K25)</f>
        <v>1</v>
      </c>
      <c r="M25" s="134"/>
      <c r="N25" s="134"/>
      <c r="O25" s="135"/>
    </row>
    <row r="26" spans="1:20" x14ac:dyDescent="0.3">
      <c r="A26" s="8">
        <v>23</v>
      </c>
      <c r="B26" s="9" t="s">
        <v>286</v>
      </c>
      <c r="C26" s="113">
        <v>48</v>
      </c>
      <c r="D26" s="108"/>
      <c r="E26" s="12">
        <v>1</v>
      </c>
      <c r="F26" s="13"/>
      <c r="G26" s="12">
        <v>2</v>
      </c>
      <c r="H26" s="13"/>
      <c r="I26" s="14"/>
      <c r="J26" s="14"/>
      <c r="K26" s="114"/>
      <c r="L26" s="16">
        <f>SUM(D26:K26)</f>
        <v>3</v>
      </c>
      <c r="M26" s="131"/>
      <c r="N26" s="131"/>
      <c r="O26" s="133"/>
      <c r="T26" t="s">
        <v>21</v>
      </c>
    </row>
    <row r="27" spans="1:20" x14ac:dyDescent="0.3">
      <c r="A27" s="8">
        <v>24</v>
      </c>
      <c r="B27" s="9">
        <v>811934</v>
      </c>
      <c r="C27" s="113">
        <v>50</v>
      </c>
      <c r="D27" s="11"/>
      <c r="E27" s="12">
        <v>1</v>
      </c>
      <c r="F27" s="13">
        <v>2</v>
      </c>
      <c r="G27" s="12">
        <v>2</v>
      </c>
      <c r="H27" s="13">
        <v>1</v>
      </c>
      <c r="I27" s="14"/>
      <c r="J27" s="14"/>
      <c r="K27" s="114"/>
      <c r="L27" s="16">
        <f t="shared" ref="L27:L56" si="5">SUM(D27:K27)</f>
        <v>6</v>
      </c>
      <c r="M27" s="112" t="s">
        <v>107</v>
      </c>
      <c r="N27" s="112" t="s">
        <v>40</v>
      </c>
      <c r="O27" s="113" t="s">
        <v>54</v>
      </c>
    </row>
    <row r="28" spans="1:20" x14ac:dyDescent="0.3">
      <c r="A28" s="8">
        <v>25</v>
      </c>
      <c r="B28" s="9" t="s">
        <v>236</v>
      </c>
      <c r="C28" s="113">
        <v>49</v>
      </c>
      <c r="D28" s="11"/>
      <c r="E28" s="12">
        <v>2</v>
      </c>
      <c r="F28" s="13">
        <v>2</v>
      </c>
      <c r="G28" s="12">
        <v>3</v>
      </c>
      <c r="H28" s="13">
        <v>3</v>
      </c>
      <c r="I28" s="13">
        <v>2</v>
      </c>
      <c r="J28" s="14">
        <v>2</v>
      </c>
      <c r="K28" s="114"/>
      <c r="L28" s="16">
        <f t="shared" si="5"/>
        <v>14</v>
      </c>
      <c r="M28" s="112" t="s">
        <v>31</v>
      </c>
      <c r="N28" s="112" t="s">
        <v>38</v>
      </c>
      <c r="O28" s="113" t="s">
        <v>52</v>
      </c>
    </row>
    <row r="29" spans="1:20" x14ac:dyDescent="0.3">
      <c r="A29" s="8">
        <v>26</v>
      </c>
      <c r="B29" s="9" t="s">
        <v>16</v>
      </c>
      <c r="C29" s="113">
        <v>57</v>
      </c>
      <c r="D29" s="108"/>
      <c r="E29" s="12">
        <v>3</v>
      </c>
      <c r="F29" s="13">
        <v>3</v>
      </c>
      <c r="G29" s="12">
        <v>6</v>
      </c>
      <c r="H29" s="13">
        <v>6</v>
      </c>
      <c r="I29" s="13">
        <v>5</v>
      </c>
      <c r="J29" s="14">
        <v>2</v>
      </c>
      <c r="K29" s="114">
        <v>2</v>
      </c>
      <c r="L29" s="16">
        <f t="shared" si="5"/>
        <v>27</v>
      </c>
      <c r="M29" s="112" t="s">
        <v>178</v>
      </c>
      <c r="N29" s="112" t="s">
        <v>45</v>
      </c>
      <c r="O29" s="113" t="s">
        <v>58</v>
      </c>
    </row>
    <row r="30" spans="1:20" x14ac:dyDescent="0.3">
      <c r="A30" s="8">
        <v>27</v>
      </c>
      <c r="B30" s="9" t="s">
        <v>16</v>
      </c>
      <c r="C30" s="113">
        <v>57</v>
      </c>
      <c r="D30" s="108"/>
      <c r="E30" s="12">
        <v>3</v>
      </c>
      <c r="F30" s="13">
        <v>3</v>
      </c>
      <c r="G30" s="12">
        <v>6</v>
      </c>
      <c r="H30" s="13">
        <v>6</v>
      </c>
      <c r="I30" s="13">
        <v>5</v>
      </c>
      <c r="J30" s="14">
        <v>2</v>
      </c>
      <c r="K30" s="114">
        <v>2</v>
      </c>
      <c r="L30" s="16">
        <f t="shared" si="5"/>
        <v>27</v>
      </c>
      <c r="M30" s="112" t="s">
        <v>144</v>
      </c>
      <c r="N30" s="112" t="s">
        <v>44</v>
      </c>
      <c r="O30" s="113" t="s">
        <v>50</v>
      </c>
    </row>
    <row r="31" spans="1:20" x14ac:dyDescent="0.3">
      <c r="A31" s="8">
        <v>28</v>
      </c>
      <c r="B31" s="9" t="s">
        <v>18</v>
      </c>
      <c r="C31" s="113">
        <v>75</v>
      </c>
      <c r="D31" s="108"/>
      <c r="E31" s="12">
        <v>3</v>
      </c>
      <c r="F31" s="13">
        <v>4</v>
      </c>
      <c r="G31" s="12">
        <v>4</v>
      </c>
      <c r="H31" s="13">
        <v>2</v>
      </c>
      <c r="I31" s="13">
        <v>1</v>
      </c>
      <c r="J31" s="14">
        <v>1</v>
      </c>
      <c r="K31" s="114"/>
      <c r="L31" s="16">
        <f t="shared" si="5"/>
        <v>15</v>
      </c>
      <c r="M31" s="112" t="s">
        <v>32</v>
      </c>
      <c r="N31" s="112" t="s">
        <v>43</v>
      </c>
      <c r="O31" s="113" t="s">
        <v>191</v>
      </c>
    </row>
    <row r="32" spans="1:20" x14ac:dyDescent="0.3">
      <c r="A32" s="8">
        <v>29</v>
      </c>
      <c r="B32" s="9" t="s">
        <v>236</v>
      </c>
      <c r="C32" s="113">
        <v>49</v>
      </c>
      <c r="D32" s="11"/>
      <c r="E32" s="12">
        <v>2</v>
      </c>
      <c r="F32" s="13">
        <v>2</v>
      </c>
      <c r="G32" s="12">
        <v>3</v>
      </c>
      <c r="H32" s="13">
        <v>3</v>
      </c>
      <c r="I32" s="13">
        <v>2</v>
      </c>
      <c r="J32" s="14">
        <v>2</v>
      </c>
      <c r="K32" s="114"/>
      <c r="L32" s="16">
        <f t="shared" si="5"/>
        <v>14</v>
      </c>
      <c r="M32" s="112" t="s">
        <v>179</v>
      </c>
      <c r="N32" s="112" t="s">
        <v>66</v>
      </c>
      <c r="O32" s="113" t="s">
        <v>67</v>
      </c>
    </row>
    <row r="33" spans="1:20" x14ac:dyDescent="0.3">
      <c r="A33" s="8">
        <v>30</v>
      </c>
      <c r="B33" s="9" t="s">
        <v>16</v>
      </c>
      <c r="C33" s="113">
        <v>57</v>
      </c>
      <c r="D33" s="108"/>
      <c r="E33" s="12">
        <v>3</v>
      </c>
      <c r="F33" s="13">
        <v>3</v>
      </c>
      <c r="G33" s="12">
        <v>6</v>
      </c>
      <c r="H33" s="13">
        <v>6</v>
      </c>
      <c r="I33" s="13">
        <v>5</v>
      </c>
      <c r="J33" s="14">
        <v>2</v>
      </c>
      <c r="K33" s="114">
        <v>2</v>
      </c>
      <c r="L33" s="16">
        <f t="shared" si="5"/>
        <v>27</v>
      </c>
      <c r="M33" s="112" t="s">
        <v>108</v>
      </c>
      <c r="N33" s="112" t="s">
        <v>41</v>
      </c>
      <c r="O33" s="113" t="s">
        <v>55</v>
      </c>
    </row>
    <row r="34" spans="1:20" x14ac:dyDescent="0.3">
      <c r="A34" s="8">
        <v>31</v>
      </c>
      <c r="B34" s="9" t="s">
        <v>16</v>
      </c>
      <c r="C34" s="113">
        <v>57</v>
      </c>
      <c r="D34" s="11"/>
      <c r="E34" s="12">
        <v>4</v>
      </c>
      <c r="F34" s="13">
        <v>6</v>
      </c>
      <c r="G34" s="12">
        <v>8</v>
      </c>
      <c r="H34" s="13">
        <v>2</v>
      </c>
      <c r="I34" s="13">
        <v>2</v>
      </c>
      <c r="J34" s="14">
        <v>2</v>
      </c>
      <c r="K34" s="114"/>
      <c r="L34" s="16">
        <f>SUM(D34:K34)</f>
        <v>24</v>
      </c>
      <c r="M34" s="112" t="s">
        <v>145</v>
      </c>
      <c r="N34" s="112" t="s">
        <v>43</v>
      </c>
      <c r="O34" s="113" t="s">
        <v>157</v>
      </c>
    </row>
    <row r="35" spans="1:20" x14ac:dyDescent="0.3">
      <c r="A35" s="8">
        <v>32</v>
      </c>
      <c r="B35" s="9" t="s">
        <v>16</v>
      </c>
      <c r="C35" s="113">
        <v>57</v>
      </c>
      <c r="D35" s="11"/>
      <c r="E35" s="12">
        <v>3</v>
      </c>
      <c r="F35" s="13">
        <v>3</v>
      </c>
      <c r="G35" s="12">
        <v>6</v>
      </c>
      <c r="H35" s="13">
        <v>6</v>
      </c>
      <c r="I35" s="13">
        <v>5</v>
      </c>
      <c r="J35" s="14">
        <v>2</v>
      </c>
      <c r="K35" s="114">
        <v>2</v>
      </c>
      <c r="L35" s="16">
        <f t="shared" si="5"/>
        <v>27</v>
      </c>
      <c r="M35" s="112" t="s">
        <v>70</v>
      </c>
      <c r="N35" s="112" t="s">
        <v>69</v>
      </c>
      <c r="O35" s="113" t="s">
        <v>52</v>
      </c>
      <c r="T35" t="s">
        <v>21</v>
      </c>
    </row>
    <row r="36" spans="1:20" x14ac:dyDescent="0.3">
      <c r="A36" s="8">
        <v>33</v>
      </c>
      <c r="B36" s="9" t="s">
        <v>16</v>
      </c>
      <c r="C36" s="113">
        <v>57</v>
      </c>
      <c r="D36" s="108"/>
      <c r="E36" s="12">
        <v>3</v>
      </c>
      <c r="F36" s="13">
        <v>3</v>
      </c>
      <c r="G36" s="12">
        <v>6</v>
      </c>
      <c r="H36" s="13">
        <v>6</v>
      </c>
      <c r="I36" s="13">
        <v>5</v>
      </c>
      <c r="J36" s="14">
        <v>2</v>
      </c>
      <c r="K36" s="114">
        <v>2</v>
      </c>
      <c r="L36" s="16">
        <f t="shared" ref="L36:L37" si="6">SUM(D36:K36)</f>
        <v>27</v>
      </c>
      <c r="M36" s="112" t="s">
        <v>47</v>
      </c>
      <c r="N36" s="112" t="s">
        <v>46</v>
      </c>
      <c r="O36" s="113" t="s">
        <v>57</v>
      </c>
    </row>
    <row r="37" spans="1:20" x14ac:dyDescent="0.3">
      <c r="A37" s="8">
        <v>34</v>
      </c>
      <c r="B37" s="9" t="s">
        <v>236</v>
      </c>
      <c r="C37" s="113">
        <v>49</v>
      </c>
      <c r="D37" s="11"/>
      <c r="E37" s="12">
        <v>2</v>
      </c>
      <c r="F37" s="13">
        <v>2</v>
      </c>
      <c r="G37" s="12">
        <v>3</v>
      </c>
      <c r="H37" s="13">
        <v>3</v>
      </c>
      <c r="I37" s="13">
        <v>2</v>
      </c>
      <c r="J37" s="14">
        <v>2</v>
      </c>
      <c r="K37" s="114"/>
      <c r="L37" s="16">
        <f t="shared" si="6"/>
        <v>14</v>
      </c>
      <c r="M37" s="112" t="s">
        <v>121</v>
      </c>
      <c r="N37" s="112" t="s">
        <v>66</v>
      </c>
      <c r="O37" s="113" t="s">
        <v>67</v>
      </c>
    </row>
    <row r="38" spans="1:20" x14ac:dyDescent="0.3">
      <c r="A38" s="8">
        <v>35</v>
      </c>
      <c r="B38" s="9" t="s">
        <v>236</v>
      </c>
      <c r="C38" s="113">
        <v>49</v>
      </c>
      <c r="D38" s="11"/>
      <c r="E38" s="12">
        <v>2</v>
      </c>
      <c r="F38" s="13">
        <v>2</v>
      </c>
      <c r="G38" s="12">
        <v>3</v>
      </c>
      <c r="H38" s="13">
        <v>3</v>
      </c>
      <c r="I38" s="13">
        <v>2</v>
      </c>
      <c r="J38" s="14">
        <v>2</v>
      </c>
      <c r="K38" s="114"/>
      <c r="L38" s="16">
        <f t="shared" si="5"/>
        <v>14</v>
      </c>
      <c r="M38" s="112" t="s">
        <v>152</v>
      </c>
      <c r="N38" s="112" t="s">
        <v>37</v>
      </c>
      <c r="O38" s="113" t="s">
        <v>51</v>
      </c>
    </row>
    <row r="39" spans="1:20" x14ac:dyDescent="0.3">
      <c r="A39" s="8">
        <v>36</v>
      </c>
      <c r="B39" s="9" t="s">
        <v>236</v>
      </c>
      <c r="C39" s="113">
        <v>49</v>
      </c>
      <c r="D39" s="11"/>
      <c r="E39" s="12">
        <v>2</v>
      </c>
      <c r="F39" s="13">
        <v>2</v>
      </c>
      <c r="G39" s="12">
        <v>3</v>
      </c>
      <c r="H39" s="13">
        <v>3</v>
      </c>
      <c r="I39" s="13">
        <v>2</v>
      </c>
      <c r="J39" s="14">
        <v>2</v>
      </c>
      <c r="K39" s="114"/>
      <c r="L39" s="16">
        <f t="shared" si="5"/>
        <v>14</v>
      </c>
      <c r="M39" s="112" t="s">
        <v>77</v>
      </c>
      <c r="N39" s="112" t="s">
        <v>39</v>
      </c>
      <c r="O39" s="113" t="s">
        <v>109</v>
      </c>
    </row>
    <row r="40" spans="1:20" x14ac:dyDescent="0.3">
      <c r="A40" s="8">
        <v>37</v>
      </c>
      <c r="B40" s="9" t="s">
        <v>18</v>
      </c>
      <c r="C40" s="113">
        <v>75</v>
      </c>
      <c r="D40" s="108"/>
      <c r="E40" s="12">
        <v>3</v>
      </c>
      <c r="F40" s="13">
        <v>4</v>
      </c>
      <c r="G40" s="12">
        <v>4</v>
      </c>
      <c r="H40" s="13">
        <v>2</v>
      </c>
      <c r="I40" s="13">
        <v>1</v>
      </c>
      <c r="J40" s="14">
        <v>1</v>
      </c>
      <c r="K40" s="114"/>
      <c r="L40" s="16">
        <f t="shared" ref="L40" si="7">SUM(D40:K40)</f>
        <v>15</v>
      </c>
      <c r="M40" s="112" t="s">
        <v>181</v>
      </c>
      <c r="N40" s="112" t="s">
        <v>43</v>
      </c>
      <c r="O40" s="113" t="s">
        <v>191</v>
      </c>
    </row>
    <row r="41" spans="1:20" x14ac:dyDescent="0.3">
      <c r="A41" s="8">
        <v>38</v>
      </c>
      <c r="B41" s="9" t="s">
        <v>16</v>
      </c>
      <c r="C41" s="113">
        <v>57</v>
      </c>
      <c r="D41" s="11"/>
      <c r="E41" s="12">
        <v>3</v>
      </c>
      <c r="F41" s="13">
        <v>3</v>
      </c>
      <c r="G41" s="12">
        <v>6</v>
      </c>
      <c r="H41" s="13">
        <v>6</v>
      </c>
      <c r="I41" s="13">
        <v>5</v>
      </c>
      <c r="J41" s="14">
        <v>2</v>
      </c>
      <c r="K41" s="114">
        <v>2</v>
      </c>
      <c r="L41" s="16">
        <f t="shared" ref="L41" si="8">SUM(D41:K41)</f>
        <v>27</v>
      </c>
      <c r="M41" s="112" t="s">
        <v>79</v>
      </c>
      <c r="N41" s="112" t="s">
        <v>69</v>
      </c>
      <c r="O41" s="113" t="s">
        <v>52</v>
      </c>
    </row>
    <row r="42" spans="1:20" x14ac:dyDescent="0.3">
      <c r="A42" s="8">
        <v>39</v>
      </c>
      <c r="B42" s="9" t="s">
        <v>18</v>
      </c>
      <c r="C42" s="113">
        <v>72</v>
      </c>
      <c r="D42" s="108"/>
      <c r="E42" s="12"/>
      <c r="F42" s="13"/>
      <c r="G42" s="12"/>
      <c r="H42" s="13">
        <v>1</v>
      </c>
      <c r="I42" s="14"/>
      <c r="J42" s="14"/>
      <c r="K42" s="114"/>
      <c r="L42" s="16">
        <f t="shared" si="5"/>
        <v>1</v>
      </c>
      <c r="M42" s="130" t="s">
        <v>83</v>
      </c>
      <c r="N42" s="130" t="s">
        <v>43</v>
      </c>
      <c r="O42" s="132" t="s">
        <v>64</v>
      </c>
    </row>
    <row r="43" spans="1:20" x14ac:dyDescent="0.3">
      <c r="A43" s="8">
        <v>40</v>
      </c>
      <c r="B43" s="9" t="s">
        <v>18</v>
      </c>
      <c r="C43" s="113">
        <v>72</v>
      </c>
      <c r="D43" s="108"/>
      <c r="E43" s="12"/>
      <c r="F43" s="13"/>
      <c r="G43" s="12"/>
      <c r="H43" s="13"/>
      <c r="I43" s="14">
        <v>1</v>
      </c>
      <c r="J43" s="14"/>
      <c r="K43" s="114"/>
      <c r="L43" s="16">
        <f t="shared" si="5"/>
        <v>1</v>
      </c>
      <c r="M43" s="134"/>
      <c r="N43" s="134"/>
      <c r="O43" s="135"/>
    </row>
    <row r="44" spans="1:20" x14ac:dyDescent="0.3">
      <c r="A44" s="8">
        <v>41</v>
      </c>
      <c r="B44" s="9" t="s">
        <v>286</v>
      </c>
      <c r="C44" s="113">
        <v>47</v>
      </c>
      <c r="D44" s="108"/>
      <c r="E44" s="12"/>
      <c r="F44" s="13"/>
      <c r="G44" s="12"/>
      <c r="H44" s="13">
        <v>1</v>
      </c>
      <c r="I44" s="14">
        <v>1</v>
      </c>
      <c r="J44" s="14"/>
      <c r="K44" s="114"/>
      <c r="L44" s="16">
        <f t="shared" si="5"/>
        <v>2</v>
      </c>
      <c r="M44" s="131"/>
      <c r="N44" s="131"/>
      <c r="O44" s="133"/>
    </row>
    <row r="45" spans="1:20" x14ac:dyDescent="0.3">
      <c r="A45" s="8">
        <v>42</v>
      </c>
      <c r="B45" s="9" t="s">
        <v>16</v>
      </c>
      <c r="C45" s="113">
        <v>57</v>
      </c>
      <c r="D45" s="11"/>
      <c r="E45" s="12">
        <v>3</v>
      </c>
      <c r="F45" s="13">
        <v>3</v>
      </c>
      <c r="G45" s="12">
        <v>6</v>
      </c>
      <c r="H45" s="13">
        <v>6</v>
      </c>
      <c r="I45" s="13">
        <v>5</v>
      </c>
      <c r="J45" s="14">
        <v>2</v>
      </c>
      <c r="K45" s="114">
        <v>2</v>
      </c>
      <c r="L45" s="16">
        <f t="shared" ref="L45" si="9">SUM(D45:K45)</f>
        <v>27</v>
      </c>
      <c r="M45" s="112" t="s">
        <v>153</v>
      </c>
      <c r="N45" s="112" t="s">
        <v>69</v>
      </c>
      <c r="O45" s="113" t="s">
        <v>52</v>
      </c>
      <c r="T45" t="s">
        <v>21</v>
      </c>
    </row>
    <row r="46" spans="1:20" x14ac:dyDescent="0.3">
      <c r="A46" s="8">
        <v>43</v>
      </c>
      <c r="B46" s="9" t="s">
        <v>16</v>
      </c>
      <c r="C46" s="113">
        <v>57</v>
      </c>
      <c r="D46" s="108"/>
      <c r="E46" s="12">
        <v>3</v>
      </c>
      <c r="F46" s="13">
        <v>3</v>
      </c>
      <c r="G46" s="12">
        <v>6</v>
      </c>
      <c r="H46" s="13">
        <v>6</v>
      </c>
      <c r="I46" s="13">
        <v>5</v>
      </c>
      <c r="J46" s="14">
        <v>2</v>
      </c>
      <c r="K46" s="114">
        <v>2</v>
      </c>
      <c r="L46" s="16">
        <f t="shared" ref="L46:L47" si="10">SUM(D46:K46)</f>
        <v>27</v>
      </c>
      <c r="M46" s="112" t="s">
        <v>86</v>
      </c>
      <c r="N46" s="112" t="s">
        <v>45</v>
      </c>
      <c r="O46" s="113" t="s">
        <v>58</v>
      </c>
    </row>
    <row r="47" spans="1:20" x14ac:dyDescent="0.3">
      <c r="A47" s="8">
        <v>44</v>
      </c>
      <c r="B47" s="9" t="s">
        <v>18</v>
      </c>
      <c r="C47" s="113">
        <v>75</v>
      </c>
      <c r="D47" s="108"/>
      <c r="E47" s="12">
        <v>3</v>
      </c>
      <c r="F47" s="13">
        <v>4</v>
      </c>
      <c r="G47" s="12">
        <v>4</v>
      </c>
      <c r="H47" s="13">
        <v>2</v>
      </c>
      <c r="I47" s="13">
        <v>1</v>
      </c>
      <c r="J47" s="14">
        <v>1</v>
      </c>
      <c r="K47" s="114"/>
      <c r="L47" s="16">
        <f t="shared" si="10"/>
        <v>15</v>
      </c>
      <c r="M47" s="112" t="s">
        <v>88</v>
      </c>
      <c r="N47" s="112" t="s">
        <v>43</v>
      </c>
      <c r="O47" s="113" t="s">
        <v>191</v>
      </c>
    </row>
    <row r="48" spans="1:20" x14ac:dyDescent="0.3">
      <c r="A48" s="8">
        <v>45</v>
      </c>
      <c r="B48" s="9">
        <v>804269</v>
      </c>
      <c r="C48" s="113">
        <v>40</v>
      </c>
      <c r="D48" s="156" t="s">
        <v>293</v>
      </c>
      <c r="E48" s="157"/>
      <c r="F48" s="157"/>
      <c r="G48" s="157"/>
      <c r="H48" s="157"/>
      <c r="I48" s="157"/>
      <c r="J48" s="157"/>
      <c r="K48" s="158"/>
      <c r="L48" s="16">
        <v>72</v>
      </c>
      <c r="M48" s="112" t="s">
        <v>125</v>
      </c>
      <c r="N48" s="112" t="s">
        <v>41</v>
      </c>
      <c r="O48" s="113" t="s">
        <v>55</v>
      </c>
    </row>
    <row r="49" spans="1:20" x14ac:dyDescent="0.3">
      <c r="A49" s="8">
        <v>46</v>
      </c>
      <c r="B49" s="9" t="s">
        <v>16</v>
      </c>
      <c r="C49" s="113">
        <v>57</v>
      </c>
      <c r="D49" s="11"/>
      <c r="E49" s="12">
        <v>4</v>
      </c>
      <c r="F49" s="13">
        <v>6</v>
      </c>
      <c r="G49" s="12">
        <v>8</v>
      </c>
      <c r="H49" s="13">
        <v>2</v>
      </c>
      <c r="I49" s="13">
        <v>2</v>
      </c>
      <c r="J49" s="14">
        <v>2</v>
      </c>
      <c r="K49" s="115"/>
      <c r="L49" s="16">
        <f>SUM(D49:K49)</f>
        <v>24</v>
      </c>
      <c r="M49" s="112" t="s">
        <v>126</v>
      </c>
      <c r="N49" s="112" t="s">
        <v>43</v>
      </c>
      <c r="O49" s="113" t="s">
        <v>169</v>
      </c>
      <c r="T49" t="s">
        <v>21</v>
      </c>
    </row>
    <row r="50" spans="1:20" x14ac:dyDescent="0.3">
      <c r="A50" s="8">
        <v>47</v>
      </c>
      <c r="B50" s="9" t="s">
        <v>16</v>
      </c>
      <c r="C50" s="113">
        <v>57</v>
      </c>
      <c r="D50" s="11"/>
      <c r="E50" s="12">
        <v>4</v>
      </c>
      <c r="F50" s="13">
        <v>6</v>
      </c>
      <c r="G50" s="12">
        <v>8</v>
      </c>
      <c r="H50" s="13">
        <v>2</v>
      </c>
      <c r="I50" s="13">
        <v>2</v>
      </c>
      <c r="J50" s="14">
        <v>2</v>
      </c>
      <c r="K50" s="114"/>
      <c r="L50" s="16">
        <f>SUM(D50:K50)</f>
        <v>24</v>
      </c>
      <c r="M50" s="112" t="s">
        <v>185</v>
      </c>
      <c r="N50" s="112" t="s">
        <v>43</v>
      </c>
      <c r="O50" s="113" t="s">
        <v>290</v>
      </c>
    </row>
    <row r="51" spans="1:20" x14ac:dyDescent="0.3">
      <c r="A51" s="8">
        <v>48</v>
      </c>
      <c r="B51" s="9" t="s">
        <v>236</v>
      </c>
      <c r="C51" s="113">
        <v>48</v>
      </c>
      <c r="D51" s="11"/>
      <c r="E51" s="12">
        <v>2</v>
      </c>
      <c r="F51" s="13">
        <v>2</v>
      </c>
      <c r="G51" s="12">
        <v>3</v>
      </c>
      <c r="H51" s="13">
        <v>3</v>
      </c>
      <c r="I51" s="13">
        <v>2</v>
      </c>
      <c r="J51" s="14">
        <v>2</v>
      </c>
      <c r="K51" s="114"/>
      <c r="L51" s="16">
        <f t="shared" si="5"/>
        <v>14</v>
      </c>
      <c r="M51" s="112" t="s">
        <v>159</v>
      </c>
      <c r="N51" s="112" t="s">
        <v>66</v>
      </c>
      <c r="O51" s="113" t="s">
        <v>67</v>
      </c>
    </row>
    <row r="52" spans="1:20" x14ac:dyDescent="0.3">
      <c r="A52" s="8">
        <v>49</v>
      </c>
      <c r="B52" s="9" t="s">
        <v>236</v>
      </c>
      <c r="C52" s="113">
        <v>48</v>
      </c>
      <c r="D52" s="11"/>
      <c r="E52" s="12">
        <v>2</v>
      </c>
      <c r="F52" s="13">
        <v>2</v>
      </c>
      <c r="G52" s="12">
        <v>3</v>
      </c>
      <c r="H52" s="13">
        <v>3</v>
      </c>
      <c r="I52" s="13">
        <v>2</v>
      </c>
      <c r="J52" s="14">
        <v>2</v>
      </c>
      <c r="K52" s="114"/>
      <c r="L52" s="16">
        <f t="shared" si="5"/>
        <v>14</v>
      </c>
      <c r="M52" s="112" t="s">
        <v>128</v>
      </c>
      <c r="N52" s="112" t="s">
        <v>37</v>
      </c>
      <c r="O52" s="113" t="s">
        <v>51</v>
      </c>
    </row>
    <row r="53" spans="1:20" x14ac:dyDescent="0.3">
      <c r="A53" s="8">
        <v>50</v>
      </c>
      <c r="B53" s="9" t="s">
        <v>236</v>
      </c>
      <c r="C53" s="113">
        <v>49</v>
      </c>
      <c r="D53" s="11"/>
      <c r="E53" s="12">
        <v>2</v>
      </c>
      <c r="F53" s="13">
        <v>2</v>
      </c>
      <c r="G53" s="12">
        <v>3</v>
      </c>
      <c r="H53" s="13">
        <v>3</v>
      </c>
      <c r="I53" s="13">
        <v>2</v>
      </c>
      <c r="J53" s="14">
        <v>2</v>
      </c>
      <c r="K53" s="114"/>
      <c r="L53" s="16">
        <f t="shared" si="5"/>
        <v>14</v>
      </c>
      <c r="M53" s="112" t="s">
        <v>161</v>
      </c>
      <c r="N53" s="112" t="s">
        <v>39</v>
      </c>
      <c r="O53" s="113" t="s">
        <v>109</v>
      </c>
    </row>
    <row r="54" spans="1:20" x14ac:dyDescent="0.3">
      <c r="A54" s="8">
        <v>51</v>
      </c>
      <c r="B54" s="9" t="s">
        <v>16</v>
      </c>
      <c r="C54" s="113">
        <v>57</v>
      </c>
      <c r="D54" s="11"/>
      <c r="E54" s="12">
        <v>3</v>
      </c>
      <c r="F54" s="13">
        <v>3</v>
      </c>
      <c r="G54" s="12">
        <v>6</v>
      </c>
      <c r="H54" s="13">
        <v>6</v>
      </c>
      <c r="I54" s="13">
        <v>5</v>
      </c>
      <c r="J54" s="14">
        <v>2</v>
      </c>
      <c r="K54" s="114">
        <v>2</v>
      </c>
      <c r="L54" s="16">
        <f t="shared" si="5"/>
        <v>27</v>
      </c>
      <c r="M54" s="112" t="s">
        <v>162</v>
      </c>
      <c r="N54" s="112" t="s">
        <v>69</v>
      </c>
      <c r="O54" s="113" t="s">
        <v>52</v>
      </c>
      <c r="T54" t="s">
        <v>21</v>
      </c>
    </row>
    <row r="55" spans="1:20" x14ac:dyDescent="0.3">
      <c r="A55" s="8">
        <v>52</v>
      </c>
      <c r="B55" s="9" t="s">
        <v>16</v>
      </c>
      <c r="C55" s="113">
        <v>57</v>
      </c>
      <c r="D55" s="11"/>
      <c r="E55" s="12">
        <v>4</v>
      </c>
      <c r="F55" s="13">
        <v>6</v>
      </c>
      <c r="G55" s="12">
        <v>8</v>
      </c>
      <c r="H55" s="13">
        <v>2</v>
      </c>
      <c r="I55" s="13">
        <v>2</v>
      </c>
      <c r="J55" s="14">
        <v>2</v>
      </c>
      <c r="K55" s="114"/>
      <c r="L55" s="16">
        <f t="shared" si="5"/>
        <v>24</v>
      </c>
      <c r="M55" s="112" t="s">
        <v>98</v>
      </c>
      <c r="N55" s="112" t="s">
        <v>43</v>
      </c>
      <c r="O55" s="113" t="s">
        <v>146</v>
      </c>
    </row>
    <row r="56" spans="1:20" ht="17.25" thickBot="1" x14ac:dyDescent="0.35">
      <c r="A56" s="8">
        <v>53</v>
      </c>
      <c r="B56" s="9" t="s">
        <v>16</v>
      </c>
      <c r="C56" s="113">
        <v>57</v>
      </c>
      <c r="D56" s="11"/>
      <c r="E56" s="12">
        <v>3</v>
      </c>
      <c r="F56" s="13">
        <v>3</v>
      </c>
      <c r="G56" s="12">
        <v>6</v>
      </c>
      <c r="H56" s="13">
        <v>6</v>
      </c>
      <c r="I56" s="13">
        <v>5</v>
      </c>
      <c r="J56" s="14">
        <v>2</v>
      </c>
      <c r="K56" s="114">
        <v>2</v>
      </c>
      <c r="L56" s="16">
        <f t="shared" si="5"/>
        <v>27</v>
      </c>
      <c r="M56" s="112" t="s">
        <v>196</v>
      </c>
      <c r="N56" s="112" t="s">
        <v>41</v>
      </c>
      <c r="O56" s="113" t="s">
        <v>55</v>
      </c>
    </row>
    <row r="57" spans="1:20" ht="17.25" thickBot="1" x14ac:dyDescent="0.35">
      <c r="A57" s="8"/>
      <c r="B57" s="19"/>
      <c r="C57" s="20"/>
      <c r="D57" s="21" t="s">
        <v>7</v>
      </c>
      <c r="E57" s="6" t="s">
        <v>23</v>
      </c>
      <c r="F57" s="6" t="s">
        <v>9</v>
      </c>
      <c r="G57" s="6" t="s">
        <v>10</v>
      </c>
      <c r="H57" s="6" t="s">
        <v>11</v>
      </c>
      <c r="I57" s="6" t="s">
        <v>12</v>
      </c>
      <c r="J57" s="6" t="s">
        <v>13</v>
      </c>
      <c r="K57" s="6" t="s">
        <v>14</v>
      </c>
      <c r="L57" s="6"/>
      <c r="M57" s="22"/>
      <c r="N57" s="23"/>
      <c r="O57" s="24"/>
    </row>
    <row r="58" spans="1:20" ht="16.5" customHeight="1" x14ac:dyDescent="0.3"/>
    <row r="59" spans="1:20" ht="17.25" customHeight="1" x14ac:dyDescent="0.3">
      <c r="S59" s="26"/>
    </row>
    <row r="61" spans="1:20" ht="17.25" customHeight="1" x14ac:dyDescent="0.3"/>
    <row r="62" spans="1:20" ht="17.25" customHeight="1" x14ac:dyDescent="0.3"/>
    <row r="63" spans="1:20" ht="17.25" customHeight="1" x14ac:dyDescent="0.3"/>
    <row r="64" spans="1:20" ht="17.25" customHeight="1" x14ac:dyDescent="0.3"/>
    <row r="65" ht="15.75" customHeight="1" x14ac:dyDescent="0.3"/>
    <row r="67" ht="16.5" customHeight="1" x14ac:dyDescent="0.3"/>
    <row r="68" ht="16.5" customHeight="1" x14ac:dyDescent="0.3"/>
    <row r="69" ht="18" customHeight="1" x14ac:dyDescent="0.3"/>
    <row r="70" ht="18" customHeight="1" x14ac:dyDescent="0.3"/>
    <row r="71" ht="18" customHeight="1" x14ac:dyDescent="0.3"/>
    <row r="72" ht="18" customHeight="1" x14ac:dyDescent="0.3"/>
    <row r="79" ht="16.5" customHeight="1" x14ac:dyDescent="0.3"/>
    <row r="80" ht="18" customHeight="1" x14ac:dyDescent="0.3"/>
    <row r="82" ht="17.25" customHeight="1" x14ac:dyDescent="0.3"/>
    <row r="83" ht="16.5" customHeight="1" x14ac:dyDescent="0.3"/>
    <row r="84" ht="17.25" customHeight="1" x14ac:dyDescent="0.3"/>
    <row r="86" ht="17.25" customHeight="1" x14ac:dyDescent="0.3"/>
    <row r="87" ht="16.5" customHeight="1" x14ac:dyDescent="0.3"/>
    <row r="88" ht="17.25" customHeight="1" x14ac:dyDescent="0.3"/>
    <row r="90" ht="17.25" customHeight="1" x14ac:dyDescent="0.3"/>
  </sheetData>
  <mergeCells count="21">
    <mergeCell ref="D48:K48"/>
    <mergeCell ref="M15:M16"/>
    <mergeCell ref="N15:N16"/>
    <mergeCell ref="O15:O16"/>
    <mergeCell ref="M24:M26"/>
    <mergeCell ref="N24:N26"/>
    <mergeCell ref="O24:O26"/>
    <mergeCell ref="M17:M18"/>
    <mergeCell ref="N17:N18"/>
    <mergeCell ref="O17:O18"/>
    <mergeCell ref="M42:M44"/>
    <mergeCell ref="N42:N44"/>
    <mergeCell ref="O42:O44"/>
    <mergeCell ref="N2:N3"/>
    <mergeCell ref="O2:O3"/>
    <mergeCell ref="D1:L1"/>
    <mergeCell ref="A2:A3"/>
    <mergeCell ref="B2:B3"/>
    <mergeCell ref="C2:C3"/>
    <mergeCell ref="D2:L2"/>
    <mergeCell ref="M2:M3"/>
  </mergeCells>
  <phoneticPr fontId="8" type="noConversion"/>
  <pageMargins left="0.7" right="0.7" top="0.75" bottom="0.75" header="0.3" footer="0.3"/>
  <pageSetup paperSize="25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732C4-9568-4B3C-AA11-FB90E619C697}">
  <dimension ref="A1:T88"/>
  <sheetViews>
    <sheetView zoomScale="115" zoomScaleNormal="115" workbookViewId="0">
      <pane ySplit="3" topLeftCell="A49" activePane="bottomLeft" state="frozen"/>
      <selection pane="bottomLeft" activeCell="A47" sqref="A47:XFD47"/>
    </sheetView>
  </sheetViews>
  <sheetFormatPr defaultColWidth="9.125" defaultRowHeight="16.5" x14ac:dyDescent="0.3"/>
  <cols>
    <col min="1" max="1" width="4.375" customWidth="1"/>
    <col min="2" max="2" width="20.25" customWidth="1"/>
    <col min="3" max="3" width="7.125" customWidth="1"/>
    <col min="4" max="4" width="4.875" customWidth="1"/>
    <col min="5" max="5" width="4.75" customWidth="1"/>
    <col min="6" max="6" width="5.125" customWidth="1"/>
    <col min="7" max="8" width="4.875" customWidth="1"/>
    <col min="9" max="9" width="4.75" customWidth="1"/>
    <col min="10" max="10" width="4.875" customWidth="1"/>
    <col min="11" max="11" width="5" style="25" customWidth="1"/>
    <col min="12" max="12" width="6.375" customWidth="1"/>
    <col min="13" max="14" width="7.625" style="25" customWidth="1"/>
    <col min="15" max="15" width="11.375" style="25" customWidth="1"/>
    <col min="17" max="17" width="13.125" bestFit="1" customWidth="1"/>
  </cols>
  <sheetData>
    <row r="1" spans="1:15" ht="32.25" thickBot="1" x14ac:dyDescent="0.35">
      <c r="A1" s="1"/>
      <c r="B1" s="2"/>
      <c r="C1" s="2"/>
      <c r="D1" s="143" t="s">
        <v>287</v>
      </c>
      <c r="E1" s="144"/>
      <c r="F1" s="144"/>
      <c r="G1" s="144"/>
      <c r="H1" s="144"/>
      <c r="I1" s="144"/>
      <c r="J1" s="144"/>
      <c r="K1" s="144"/>
      <c r="L1" s="144"/>
      <c r="M1" s="3"/>
      <c r="N1" s="3"/>
      <c r="O1" s="4"/>
    </row>
    <row r="2" spans="1:15" ht="17.25" thickBot="1" x14ac:dyDescent="0.35">
      <c r="A2" s="145" t="s">
        <v>0</v>
      </c>
      <c r="B2" s="147" t="s">
        <v>1</v>
      </c>
      <c r="C2" s="149" t="s">
        <v>2</v>
      </c>
      <c r="D2" s="151" t="s">
        <v>3</v>
      </c>
      <c r="E2" s="152"/>
      <c r="F2" s="152"/>
      <c r="G2" s="152"/>
      <c r="H2" s="152"/>
      <c r="I2" s="152"/>
      <c r="J2" s="152"/>
      <c r="K2" s="152"/>
      <c r="L2" s="153"/>
      <c r="M2" s="154" t="s">
        <v>4</v>
      </c>
      <c r="N2" s="139" t="s">
        <v>5</v>
      </c>
      <c r="O2" s="141" t="s">
        <v>6</v>
      </c>
    </row>
    <row r="3" spans="1:15" ht="17.25" thickBot="1" x14ac:dyDescent="0.35">
      <c r="A3" s="146"/>
      <c r="B3" s="148"/>
      <c r="C3" s="150"/>
      <c r="D3" s="5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7" t="s">
        <v>15</v>
      </c>
      <c r="M3" s="155"/>
      <c r="N3" s="140"/>
      <c r="O3" s="142"/>
    </row>
    <row r="4" spans="1:15" x14ac:dyDescent="0.3">
      <c r="A4" s="8">
        <v>1</v>
      </c>
      <c r="B4" s="9" t="s">
        <v>236</v>
      </c>
      <c r="C4" s="109">
        <v>48</v>
      </c>
      <c r="D4" s="107"/>
      <c r="E4" s="106"/>
      <c r="F4" s="106"/>
      <c r="G4" s="106"/>
      <c r="H4" s="106">
        <v>1</v>
      </c>
      <c r="I4" s="106"/>
      <c r="J4" s="106"/>
      <c r="K4" s="110"/>
      <c r="L4" s="111">
        <f t="shared" ref="L4" si="0">SUM(D4:K4)</f>
        <v>1</v>
      </c>
      <c r="M4" s="101" t="s">
        <v>62</v>
      </c>
      <c r="N4" s="101" t="s">
        <v>43</v>
      </c>
      <c r="O4" s="102" t="s">
        <v>64</v>
      </c>
    </row>
    <row r="5" spans="1:15" x14ac:dyDescent="0.3">
      <c r="A5" s="8">
        <v>2</v>
      </c>
      <c r="B5" s="9" t="s">
        <v>236</v>
      </c>
      <c r="C5" s="102">
        <v>48</v>
      </c>
      <c r="D5" s="108"/>
      <c r="E5" s="14"/>
      <c r="F5" s="14"/>
      <c r="G5" s="14"/>
      <c r="H5" s="14">
        <v>2</v>
      </c>
      <c r="I5" s="14"/>
      <c r="J5" s="14"/>
      <c r="K5" s="103"/>
      <c r="L5" s="16">
        <f t="shared" ref="L5:L53" si="1">SUM(D5:K5)</f>
        <v>2</v>
      </c>
      <c r="M5" s="101" t="s">
        <v>62</v>
      </c>
      <c r="N5" s="101" t="s">
        <v>43</v>
      </c>
      <c r="O5" s="102" t="s">
        <v>64</v>
      </c>
    </row>
    <row r="6" spans="1:15" x14ac:dyDescent="0.3">
      <c r="A6" s="8">
        <v>3</v>
      </c>
      <c r="B6" s="9">
        <v>811934</v>
      </c>
      <c r="C6" s="102">
        <v>52</v>
      </c>
      <c r="D6" s="11"/>
      <c r="E6" s="12"/>
      <c r="F6" s="13">
        <v>1</v>
      </c>
      <c r="G6" s="12">
        <v>2</v>
      </c>
      <c r="H6" s="13">
        <v>1</v>
      </c>
      <c r="I6" s="13">
        <v>1</v>
      </c>
      <c r="J6" s="14"/>
      <c r="K6" s="104"/>
      <c r="L6" s="16">
        <f t="shared" si="1"/>
        <v>5</v>
      </c>
      <c r="M6" s="130" t="s">
        <v>113</v>
      </c>
      <c r="N6" s="130" t="s">
        <v>40</v>
      </c>
      <c r="O6" s="132" t="s">
        <v>54</v>
      </c>
    </row>
    <row r="7" spans="1:15" x14ac:dyDescent="0.3">
      <c r="A7" s="8">
        <v>4</v>
      </c>
      <c r="B7" s="9">
        <v>811934</v>
      </c>
      <c r="C7" s="102">
        <v>52</v>
      </c>
      <c r="D7" s="11"/>
      <c r="E7" s="12"/>
      <c r="F7" s="13">
        <v>1</v>
      </c>
      <c r="G7" s="12">
        <v>2</v>
      </c>
      <c r="H7" s="13">
        <v>1</v>
      </c>
      <c r="I7" s="13">
        <v>1</v>
      </c>
      <c r="J7" s="14"/>
      <c r="K7" s="104"/>
      <c r="L7" s="16">
        <f t="shared" si="1"/>
        <v>5</v>
      </c>
      <c r="M7" s="131"/>
      <c r="N7" s="131"/>
      <c r="O7" s="133"/>
    </row>
    <row r="8" spans="1:15" x14ac:dyDescent="0.3">
      <c r="A8" s="8">
        <v>5</v>
      </c>
      <c r="B8" s="9" t="s">
        <v>16</v>
      </c>
      <c r="C8" s="102">
        <v>57</v>
      </c>
      <c r="D8" s="108"/>
      <c r="E8" s="12">
        <v>3</v>
      </c>
      <c r="F8" s="13">
        <v>3</v>
      </c>
      <c r="G8" s="12">
        <v>6</v>
      </c>
      <c r="H8" s="13">
        <v>6</v>
      </c>
      <c r="I8" s="13">
        <v>5</v>
      </c>
      <c r="J8" s="14">
        <v>2</v>
      </c>
      <c r="K8" s="103">
        <v>2</v>
      </c>
      <c r="L8" s="16">
        <f t="shared" si="1"/>
        <v>27</v>
      </c>
      <c r="M8" s="101" t="s">
        <v>75</v>
      </c>
      <c r="N8" s="101" t="s">
        <v>45</v>
      </c>
      <c r="O8" s="102" t="s">
        <v>58</v>
      </c>
    </row>
    <row r="9" spans="1:15" x14ac:dyDescent="0.3">
      <c r="A9" s="8">
        <v>6</v>
      </c>
      <c r="B9" s="9" t="s">
        <v>236</v>
      </c>
      <c r="C9" s="102">
        <v>50</v>
      </c>
      <c r="D9" s="108"/>
      <c r="E9" s="12">
        <v>1</v>
      </c>
      <c r="F9" s="13">
        <v>4</v>
      </c>
      <c r="G9" s="12">
        <v>5</v>
      </c>
      <c r="H9" s="13">
        <v>3</v>
      </c>
      <c r="I9" s="13">
        <v>1</v>
      </c>
      <c r="J9" s="14"/>
      <c r="K9" s="103"/>
      <c r="L9" s="16">
        <f>SUM(D9:K9)</f>
        <v>14</v>
      </c>
      <c r="M9" s="101" t="s">
        <v>68</v>
      </c>
      <c r="N9" s="101" t="s">
        <v>44</v>
      </c>
      <c r="O9" s="102" t="s">
        <v>50</v>
      </c>
    </row>
    <row r="10" spans="1:15" x14ac:dyDescent="0.3">
      <c r="A10" s="8">
        <v>7</v>
      </c>
      <c r="B10" s="9" t="s">
        <v>16</v>
      </c>
      <c r="C10" s="102">
        <v>57</v>
      </c>
      <c r="D10" s="108"/>
      <c r="E10" s="12">
        <v>3</v>
      </c>
      <c r="F10" s="13">
        <v>3</v>
      </c>
      <c r="G10" s="12">
        <v>6</v>
      </c>
      <c r="H10" s="13">
        <v>6</v>
      </c>
      <c r="I10" s="13">
        <v>5</v>
      </c>
      <c r="J10" s="14">
        <v>2</v>
      </c>
      <c r="K10" s="103">
        <v>2</v>
      </c>
      <c r="L10" s="16">
        <f t="shared" ref="L10" si="2">SUM(D10:K10)</f>
        <v>27</v>
      </c>
      <c r="M10" s="101" t="s">
        <v>71</v>
      </c>
      <c r="N10" s="101" t="s">
        <v>46</v>
      </c>
      <c r="O10" s="102" t="s">
        <v>57</v>
      </c>
    </row>
    <row r="11" spans="1:15" x14ac:dyDescent="0.3">
      <c r="A11" s="8">
        <v>8</v>
      </c>
      <c r="B11" s="9" t="s">
        <v>236</v>
      </c>
      <c r="C11" s="102">
        <v>49</v>
      </c>
      <c r="D11" s="108"/>
      <c r="E11" s="12"/>
      <c r="F11" s="13">
        <v>2</v>
      </c>
      <c r="G11" s="12">
        <v>4</v>
      </c>
      <c r="H11" s="13">
        <v>3</v>
      </c>
      <c r="I11" s="13">
        <v>3</v>
      </c>
      <c r="J11" s="14">
        <v>1</v>
      </c>
      <c r="K11" s="103"/>
      <c r="L11" s="16">
        <f>SUM(D11:K11)</f>
        <v>13</v>
      </c>
      <c r="M11" s="101" t="s">
        <v>141</v>
      </c>
      <c r="N11" s="101" t="s">
        <v>38</v>
      </c>
      <c r="O11" s="102" t="s">
        <v>52</v>
      </c>
    </row>
    <row r="12" spans="1:15" x14ac:dyDescent="0.3">
      <c r="A12" s="8">
        <v>9</v>
      </c>
      <c r="B12" s="9" t="s">
        <v>16</v>
      </c>
      <c r="C12" s="102">
        <v>57</v>
      </c>
      <c r="D12" s="108"/>
      <c r="E12" s="12"/>
      <c r="F12" s="13">
        <v>9</v>
      </c>
      <c r="G12" s="12">
        <v>3</v>
      </c>
      <c r="H12" s="13">
        <v>8</v>
      </c>
      <c r="I12" s="13">
        <v>8</v>
      </c>
      <c r="J12" s="14"/>
      <c r="K12" s="103"/>
      <c r="L12" s="16">
        <f>SUM(D12:K12)</f>
        <v>28</v>
      </c>
      <c r="M12" s="101" t="s">
        <v>166</v>
      </c>
      <c r="N12" s="101" t="s">
        <v>69</v>
      </c>
      <c r="O12" s="102" t="s">
        <v>52</v>
      </c>
    </row>
    <row r="13" spans="1:15" x14ac:dyDescent="0.3">
      <c r="A13" s="8">
        <v>10</v>
      </c>
      <c r="B13" s="9" t="s">
        <v>236</v>
      </c>
      <c r="C13" s="102">
        <v>49</v>
      </c>
      <c r="D13" s="108"/>
      <c r="E13" s="12"/>
      <c r="F13" s="13">
        <v>3</v>
      </c>
      <c r="G13" s="12">
        <v>4</v>
      </c>
      <c r="H13" s="13">
        <v>3</v>
      </c>
      <c r="I13" s="13">
        <v>3</v>
      </c>
      <c r="J13" s="14">
        <v>1</v>
      </c>
      <c r="K13" s="103"/>
      <c r="L13" s="16">
        <f>SUM(D13:K13)</f>
        <v>14</v>
      </c>
      <c r="M13" s="101" t="s">
        <v>150</v>
      </c>
      <c r="N13" s="101" t="s">
        <v>39</v>
      </c>
      <c r="O13" s="102" t="s">
        <v>288</v>
      </c>
    </row>
    <row r="14" spans="1:15" x14ac:dyDescent="0.3">
      <c r="A14" s="8">
        <v>11</v>
      </c>
      <c r="B14" s="9" t="s">
        <v>18</v>
      </c>
      <c r="C14" s="102">
        <v>75</v>
      </c>
      <c r="D14" s="108"/>
      <c r="E14" s="12">
        <v>3</v>
      </c>
      <c r="F14" s="13">
        <v>4</v>
      </c>
      <c r="G14" s="12">
        <v>4</v>
      </c>
      <c r="H14" s="13">
        <v>2</v>
      </c>
      <c r="I14" s="13">
        <v>1</v>
      </c>
      <c r="J14" s="14">
        <v>1</v>
      </c>
      <c r="K14" s="103"/>
      <c r="L14" s="16">
        <f t="shared" ref="L14" si="3">SUM(D14:K14)</f>
        <v>15</v>
      </c>
      <c r="M14" s="101" t="s">
        <v>103</v>
      </c>
      <c r="N14" s="101" t="s">
        <v>43</v>
      </c>
      <c r="O14" s="102" t="s">
        <v>191</v>
      </c>
    </row>
    <row r="15" spans="1:15" x14ac:dyDescent="0.3">
      <c r="A15" s="8">
        <v>12</v>
      </c>
      <c r="B15" s="9" t="s">
        <v>16</v>
      </c>
      <c r="C15" s="102">
        <v>57</v>
      </c>
      <c r="D15" s="108"/>
      <c r="E15" s="12"/>
      <c r="F15" s="13"/>
      <c r="G15" s="12"/>
      <c r="H15" s="14">
        <v>11</v>
      </c>
      <c r="I15" s="14">
        <v>10</v>
      </c>
      <c r="J15" s="106"/>
      <c r="K15" s="110">
        <v>3</v>
      </c>
      <c r="L15" s="16">
        <f t="shared" ref="L15" si="4">SUM(D15:K15)</f>
        <v>24</v>
      </c>
      <c r="M15" s="101" t="s">
        <v>27</v>
      </c>
      <c r="N15" s="101" t="s">
        <v>41</v>
      </c>
      <c r="O15" s="102" t="s">
        <v>55</v>
      </c>
    </row>
    <row r="16" spans="1:15" x14ac:dyDescent="0.3">
      <c r="A16" s="8">
        <v>13</v>
      </c>
      <c r="B16" s="9" t="s">
        <v>236</v>
      </c>
      <c r="C16" s="102">
        <v>49</v>
      </c>
      <c r="D16" s="108"/>
      <c r="E16" s="12"/>
      <c r="F16" s="13">
        <v>3</v>
      </c>
      <c r="G16" s="12">
        <v>4</v>
      </c>
      <c r="H16" s="13">
        <v>4</v>
      </c>
      <c r="I16" s="13">
        <v>3</v>
      </c>
      <c r="J16" s="14"/>
      <c r="K16" s="103"/>
      <c r="L16" s="16">
        <f t="shared" si="1"/>
        <v>14</v>
      </c>
      <c r="M16" s="101" t="s">
        <v>29</v>
      </c>
      <c r="N16" s="101" t="s">
        <v>37</v>
      </c>
      <c r="O16" s="102" t="s">
        <v>51</v>
      </c>
    </row>
    <row r="17" spans="1:20" x14ac:dyDescent="0.3">
      <c r="A17" s="8">
        <v>14</v>
      </c>
      <c r="B17" s="9" t="s">
        <v>236</v>
      </c>
      <c r="C17" s="102">
        <v>50</v>
      </c>
      <c r="D17" s="108"/>
      <c r="E17" s="12">
        <v>1</v>
      </c>
      <c r="F17" s="13">
        <v>4</v>
      </c>
      <c r="G17" s="12">
        <v>5</v>
      </c>
      <c r="H17" s="13">
        <v>3</v>
      </c>
      <c r="I17" s="13">
        <v>1</v>
      </c>
      <c r="J17" s="14"/>
      <c r="K17" s="103"/>
      <c r="L17" s="16">
        <f>SUM(D17:K17)</f>
        <v>14</v>
      </c>
      <c r="M17" s="101" t="s">
        <v>30</v>
      </c>
      <c r="N17" s="101" t="s">
        <v>66</v>
      </c>
      <c r="O17" s="102" t="s">
        <v>67</v>
      </c>
    </row>
    <row r="18" spans="1:20" x14ac:dyDescent="0.3">
      <c r="A18" s="8">
        <v>15</v>
      </c>
      <c r="B18" s="9">
        <v>811934</v>
      </c>
      <c r="C18" s="102">
        <v>51</v>
      </c>
      <c r="D18" s="108"/>
      <c r="E18" s="12"/>
      <c r="F18" s="13"/>
      <c r="G18" s="12"/>
      <c r="H18" s="13">
        <v>1</v>
      </c>
      <c r="I18" s="13"/>
      <c r="J18" s="14"/>
      <c r="K18" s="103"/>
      <c r="L18" s="16">
        <f t="shared" si="1"/>
        <v>1</v>
      </c>
      <c r="M18" s="130" t="s">
        <v>173</v>
      </c>
      <c r="N18" s="130" t="s">
        <v>289</v>
      </c>
      <c r="O18" s="132" t="s">
        <v>64</v>
      </c>
      <c r="T18" t="s">
        <v>21</v>
      </c>
    </row>
    <row r="19" spans="1:20" x14ac:dyDescent="0.3">
      <c r="A19" s="8">
        <v>16</v>
      </c>
      <c r="B19" s="9">
        <v>811934</v>
      </c>
      <c r="C19" s="102">
        <v>51</v>
      </c>
      <c r="D19" s="105"/>
      <c r="E19" s="12"/>
      <c r="F19" s="13">
        <v>1</v>
      </c>
      <c r="G19" s="12"/>
      <c r="H19" s="13"/>
      <c r="I19" s="13"/>
      <c r="J19" s="14"/>
      <c r="K19" s="103"/>
      <c r="L19" s="16">
        <f t="shared" ref="L19:L20" si="5">SUM(D19:K19)</f>
        <v>1</v>
      </c>
      <c r="M19" s="134"/>
      <c r="N19" s="134"/>
      <c r="O19" s="135"/>
    </row>
    <row r="20" spans="1:20" x14ac:dyDescent="0.3">
      <c r="A20" s="8">
        <v>17</v>
      </c>
      <c r="B20" s="9">
        <v>811934</v>
      </c>
      <c r="C20" s="102">
        <v>51</v>
      </c>
      <c r="D20" s="108"/>
      <c r="E20" s="12"/>
      <c r="F20" s="13"/>
      <c r="G20" s="12">
        <v>1</v>
      </c>
      <c r="H20" s="13"/>
      <c r="I20" s="13"/>
      <c r="J20" s="14"/>
      <c r="K20" s="103"/>
      <c r="L20" s="16">
        <f t="shared" si="5"/>
        <v>1</v>
      </c>
      <c r="M20" s="134"/>
      <c r="N20" s="134"/>
      <c r="O20" s="135"/>
    </row>
    <row r="21" spans="1:20" x14ac:dyDescent="0.3">
      <c r="A21" s="8">
        <v>18</v>
      </c>
      <c r="B21" s="9">
        <v>811934</v>
      </c>
      <c r="C21" s="102">
        <v>51</v>
      </c>
      <c r="D21" s="108"/>
      <c r="E21" s="12"/>
      <c r="F21" s="13"/>
      <c r="G21" s="12"/>
      <c r="H21" s="13">
        <v>1</v>
      </c>
      <c r="I21" s="13"/>
      <c r="J21" s="14"/>
      <c r="K21" s="103"/>
      <c r="L21" s="16">
        <f t="shared" ref="L21" si="6">SUM(D21:K21)</f>
        <v>1</v>
      </c>
      <c r="M21" s="131"/>
      <c r="N21" s="131"/>
      <c r="O21" s="133"/>
    </row>
    <row r="22" spans="1:20" x14ac:dyDescent="0.3">
      <c r="A22" s="8">
        <v>19</v>
      </c>
      <c r="B22" s="9" t="s">
        <v>18</v>
      </c>
      <c r="C22" s="102">
        <v>75</v>
      </c>
      <c r="D22" s="11"/>
      <c r="E22" s="12"/>
      <c r="F22" s="13">
        <v>5</v>
      </c>
      <c r="G22" s="12">
        <v>5</v>
      </c>
      <c r="H22" s="13">
        <v>1</v>
      </c>
      <c r="I22" s="13">
        <v>1</v>
      </c>
      <c r="J22" s="14"/>
      <c r="K22" s="104"/>
      <c r="L22" s="16">
        <f>SUM(D22:K22)</f>
        <v>12</v>
      </c>
      <c r="M22" s="101" t="s">
        <v>202</v>
      </c>
      <c r="N22" s="101" t="s">
        <v>43</v>
      </c>
      <c r="O22" s="102" t="s">
        <v>191</v>
      </c>
    </row>
    <row r="23" spans="1:20" x14ac:dyDescent="0.3">
      <c r="A23" s="8">
        <v>20</v>
      </c>
      <c r="B23" s="9" t="s">
        <v>16</v>
      </c>
      <c r="C23" s="102">
        <v>57</v>
      </c>
      <c r="D23" s="11"/>
      <c r="E23" s="12">
        <v>4</v>
      </c>
      <c r="F23" s="13">
        <v>6</v>
      </c>
      <c r="G23" s="12">
        <v>8</v>
      </c>
      <c r="H23" s="13">
        <v>2</v>
      </c>
      <c r="I23" s="13">
        <v>2</v>
      </c>
      <c r="J23" s="14">
        <v>2</v>
      </c>
      <c r="K23" s="104"/>
      <c r="L23" s="16">
        <f t="shared" ref="L23:L24" si="7">SUM(D23:K23)</f>
        <v>24</v>
      </c>
      <c r="M23" s="101" t="s">
        <v>142</v>
      </c>
      <c r="N23" s="101" t="s">
        <v>43</v>
      </c>
      <c r="O23" s="102" t="s">
        <v>169</v>
      </c>
    </row>
    <row r="24" spans="1:20" x14ac:dyDescent="0.3">
      <c r="A24" s="8">
        <v>21</v>
      </c>
      <c r="B24" s="9" t="s">
        <v>16</v>
      </c>
      <c r="C24" s="102">
        <v>57</v>
      </c>
      <c r="D24" s="11"/>
      <c r="E24" s="12">
        <v>4</v>
      </c>
      <c r="F24" s="13">
        <v>6</v>
      </c>
      <c r="G24" s="12">
        <v>8</v>
      </c>
      <c r="H24" s="13">
        <v>2</v>
      </c>
      <c r="I24" s="13">
        <v>2</v>
      </c>
      <c r="J24" s="14">
        <v>2</v>
      </c>
      <c r="K24" s="104"/>
      <c r="L24" s="16">
        <f t="shared" si="7"/>
        <v>24</v>
      </c>
      <c r="M24" s="101" t="s">
        <v>106</v>
      </c>
      <c r="N24" s="101" t="s">
        <v>43</v>
      </c>
      <c r="O24" s="102" t="s">
        <v>253</v>
      </c>
    </row>
    <row r="25" spans="1:20" x14ac:dyDescent="0.3">
      <c r="A25" s="8">
        <v>22</v>
      </c>
      <c r="B25" s="9" t="s">
        <v>18</v>
      </c>
      <c r="C25" s="102">
        <v>44</v>
      </c>
      <c r="D25" s="108"/>
      <c r="E25" s="12">
        <v>9</v>
      </c>
      <c r="F25" s="13">
        <v>12</v>
      </c>
      <c r="G25" s="12">
        <v>12</v>
      </c>
      <c r="H25" s="13">
        <v>6</v>
      </c>
      <c r="I25" s="13">
        <v>3</v>
      </c>
      <c r="J25" s="14">
        <v>3</v>
      </c>
      <c r="K25" s="104"/>
      <c r="L25" s="16">
        <f t="shared" ref="L25:L31" si="8">SUM(D25:K25)</f>
        <v>45</v>
      </c>
      <c r="M25" s="101" t="s">
        <v>178</v>
      </c>
      <c r="N25" s="101" t="s">
        <v>40</v>
      </c>
      <c r="O25" s="102" t="s">
        <v>54</v>
      </c>
    </row>
    <row r="26" spans="1:20" x14ac:dyDescent="0.3">
      <c r="A26" s="8">
        <v>23</v>
      </c>
      <c r="B26" s="9" t="s">
        <v>18</v>
      </c>
      <c r="C26" s="102">
        <v>75</v>
      </c>
      <c r="D26" s="108"/>
      <c r="E26" s="12">
        <v>3</v>
      </c>
      <c r="F26" s="13">
        <v>4</v>
      </c>
      <c r="G26" s="12">
        <v>4</v>
      </c>
      <c r="H26" s="13">
        <v>2</v>
      </c>
      <c r="I26" s="13">
        <v>1</v>
      </c>
      <c r="J26" s="14">
        <v>1</v>
      </c>
      <c r="K26" s="103"/>
      <c r="L26" s="16">
        <f t="shared" si="8"/>
        <v>15</v>
      </c>
      <c r="M26" s="101" t="s">
        <v>144</v>
      </c>
      <c r="N26" s="101" t="s">
        <v>43</v>
      </c>
      <c r="O26" s="102" t="s">
        <v>191</v>
      </c>
    </row>
    <row r="27" spans="1:20" x14ac:dyDescent="0.3">
      <c r="A27" s="8">
        <v>24</v>
      </c>
      <c r="B27" s="9" t="s">
        <v>16</v>
      </c>
      <c r="C27" s="102">
        <v>57</v>
      </c>
      <c r="D27" s="108"/>
      <c r="E27" s="12">
        <v>3</v>
      </c>
      <c r="F27" s="13">
        <v>3</v>
      </c>
      <c r="G27" s="12">
        <v>6</v>
      </c>
      <c r="H27" s="13">
        <v>6</v>
      </c>
      <c r="I27" s="13">
        <v>5</v>
      </c>
      <c r="J27" s="14">
        <v>2</v>
      </c>
      <c r="K27" s="103">
        <v>2</v>
      </c>
      <c r="L27" s="16">
        <f t="shared" si="8"/>
        <v>27</v>
      </c>
      <c r="M27" s="101" t="s">
        <v>206</v>
      </c>
      <c r="N27" s="101" t="s">
        <v>46</v>
      </c>
      <c r="O27" s="102" t="s">
        <v>57</v>
      </c>
    </row>
    <row r="28" spans="1:20" x14ac:dyDescent="0.3">
      <c r="A28" s="8">
        <v>25</v>
      </c>
      <c r="B28" s="9" t="s">
        <v>16</v>
      </c>
      <c r="C28" s="102">
        <v>57</v>
      </c>
      <c r="D28" s="108"/>
      <c r="E28" s="12">
        <v>3</v>
      </c>
      <c r="F28" s="13">
        <v>3</v>
      </c>
      <c r="G28" s="12">
        <v>6</v>
      </c>
      <c r="H28" s="13">
        <v>6</v>
      </c>
      <c r="I28" s="13">
        <v>5</v>
      </c>
      <c r="J28" s="14">
        <v>2</v>
      </c>
      <c r="K28" s="103">
        <v>2</v>
      </c>
      <c r="L28" s="16">
        <f t="shared" si="8"/>
        <v>27</v>
      </c>
      <c r="M28" s="101" t="s">
        <v>108</v>
      </c>
      <c r="N28" s="101" t="s">
        <v>45</v>
      </c>
      <c r="O28" s="102" t="s">
        <v>58</v>
      </c>
    </row>
    <row r="29" spans="1:20" x14ac:dyDescent="0.3">
      <c r="A29" s="8">
        <v>26</v>
      </c>
      <c r="B29" s="9" t="s">
        <v>16</v>
      </c>
      <c r="C29" s="102">
        <v>57</v>
      </c>
      <c r="D29" s="108"/>
      <c r="E29" s="12"/>
      <c r="F29" s="13"/>
      <c r="G29" s="12"/>
      <c r="H29" s="14">
        <v>11</v>
      </c>
      <c r="I29" s="14">
        <v>10</v>
      </c>
      <c r="J29" s="106"/>
      <c r="K29" s="110">
        <v>3</v>
      </c>
      <c r="L29" s="16">
        <f t="shared" si="8"/>
        <v>24</v>
      </c>
      <c r="M29" s="101" t="s">
        <v>70</v>
      </c>
      <c r="N29" s="101" t="s">
        <v>41</v>
      </c>
      <c r="O29" s="102" t="s">
        <v>55</v>
      </c>
    </row>
    <row r="30" spans="1:20" x14ac:dyDescent="0.3">
      <c r="A30" s="8">
        <v>27</v>
      </c>
      <c r="B30" s="9" t="s">
        <v>236</v>
      </c>
      <c r="C30" s="102">
        <v>48</v>
      </c>
      <c r="D30" s="11"/>
      <c r="E30" s="12"/>
      <c r="F30" s="13">
        <v>2</v>
      </c>
      <c r="G30" s="12"/>
      <c r="H30" s="13"/>
      <c r="I30" s="13"/>
      <c r="J30" s="14"/>
      <c r="K30" s="104"/>
      <c r="L30" s="16">
        <f>SUM(D30:K30)</f>
        <v>2</v>
      </c>
      <c r="M30" s="101" t="s">
        <v>47</v>
      </c>
      <c r="N30" s="101" t="s">
        <v>43</v>
      </c>
      <c r="O30" s="102" t="s">
        <v>64</v>
      </c>
    </row>
    <row r="31" spans="1:20" x14ac:dyDescent="0.3">
      <c r="A31" s="8">
        <v>28</v>
      </c>
      <c r="B31" s="9" t="s">
        <v>16</v>
      </c>
      <c r="C31" s="102">
        <v>57</v>
      </c>
      <c r="D31" s="11"/>
      <c r="E31" s="12">
        <v>4</v>
      </c>
      <c r="F31" s="13">
        <v>6</v>
      </c>
      <c r="G31" s="12">
        <v>8</v>
      </c>
      <c r="H31" s="13">
        <v>2</v>
      </c>
      <c r="I31" s="13">
        <v>2</v>
      </c>
      <c r="J31" s="14">
        <v>2</v>
      </c>
      <c r="K31" s="104"/>
      <c r="L31" s="16">
        <f t="shared" si="8"/>
        <v>24</v>
      </c>
      <c r="M31" s="101" t="s">
        <v>180</v>
      </c>
      <c r="N31" s="101" t="s">
        <v>43</v>
      </c>
      <c r="O31" s="102" t="s">
        <v>146</v>
      </c>
    </row>
    <row r="32" spans="1:20" x14ac:dyDescent="0.3">
      <c r="A32" s="8">
        <v>29</v>
      </c>
      <c r="B32" s="9" t="s">
        <v>236</v>
      </c>
      <c r="C32" s="102">
        <v>50</v>
      </c>
      <c r="D32" s="108"/>
      <c r="E32" s="12">
        <v>1</v>
      </c>
      <c r="F32" s="13">
        <v>4</v>
      </c>
      <c r="G32" s="12">
        <v>5</v>
      </c>
      <c r="H32" s="13">
        <v>3</v>
      </c>
      <c r="I32" s="13">
        <v>1</v>
      </c>
      <c r="J32" s="14"/>
      <c r="K32" s="103"/>
      <c r="L32" s="16">
        <f>SUM(D32:K32)</f>
        <v>14</v>
      </c>
      <c r="M32" s="101" t="s">
        <v>34</v>
      </c>
      <c r="N32" s="101" t="s">
        <v>66</v>
      </c>
      <c r="O32" s="102" t="s">
        <v>67</v>
      </c>
    </row>
    <row r="33" spans="1:20" x14ac:dyDescent="0.3">
      <c r="A33" s="8">
        <v>30</v>
      </c>
      <c r="B33" s="9" t="s">
        <v>18</v>
      </c>
      <c r="C33" s="102">
        <v>75</v>
      </c>
      <c r="D33" s="108"/>
      <c r="E33" s="12">
        <v>3</v>
      </c>
      <c r="F33" s="13">
        <v>4</v>
      </c>
      <c r="G33" s="12">
        <v>4</v>
      </c>
      <c r="H33" s="13">
        <v>2</v>
      </c>
      <c r="I33" s="13">
        <v>1</v>
      </c>
      <c r="J33" s="14">
        <v>1</v>
      </c>
      <c r="K33" s="103"/>
      <c r="L33" s="16">
        <f t="shared" ref="L33" si="9">SUM(D33:K33)</f>
        <v>15</v>
      </c>
      <c r="M33" s="101" t="s">
        <v>118</v>
      </c>
      <c r="N33" s="101" t="s">
        <v>43</v>
      </c>
      <c r="O33" s="102" t="s">
        <v>191</v>
      </c>
    </row>
    <row r="34" spans="1:20" x14ac:dyDescent="0.3">
      <c r="A34" s="8">
        <v>31</v>
      </c>
      <c r="B34" s="9" t="s">
        <v>236</v>
      </c>
      <c r="C34" s="102">
        <v>50</v>
      </c>
      <c r="D34" s="108"/>
      <c r="E34" s="12">
        <v>1</v>
      </c>
      <c r="F34" s="13">
        <v>4</v>
      </c>
      <c r="G34" s="12">
        <v>5</v>
      </c>
      <c r="H34" s="13">
        <v>3</v>
      </c>
      <c r="I34" s="13">
        <v>1</v>
      </c>
      <c r="J34" s="14"/>
      <c r="K34" s="103"/>
      <c r="L34" s="16">
        <f>SUM(D34:K34)</f>
        <v>14</v>
      </c>
      <c r="M34" s="101" t="s">
        <v>48</v>
      </c>
      <c r="N34" s="101" t="s">
        <v>44</v>
      </c>
      <c r="O34" s="102" t="s">
        <v>50</v>
      </c>
    </row>
    <row r="35" spans="1:20" x14ac:dyDescent="0.3">
      <c r="A35" s="8">
        <v>32</v>
      </c>
      <c r="B35" s="9" t="s">
        <v>236</v>
      </c>
      <c r="C35" s="102">
        <v>49</v>
      </c>
      <c r="D35" s="108"/>
      <c r="E35" s="12"/>
      <c r="F35" s="13">
        <v>2</v>
      </c>
      <c r="G35" s="12">
        <v>4</v>
      </c>
      <c r="H35" s="13">
        <v>3</v>
      </c>
      <c r="I35" s="13">
        <v>3</v>
      </c>
      <c r="J35" s="14">
        <v>1</v>
      </c>
      <c r="K35" s="103"/>
      <c r="L35" s="16">
        <f>SUM(D35:K35)</f>
        <v>13</v>
      </c>
      <c r="M35" s="101" t="s">
        <v>121</v>
      </c>
      <c r="N35" s="101" t="s">
        <v>38</v>
      </c>
      <c r="O35" s="102" t="s">
        <v>52</v>
      </c>
    </row>
    <row r="36" spans="1:20" x14ac:dyDescent="0.3">
      <c r="A36" s="8">
        <v>33</v>
      </c>
      <c r="B36" s="9" t="s">
        <v>16</v>
      </c>
      <c r="C36" s="102">
        <v>57</v>
      </c>
      <c r="D36" s="108"/>
      <c r="E36" s="12"/>
      <c r="F36" s="13"/>
      <c r="G36" s="12"/>
      <c r="H36" s="14">
        <v>11</v>
      </c>
      <c r="I36" s="14">
        <v>10</v>
      </c>
      <c r="J36" s="106"/>
      <c r="K36" s="110">
        <v>3</v>
      </c>
      <c r="L36" s="16">
        <f t="shared" ref="L36:L42" si="10">SUM(D36:K36)</f>
        <v>24</v>
      </c>
      <c r="M36" s="101" t="s">
        <v>76</v>
      </c>
      <c r="N36" s="101" t="s">
        <v>41</v>
      </c>
      <c r="O36" s="102" t="s">
        <v>55</v>
      </c>
    </row>
    <row r="37" spans="1:20" x14ac:dyDescent="0.3">
      <c r="A37" s="8">
        <v>34</v>
      </c>
      <c r="B37" s="9" t="s">
        <v>236</v>
      </c>
      <c r="C37" s="102">
        <v>49</v>
      </c>
      <c r="D37" s="11"/>
      <c r="E37" s="12">
        <v>2</v>
      </c>
      <c r="F37" s="13">
        <v>2</v>
      </c>
      <c r="G37" s="12">
        <v>3</v>
      </c>
      <c r="H37" s="13">
        <v>3</v>
      </c>
      <c r="I37" s="13">
        <v>2</v>
      </c>
      <c r="J37" s="14">
        <v>2</v>
      </c>
      <c r="K37" s="103"/>
      <c r="L37" s="16">
        <f t="shared" si="10"/>
        <v>14</v>
      </c>
      <c r="M37" s="101" t="s">
        <v>77</v>
      </c>
      <c r="N37" s="101" t="s">
        <v>66</v>
      </c>
      <c r="O37" s="102" t="s">
        <v>67</v>
      </c>
    </row>
    <row r="38" spans="1:20" x14ac:dyDescent="0.3">
      <c r="A38" s="8">
        <v>35</v>
      </c>
      <c r="B38" s="9" t="s">
        <v>236</v>
      </c>
      <c r="C38" s="102">
        <v>49</v>
      </c>
      <c r="D38" s="108"/>
      <c r="E38" s="12"/>
      <c r="F38" s="13">
        <v>3</v>
      </c>
      <c r="G38" s="12">
        <v>4</v>
      </c>
      <c r="H38" s="13">
        <v>4</v>
      </c>
      <c r="I38" s="13">
        <v>3</v>
      </c>
      <c r="J38" s="14"/>
      <c r="K38" s="103"/>
      <c r="L38" s="16">
        <f t="shared" si="10"/>
        <v>14</v>
      </c>
      <c r="M38" s="101" t="s">
        <v>79</v>
      </c>
      <c r="N38" s="101" t="s">
        <v>39</v>
      </c>
      <c r="O38" s="102" t="s">
        <v>109</v>
      </c>
      <c r="T38" t="s">
        <v>21</v>
      </c>
    </row>
    <row r="39" spans="1:20" x14ac:dyDescent="0.3">
      <c r="A39" s="8">
        <v>36</v>
      </c>
      <c r="B39" s="9" t="s">
        <v>18</v>
      </c>
      <c r="C39" s="102">
        <v>45</v>
      </c>
      <c r="D39" s="108"/>
      <c r="E39" s="12">
        <v>9</v>
      </c>
      <c r="F39" s="13">
        <v>12</v>
      </c>
      <c r="G39" s="12">
        <v>12</v>
      </c>
      <c r="H39" s="13">
        <v>6</v>
      </c>
      <c r="I39" s="13">
        <v>3</v>
      </c>
      <c r="J39" s="14">
        <v>3</v>
      </c>
      <c r="K39" s="104"/>
      <c r="L39" s="16">
        <f t="shared" si="10"/>
        <v>45</v>
      </c>
      <c r="M39" s="101" t="s">
        <v>82</v>
      </c>
      <c r="N39" s="101" t="s">
        <v>40</v>
      </c>
      <c r="O39" s="102" t="s">
        <v>54</v>
      </c>
    </row>
    <row r="40" spans="1:20" x14ac:dyDescent="0.3">
      <c r="A40" s="8">
        <v>37</v>
      </c>
      <c r="B40" s="9" t="s">
        <v>286</v>
      </c>
      <c r="C40" s="102">
        <v>50</v>
      </c>
      <c r="D40" s="11"/>
      <c r="E40" s="12">
        <v>1</v>
      </c>
      <c r="F40" s="13">
        <v>6</v>
      </c>
      <c r="G40" s="12">
        <v>4</v>
      </c>
      <c r="H40" s="13">
        <v>6</v>
      </c>
      <c r="I40" s="13">
        <v>0</v>
      </c>
      <c r="J40" s="14">
        <v>1</v>
      </c>
      <c r="K40" s="104"/>
      <c r="L40" s="16">
        <f>SUM(D40:K40)</f>
        <v>18</v>
      </c>
      <c r="M40" s="101" t="s">
        <v>153</v>
      </c>
      <c r="N40" s="101" t="s">
        <v>46</v>
      </c>
      <c r="O40" s="102" t="s">
        <v>57</v>
      </c>
    </row>
    <row r="41" spans="1:20" x14ac:dyDescent="0.3">
      <c r="A41" s="8">
        <v>38</v>
      </c>
      <c r="B41" s="9" t="s">
        <v>16</v>
      </c>
      <c r="C41" s="102">
        <v>57</v>
      </c>
      <c r="D41" s="108"/>
      <c r="E41" s="12">
        <v>3</v>
      </c>
      <c r="F41" s="13">
        <v>3</v>
      </c>
      <c r="G41" s="12">
        <v>6</v>
      </c>
      <c r="H41" s="13">
        <v>6</v>
      </c>
      <c r="I41" s="13">
        <v>5</v>
      </c>
      <c r="J41" s="14">
        <v>2</v>
      </c>
      <c r="K41" s="103">
        <v>2</v>
      </c>
      <c r="L41" s="16">
        <f t="shared" si="10"/>
        <v>27</v>
      </c>
      <c r="M41" s="101" t="s">
        <v>88</v>
      </c>
      <c r="N41" s="101" t="s">
        <v>45</v>
      </c>
      <c r="O41" s="102" t="s">
        <v>58</v>
      </c>
      <c r="T41" t="s">
        <v>21</v>
      </c>
    </row>
    <row r="42" spans="1:20" x14ac:dyDescent="0.3">
      <c r="A42" s="8">
        <v>39</v>
      </c>
      <c r="B42" s="9" t="s">
        <v>16</v>
      </c>
      <c r="C42" s="102">
        <v>57</v>
      </c>
      <c r="D42" s="11"/>
      <c r="E42" s="12">
        <v>4</v>
      </c>
      <c r="F42" s="13">
        <v>6</v>
      </c>
      <c r="G42" s="12">
        <v>8</v>
      </c>
      <c r="H42" s="13">
        <v>2</v>
      </c>
      <c r="I42" s="13">
        <v>2</v>
      </c>
      <c r="J42" s="14">
        <v>2</v>
      </c>
      <c r="K42" s="104"/>
      <c r="L42" s="16">
        <f t="shared" si="10"/>
        <v>24</v>
      </c>
      <c r="M42" s="101" t="s">
        <v>126</v>
      </c>
      <c r="N42" s="101" t="s">
        <v>43</v>
      </c>
      <c r="O42" s="102" t="s">
        <v>169</v>
      </c>
      <c r="T42" t="s">
        <v>21</v>
      </c>
    </row>
    <row r="43" spans="1:20" x14ac:dyDescent="0.3">
      <c r="A43" s="8">
        <v>40</v>
      </c>
      <c r="B43" s="9" t="s">
        <v>16</v>
      </c>
      <c r="C43" s="102">
        <v>57</v>
      </c>
      <c r="D43" s="11"/>
      <c r="E43" s="12">
        <v>4</v>
      </c>
      <c r="F43" s="13">
        <v>6</v>
      </c>
      <c r="G43" s="12">
        <v>8</v>
      </c>
      <c r="H43" s="13">
        <v>2</v>
      </c>
      <c r="I43" s="13">
        <v>2</v>
      </c>
      <c r="J43" s="14">
        <v>2</v>
      </c>
      <c r="K43" s="103"/>
      <c r="L43" s="16">
        <f t="shared" si="1"/>
        <v>24</v>
      </c>
      <c r="M43" s="101" t="s">
        <v>185</v>
      </c>
      <c r="N43" s="101" t="s">
        <v>43</v>
      </c>
      <c r="O43" s="102" t="s">
        <v>290</v>
      </c>
    </row>
    <row r="44" spans="1:20" x14ac:dyDescent="0.3">
      <c r="A44" s="8">
        <v>41</v>
      </c>
      <c r="B44" s="9" t="s">
        <v>236</v>
      </c>
      <c r="C44" s="102">
        <v>50</v>
      </c>
      <c r="D44" s="11"/>
      <c r="E44" s="12">
        <v>2</v>
      </c>
      <c r="F44" s="13">
        <v>2</v>
      </c>
      <c r="G44" s="12">
        <v>3</v>
      </c>
      <c r="H44" s="13">
        <v>3</v>
      </c>
      <c r="I44" s="13">
        <v>2</v>
      </c>
      <c r="J44" s="14">
        <v>2</v>
      </c>
      <c r="K44" s="103"/>
      <c r="L44" s="16">
        <f t="shared" si="1"/>
        <v>14</v>
      </c>
      <c r="M44" s="101" t="s">
        <v>159</v>
      </c>
      <c r="N44" s="101" t="s">
        <v>44</v>
      </c>
      <c r="O44" s="102" t="s">
        <v>50</v>
      </c>
    </row>
    <row r="45" spans="1:20" x14ac:dyDescent="0.3">
      <c r="A45" s="8">
        <v>42</v>
      </c>
      <c r="B45" s="9">
        <v>811934</v>
      </c>
      <c r="C45" s="102">
        <v>52</v>
      </c>
      <c r="D45" s="108"/>
      <c r="E45" s="12">
        <v>1</v>
      </c>
      <c r="F45" s="13">
        <v>1</v>
      </c>
      <c r="G45" s="12">
        <v>1</v>
      </c>
      <c r="H45" s="13"/>
      <c r="I45" s="13"/>
      <c r="J45" s="14"/>
      <c r="K45" s="103"/>
      <c r="L45" s="16">
        <f>SUM(D45:K45)</f>
        <v>3</v>
      </c>
      <c r="M45" s="101" t="s">
        <v>127</v>
      </c>
      <c r="N45" s="101" t="s">
        <v>40</v>
      </c>
      <c r="O45" s="102" t="s">
        <v>54</v>
      </c>
    </row>
    <row r="46" spans="1:20" x14ac:dyDescent="0.3">
      <c r="A46" s="8">
        <v>43</v>
      </c>
      <c r="B46" s="9" t="s">
        <v>236</v>
      </c>
      <c r="C46" s="102">
        <v>49</v>
      </c>
      <c r="D46" s="11"/>
      <c r="E46" s="12">
        <v>2</v>
      </c>
      <c r="F46" s="13">
        <v>2</v>
      </c>
      <c r="G46" s="12">
        <v>3</v>
      </c>
      <c r="H46" s="13">
        <v>3</v>
      </c>
      <c r="I46" s="13">
        <v>2</v>
      </c>
      <c r="J46" s="14">
        <v>2</v>
      </c>
      <c r="K46" s="103"/>
      <c r="L46" s="16">
        <f t="shared" si="1"/>
        <v>14</v>
      </c>
      <c r="M46" s="101" t="s">
        <v>238</v>
      </c>
      <c r="N46" s="101" t="s">
        <v>66</v>
      </c>
      <c r="O46" s="102" t="s">
        <v>67</v>
      </c>
    </row>
    <row r="47" spans="1:20" x14ac:dyDescent="0.3">
      <c r="A47" s="8">
        <v>44</v>
      </c>
      <c r="B47" s="9" t="s">
        <v>236</v>
      </c>
      <c r="C47" s="102">
        <v>49</v>
      </c>
      <c r="D47" s="11"/>
      <c r="E47" s="12">
        <v>2</v>
      </c>
      <c r="F47" s="13">
        <v>2</v>
      </c>
      <c r="G47" s="12">
        <v>3</v>
      </c>
      <c r="H47" s="13">
        <v>3</v>
      </c>
      <c r="I47" s="13">
        <v>2</v>
      </c>
      <c r="J47" s="14">
        <v>2</v>
      </c>
      <c r="K47" s="103"/>
      <c r="L47" s="16">
        <f t="shared" ref="L47" si="11">SUM(D47:K47)</f>
        <v>14</v>
      </c>
      <c r="M47" s="101" t="s">
        <v>91</v>
      </c>
      <c r="N47" s="101" t="s">
        <v>66</v>
      </c>
      <c r="O47" s="102" t="s">
        <v>67</v>
      </c>
    </row>
    <row r="48" spans="1:20" x14ac:dyDescent="0.3">
      <c r="A48" s="8">
        <v>45</v>
      </c>
      <c r="B48" s="9" t="s">
        <v>16</v>
      </c>
      <c r="C48" s="102">
        <v>57</v>
      </c>
      <c r="D48" s="108"/>
      <c r="E48" s="12"/>
      <c r="F48" s="13"/>
      <c r="G48" s="12"/>
      <c r="H48" s="14">
        <v>11</v>
      </c>
      <c r="I48" s="14">
        <v>10</v>
      </c>
      <c r="J48" s="106"/>
      <c r="K48" s="110">
        <v>3</v>
      </c>
      <c r="L48" s="16">
        <f t="shared" si="1"/>
        <v>24</v>
      </c>
      <c r="M48" s="101" t="s">
        <v>128</v>
      </c>
      <c r="N48" s="101" t="s">
        <v>41</v>
      </c>
      <c r="O48" s="102" t="s">
        <v>55</v>
      </c>
    </row>
    <row r="49" spans="1:19" x14ac:dyDescent="0.3">
      <c r="A49" s="8">
        <v>46</v>
      </c>
      <c r="B49" s="9" t="s">
        <v>18</v>
      </c>
      <c r="C49" s="102">
        <v>75</v>
      </c>
      <c r="D49" s="11"/>
      <c r="E49" s="12"/>
      <c r="F49" s="13">
        <v>5</v>
      </c>
      <c r="G49" s="12">
        <v>5</v>
      </c>
      <c r="H49" s="13">
        <v>1</v>
      </c>
      <c r="I49" s="13">
        <v>1</v>
      </c>
      <c r="J49" s="14"/>
      <c r="K49" s="104"/>
      <c r="L49" s="16">
        <f>SUM(D49:K49)</f>
        <v>12</v>
      </c>
      <c r="M49" s="101" t="s">
        <v>95</v>
      </c>
      <c r="N49" s="101" t="s">
        <v>43</v>
      </c>
      <c r="O49" s="102" t="s">
        <v>191</v>
      </c>
    </row>
    <row r="50" spans="1:19" x14ac:dyDescent="0.3">
      <c r="A50" s="8">
        <v>47</v>
      </c>
      <c r="B50" s="9" t="s">
        <v>18</v>
      </c>
      <c r="C50" s="102">
        <v>72</v>
      </c>
      <c r="D50" s="108"/>
      <c r="E50" s="12"/>
      <c r="F50" s="13"/>
      <c r="G50" s="12">
        <v>1</v>
      </c>
      <c r="H50" s="13"/>
      <c r="I50" s="13"/>
      <c r="J50" s="14"/>
      <c r="K50" s="103"/>
      <c r="L50" s="16">
        <f t="shared" si="1"/>
        <v>1</v>
      </c>
      <c r="M50" s="130" t="s">
        <v>291</v>
      </c>
      <c r="N50" s="130" t="s">
        <v>43</v>
      </c>
      <c r="O50" s="132" t="s">
        <v>64</v>
      </c>
    </row>
    <row r="51" spans="1:19" x14ac:dyDescent="0.3">
      <c r="A51" s="8">
        <v>48</v>
      </c>
      <c r="B51" s="9" t="s">
        <v>18</v>
      </c>
      <c r="C51" s="102">
        <v>72</v>
      </c>
      <c r="D51" s="108"/>
      <c r="E51" s="12"/>
      <c r="F51" s="13">
        <v>1</v>
      </c>
      <c r="G51" s="12">
        <v>1</v>
      </c>
      <c r="H51" s="13"/>
      <c r="I51" s="13"/>
      <c r="J51" s="14"/>
      <c r="K51" s="103"/>
      <c r="L51" s="16">
        <f>SUM(D51:K51)</f>
        <v>2</v>
      </c>
      <c r="M51" s="131"/>
      <c r="N51" s="131"/>
      <c r="O51" s="133"/>
    </row>
    <row r="52" spans="1:19" x14ac:dyDescent="0.3">
      <c r="A52" s="8">
        <v>49</v>
      </c>
      <c r="B52" s="9" t="s">
        <v>286</v>
      </c>
      <c r="C52" s="102">
        <v>50</v>
      </c>
      <c r="D52" s="11"/>
      <c r="E52" s="12">
        <v>1</v>
      </c>
      <c r="F52" s="13">
        <v>2</v>
      </c>
      <c r="G52" s="12">
        <v>3</v>
      </c>
      <c r="H52" s="13">
        <v>3</v>
      </c>
      <c r="I52" s="13">
        <v>2</v>
      </c>
      <c r="J52" s="14">
        <v>2</v>
      </c>
      <c r="K52" s="104"/>
      <c r="L52" s="16">
        <f t="shared" ref="L52" si="12">SUM(D52:K52)</f>
        <v>13</v>
      </c>
      <c r="M52" s="101" t="s">
        <v>162</v>
      </c>
      <c r="N52" s="101" t="s">
        <v>40</v>
      </c>
      <c r="O52" s="102" t="s">
        <v>54</v>
      </c>
    </row>
    <row r="53" spans="1:19" x14ac:dyDescent="0.3">
      <c r="A53" s="8">
        <v>50</v>
      </c>
      <c r="B53" s="9" t="s">
        <v>236</v>
      </c>
      <c r="C53" s="102">
        <v>49</v>
      </c>
      <c r="D53" s="11"/>
      <c r="E53" s="12">
        <v>2</v>
      </c>
      <c r="F53" s="13">
        <v>2</v>
      </c>
      <c r="G53" s="12">
        <v>3</v>
      </c>
      <c r="H53" s="13">
        <v>3</v>
      </c>
      <c r="I53" s="13">
        <v>2</v>
      </c>
      <c r="J53" s="14">
        <v>2</v>
      </c>
      <c r="K53" s="103"/>
      <c r="L53" s="16">
        <f t="shared" si="1"/>
        <v>14</v>
      </c>
      <c r="M53" s="101" t="s">
        <v>187</v>
      </c>
      <c r="N53" s="101" t="s">
        <v>37</v>
      </c>
      <c r="O53" s="102" t="s">
        <v>51</v>
      </c>
    </row>
    <row r="54" spans="1:19" ht="17.25" thickBot="1" x14ac:dyDescent="0.35">
      <c r="A54" s="8">
        <v>51</v>
      </c>
      <c r="B54" s="9" t="s">
        <v>236</v>
      </c>
      <c r="C54" s="102">
        <v>49</v>
      </c>
      <c r="D54" s="11"/>
      <c r="E54" s="12">
        <v>2</v>
      </c>
      <c r="F54" s="13">
        <v>2</v>
      </c>
      <c r="G54" s="12">
        <v>3</v>
      </c>
      <c r="H54" s="13">
        <v>3</v>
      </c>
      <c r="I54" s="13">
        <v>2</v>
      </c>
      <c r="J54" s="14">
        <v>2</v>
      </c>
      <c r="K54" s="103"/>
      <c r="L54" s="16">
        <f>SUM(D54:K54)</f>
        <v>14</v>
      </c>
      <c r="M54" s="101" t="s">
        <v>163</v>
      </c>
      <c r="N54" s="101" t="s">
        <v>39</v>
      </c>
      <c r="O54" s="102" t="s">
        <v>109</v>
      </c>
    </row>
    <row r="55" spans="1:19" ht="17.25" thickBot="1" x14ac:dyDescent="0.35">
      <c r="A55" s="8"/>
      <c r="B55" s="19"/>
      <c r="C55" s="20"/>
      <c r="D55" s="21" t="s">
        <v>7</v>
      </c>
      <c r="E55" s="6" t="s">
        <v>23</v>
      </c>
      <c r="F55" s="6" t="s">
        <v>9</v>
      </c>
      <c r="G55" s="6" t="s">
        <v>10</v>
      </c>
      <c r="H55" s="6" t="s">
        <v>11</v>
      </c>
      <c r="I55" s="6" t="s">
        <v>12</v>
      </c>
      <c r="J55" s="6" t="s">
        <v>13</v>
      </c>
      <c r="K55" s="6" t="s">
        <v>14</v>
      </c>
      <c r="L55" s="6"/>
      <c r="M55" s="22"/>
      <c r="N55" s="23"/>
      <c r="O55" s="24"/>
    </row>
    <row r="56" spans="1:19" ht="16.5" customHeight="1" x14ac:dyDescent="0.3"/>
    <row r="57" spans="1:19" ht="17.25" customHeight="1" x14ac:dyDescent="0.3">
      <c r="S57" s="26"/>
    </row>
    <row r="59" spans="1:19" ht="17.25" customHeight="1" x14ac:dyDescent="0.3"/>
    <row r="60" spans="1:19" ht="17.25" customHeight="1" x14ac:dyDescent="0.3"/>
    <row r="61" spans="1:19" ht="17.25" customHeight="1" x14ac:dyDescent="0.3"/>
    <row r="62" spans="1:19" ht="17.25" customHeight="1" x14ac:dyDescent="0.3"/>
    <row r="63" spans="1:19" ht="15.75" customHeight="1" x14ac:dyDescent="0.3"/>
    <row r="65" ht="16.5" customHeight="1" x14ac:dyDescent="0.3"/>
    <row r="66" ht="16.5" customHeight="1" x14ac:dyDescent="0.3"/>
    <row r="67" ht="18" customHeight="1" x14ac:dyDescent="0.3"/>
    <row r="68" ht="18" customHeight="1" x14ac:dyDescent="0.3"/>
    <row r="69" ht="18" customHeight="1" x14ac:dyDescent="0.3"/>
    <row r="70" ht="18" customHeight="1" x14ac:dyDescent="0.3"/>
    <row r="77" ht="16.5" customHeight="1" x14ac:dyDescent="0.3"/>
    <row r="78" ht="18" customHeight="1" x14ac:dyDescent="0.3"/>
    <row r="80" ht="17.25" customHeight="1" x14ac:dyDescent="0.3"/>
    <row r="81" ht="16.5" customHeight="1" x14ac:dyDescent="0.3"/>
    <row r="82" ht="17.25" customHeight="1" x14ac:dyDescent="0.3"/>
    <row r="84" ht="17.25" customHeight="1" x14ac:dyDescent="0.3"/>
    <row r="85" ht="16.5" customHeight="1" x14ac:dyDescent="0.3"/>
    <row r="86" ht="17.25" customHeight="1" x14ac:dyDescent="0.3"/>
    <row r="88" ht="17.25" customHeight="1" x14ac:dyDescent="0.3"/>
  </sheetData>
  <mergeCells count="17">
    <mergeCell ref="N2:N3"/>
    <mergeCell ref="O2:O3"/>
    <mergeCell ref="D1:L1"/>
    <mergeCell ref="A2:A3"/>
    <mergeCell ref="B2:B3"/>
    <mergeCell ref="C2:C3"/>
    <mergeCell ref="D2:L2"/>
    <mergeCell ref="M2:M3"/>
    <mergeCell ref="M50:M51"/>
    <mergeCell ref="N50:N51"/>
    <mergeCell ref="O50:O51"/>
    <mergeCell ref="N6:N7"/>
    <mergeCell ref="O6:O7"/>
    <mergeCell ref="M6:M7"/>
    <mergeCell ref="M18:M21"/>
    <mergeCell ref="N18:N21"/>
    <mergeCell ref="O18:O21"/>
  </mergeCells>
  <phoneticPr fontId="8" type="noConversion"/>
  <pageMargins left="0.7" right="0.7" top="0.75" bottom="0.75" header="0.3" footer="0.3"/>
  <pageSetup paperSize="25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DD63-C8CE-48E4-8EFA-1F37040A99A7}">
  <dimension ref="A1:T88"/>
  <sheetViews>
    <sheetView zoomScale="115" zoomScaleNormal="115" workbookViewId="0">
      <pane ySplit="3" topLeftCell="A36" activePane="bottomLeft" state="frozen"/>
      <selection pane="bottomLeft" activeCell="B41" sqref="B41:O41"/>
    </sheetView>
  </sheetViews>
  <sheetFormatPr defaultColWidth="9.125" defaultRowHeight="16.5" x14ac:dyDescent="0.3"/>
  <cols>
    <col min="1" max="1" width="4.375" customWidth="1"/>
    <col min="2" max="2" width="20.25" customWidth="1"/>
    <col min="3" max="3" width="7.125" customWidth="1"/>
    <col min="4" max="4" width="4.875" customWidth="1"/>
    <col min="5" max="5" width="4.75" customWidth="1"/>
    <col min="6" max="6" width="5.125" customWidth="1"/>
    <col min="7" max="8" width="4.875" customWidth="1"/>
    <col min="9" max="9" width="4.75" customWidth="1"/>
    <col min="10" max="10" width="4.875" customWidth="1"/>
    <col min="11" max="11" width="5" style="25" customWidth="1"/>
    <col min="12" max="12" width="6.375" customWidth="1"/>
    <col min="13" max="14" width="7.625" style="25" customWidth="1"/>
    <col min="15" max="15" width="11.375" style="25" customWidth="1"/>
    <col min="17" max="17" width="13.125" bestFit="1" customWidth="1"/>
  </cols>
  <sheetData>
    <row r="1" spans="1:20" ht="32.25" thickBot="1" x14ac:dyDescent="0.35">
      <c r="A1" s="1"/>
      <c r="B1" s="2"/>
      <c r="C1" s="2"/>
      <c r="D1" s="143" t="s">
        <v>283</v>
      </c>
      <c r="E1" s="144"/>
      <c r="F1" s="144"/>
      <c r="G1" s="144"/>
      <c r="H1" s="144"/>
      <c r="I1" s="144"/>
      <c r="J1" s="144"/>
      <c r="K1" s="144"/>
      <c r="L1" s="144"/>
      <c r="M1" s="3"/>
      <c r="N1" s="3"/>
      <c r="O1" s="4"/>
    </row>
    <row r="2" spans="1:20" ht="17.25" thickBot="1" x14ac:dyDescent="0.35">
      <c r="A2" s="145" t="s">
        <v>0</v>
      </c>
      <c r="B2" s="147" t="s">
        <v>1</v>
      </c>
      <c r="C2" s="149" t="s">
        <v>2</v>
      </c>
      <c r="D2" s="151" t="s">
        <v>3</v>
      </c>
      <c r="E2" s="152"/>
      <c r="F2" s="152"/>
      <c r="G2" s="152"/>
      <c r="H2" s="152"/>
      <c r="I2" s="152"/>
      <c r="J2" s="152"/>
      <c r="K2" s="152"/>
      <c r="L2" s="153"/>
      <c r="M2" s="154" t="s">
        <v>4</v>
      </c>
      <c r="N2" s="139" t="s">
        <v>5</v>
      </c>
      <c r="O2" s="141" t="s">
        <v>6</v>
      </c>
    </row>
    <row r="3" spans="1:20" ht="17.25" thickBot="1" x14ac:dyDescent="0.35">
      <c r="A3" s="146"/>
      <c r="B3" s="148"/>
      <c r="C3" s="150"/>
      <c r="D3" s="5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7" t="s">
        <v>15</v>
      </c>
      <c r="M3" s="155"/>
      <c r="N3" s="140"/>
      <c r="O3" s="142"/>
    </row>
    <row r="4" spans="1:20" x14ac:dyDescent="0.3">
      <c r="A4" s="8">
        <v>1</v>
      </c>
      <c r="B4" s="9" t="s">
        <v>16</v>
      </c>
      <c r="C4" s="109">
        <v>57</v>
      </c>
      <c r="D4" s="107"/>
      <c r="E4" s="106"/>
      <c r="F4" s="106">
        <v>2</v>
      </c>
      <c r="G4" s="106"/>
      <c r="H4" s="106">
        <v>11</v>
      </c>
      <c r="I4" s="106">
        <v>10</v>
      </c>
      <c r="J4" s="106"/>
      <c r="K4" s="110">
        <v>3</v>
      </c>
      <c r="L4" s="111">
        <f t="shared" ref="L4" si="0">SUM(D4:K4)</f>
        <v>26</v>
      </c>
      <c r="M4" s="96" t="s">
        <v>63</v>
      </c>
      <c r="N4" s="96" t="s">
        <v>45</v>
      </c>
      <c r="O4" s="97" t="s">
        <v>58</v>
      </c>
    </row>
    <row r="5" spans="1:20" x14ac:dyDescent="0.3">
      <c r="A5" s="8">
        <v>2</v>
      </c>
      <c r="B5" s="9">
        <v>804269</v>
      </c>
      <c r="C5" s="97">
        <v>41</v>
      </c>
      <c r="D5" s="159" t="s">
        <v>284</v>
      </c>
      <c r="E5" s="160"/>
      <c r="F5" s="160"/>
      <c r="G5" s="160"/>
      <c r="H5" s="160"/>
      <c r="I5" s="160"/>
      <c r="J5" s="160"/>
      <c r="K5" s="161"/>
      <c r="L5" s="16">
        <v>68</v>
      </c>
      <c r="M5" s="96" t="s">
        <v>245</v>
      </c>
      <c r="N5" s="96" t="s">
        <v>40</v>
      </c>
      <c r="O5" s="97" t="s">
        <v>54</v>
      </c>
    </row>
    <row r="6" spans="1:20" x14ac:dyDescent="0.3">
      <c r="A6" s="8">
        <v>3</v>
      </c>
      <c r="B6" s="9" t="s">
        <v>236</v>
      </c>
      <c r="C6" s="97">
        <v>49</v>
      </c>
      <c r="D6" s="108"/>
      <c r="E6" s="12">
        <v>1</v>
      </c>
      <c r="F6" s="13">
        <v>4</v>
      </c>
      <c r="G6" s="12">
        <v>5</v>
      </c>
      <c r="H6" s="13">
        <v>3</v>
      </c>
      <c r="I6" s="13">
        <v>1</v>
      </c>
      <c r="J6" s="14"/>
      <c r="K6" s="98"/>
      <c r="L6" s="16">
        <f t="shared" ref="L6:L8" si="1">SUM(D6:K6)</f>
        <v>14</v>
      </c>
      <c r="M6" s="96" t="s">
        <v>26</v>
      </c>
      <c r="N6" s="96" t="s">
        <v>41</v>
      </c>
      <c r="O6" s="97" t="s">
        <v>55</v>
      </c>
    </row>
    <row r="7" spans="1:20" x14ac:dyDescent="0.3">
      <c r="A7" s="8">
        <v>4</v>
      </c>
      <c r="B7" s="9" t="s">
        <v>16</v>
      </c>
      <c r="C7" s="97">
        <v>57</v>
      </c>
      <c r="D7" s="11"/>
      <c r="E7" s="12">
        <v>4</v>
      </c>
      <c r="F7" s="13">
        <v>6</v>
      </c>
      <c r="G7" s="12">
        <v>8</v>
      </c>
      <c r="H7" s="13">
        <v>2</v>
      </c>
      <c r="I7" s="13">
        <v>2</v>
      </c>
      <c r="J7" s="14">
        <v>2</v>
      </c>
      <c r="K7" s="99"/>
      <c r="L7" s="16">
        <f t="shared" si="1"/>
        <v>24</v>
      </c>
      <c r="M7" s="96" t="s">
        <v>213</v>
      </c>
      <c r="N7" s="96" t="s">
        <v>43</v>
      </c>
      <c r="O7" s="97" t="s">
        <v>219</v>
      </c>
    </row>
    <row r="8" spans="1:20" x14ac:dyDescent="0.3">
      <c r="A8" s="8">
        <v>5</v>
      </c>
      <c r="B8" s="9" t="s">
        <v>16</v>
      </c>
      <c r="C8" s="97">
        <v>57</v>
      </c>
      <c r="D8" s="11"/>
      <c r="E8" s="12">
        <v>4</v>
      </c>
      <c r="F8" s="13">
        <v>6</v>
      </c>
      <c r="G8" s="12">
        <v>8</v>
      </c>
      <c r="H8" s="13">
        <v>2</v>
      </c>
      <c r="I8" s="13">
        <v>2</v>
      </c>
      <c r="J8" s="14">
        <v>2</v>
      </c>
      <c r="K8" s="99"/>
      <c r="L8" s="16">
        <f t="shared" si="1"/>
        <v>24</v>
      </c>
      <c r="M8" s="96" t="s">
        <v>138</v>
      </c>
      <c r="N8" s="96" t="s">
        <v>43</v>
      </c>
      <c r="O8" s="97" t="s">
        <v>169</v>
      </c>
    </row>
    <row r="9" spans="1:20" x14ac:dyDescent="0.3">
      <c r="A9" s="8">
        <v>6</v>
      </c>
      <c r="B9" s="9" t="s">
        <v>18</v>
      </c>
      <c r="C9" s="97">
        <v>75</v>
      </c>
      <c r="D9" s="108"/>
      <c r="E9" s="12">
        <v>3</v>
      </c>
      <c r="F9" s="13">
        <v>4</v>
      </c>
      <c r="G9" s="12">
        <v>4</v>
      </c>
      <c r="H9" s="13">
        <v>2</v>
      </c>
      <c r="I9" s="13">
        <v>1</v>
      </c>
      <c r="J9" s="14">
        <v>1</v>
      </c>
      <c r="K9" s="98"/>
      <c r="L9" s="16">
        <f t="shared" ref="L9:L45" si="2">SUM(D9:K9)</f>
        <v>15</v>
      </c>
      <c r="M9" s="96" t="s">
        <v>75</v>
      </c>
      <c r="N9" s="96" t="s">
        <v>43</v>
      </c>
      <c r="O9" s="97" t="s">
        <v>111</v>
      </c>
    </row>
    <row r="10" spans="1:20" x14ac:dyDescent="0.3">
      <c r="A10" s="8">
        <v>7</v>
      </c>
      <c r="B10" s="9">
        <v>811934</v>
      </c>
      <c r="C10" s="97">
        <v>52</v>
      </c>
      <c r="D10" s="108">
        <v>1</v>
      </c>
      <c r="E10" s="12"/>
      <c r="F10" s="13"/>
      <c r="G10" s="12"/>
      <c r="H10" s="13"/>
      <c r="I10" s="13"/>
      <c r="J10" s="14"/>
      <c r="K10" s="98"/>
      <c r="L10" s="16">
        <f>SUM(D10:K10)</f>
        <v>1</v>
      </c>
      <c r="M10" s="130" t="s">
        <v>68</v>
      </c>
      <c r="N10" s="130" t="s">
        <v>43</v>
      </c>
      <c r="O10" s="132" t="s">
        <v>64</v>
      </c>
    </row>
    <row r="11" spans="1:20" x14ac:dyDescent="0.3">
      <c r="A11" s="8">
        <v>8</v>
      </c>
      <c r="B11" s="9" t="s">
        <v>18</v>
      </c>
      <c r="C11" s="97">
        <v>73</v>
      </c>
      <c r="D11" s="108"/>
      <c r="E11" s="12"/>
      <c r="F11" s="13"/>
      <c r="G11" s="12">
        <v>1</v>
      </c>
      <c r="H11" s="13"/>
      <c r="I11" s="13"/>
      <c r="J11" s="14"/>
      <c r="K11" s="98"/>
      <c r="L11" s="16">
        <f>SUM(D11:K11)</f>
        <v>1</v>
      </c>
      <c r="M11" s="131"/>
      <c r="N11" s="131"/>
      <c r="O11" s="133"/>
    </row>
    <row r="12" spans="1:20" x14ac:dyDescent="0.3">
      <c r="A12" s="8">
        <v>9</v>
      </c>
      <c r="B12" s="9" t="s">
        <v>16</v>
      </c>
      <c r="C12" s="97">
        <v>57</v>
      </c>
      <c r="D12" s="108"/>
      <c r="E12" s="12"/>
      <c r="F12" s="13"/>
      <c r="G12" s="12"/>
      <c r="H12" s="13">
        <v>27</v>
      </c>
      <c r="I12" s="13"/>
      <c r="J12" s="14"/>
      <c r="K12" s="98"/>
      <c r="L12" s="16">
        <f>SUM(D12:K12)</f>
        <v>27</v>
      </c>
      <c r="M12" s="96" t="s">
        <v>150</v>
      </c>
      <c r="N12" s="96" t="s">
        <v>46</v>
      </c>
      <c r="O12" s="97" t="s">
        <v>57</v>
      </c>
    </row>
    <row r="13" spans="1:20" x14ac:dyDescent="0.3">
      <c r="A13" s="8">
        <v>10</v>
      </c>
      <c r="B13" s="9" t="s">
        <v>16</v>
      </c>
      <c r="C13" s="97">
        <v>57</v>
      </c>
      <c r="D13" s="108"/>
      <c r="E13" s="12">
        <v>3</v>
      </c>
      <c r="F13" s="13">
        <v>3</v>
      </c>
      <c r="G13" s="12">
        <v>6</v>
      </c>
      <c r="H13" s="13">
        <v>6</v>
      </c>
      <c r="I13" s="13">
        <v>5</v>
      </c>
      <c r="J13" s="14">
        <v>2</v>
      </c>
      <c r="K13" s="98">
        <v>2</v>
      </c>
      <c r="L13" s="16">
        <f t="shared" ref="L13" si="3">SUM(D13:K13)</f>
        <v>27</v>
      </c>
      <c r="M13" s="96" t="s">
        <v>27</v>
      </c>
      <c r="N13" s="96" t="s">
        <v>44</v>
      </c>
      <c r="O13" s="97" t="s">
        <v>50</v>
      </c>
    </row>
    <row r="14" spans="1:20" x14ac:dyDescent="0.3">
      <c r="A14" s="8">
        <v>11</v>
      </c>
      <c r="B14" s="9" t="s">
        <v>236</v>
      </c>
      <c r="C14" s="97">
        <v>48</v>
      </c>
      <c r="D14" s="108"/>
      <c r="E14" s="12">
        <v>2</v>
      </c>
      <c r="F14" s="13">
        <v>2</v>
      </c>
      <c r="G14" s="12">
        <v>3</v>
      </c>
      <c r="H14" s="13">
        <v>3</v>
      </c>
      <c r="I14" s="13">
        <v>2</v>
      </c>
      <c r="J14" s="14">
        <v>2</v>
      </c>
      <c r="K14" s="98"/>
      <c r="L14" s="16">
        <f t="shared" si="2"/>
        <v>14</v>
      </c>
      <c r="M14" s="96" t="s">
        <v>105</v>
      </c>
      <c r="N14" s="96" t="s">
        <v>39</v>
      </c>
      <c r="O14" s="97" t="s">
        <v>109</v>
      </c>
    </row>
    <row r="15" spans="1:20" x14ac:dyDescent="0.3">
      <c r="A15" s="8">
        <v>12</v>
      </c>
      <c r="B15" s="9" t="s">
        <v>236</v>
      </c>
      <c r="C15" s="97">
        <v>49</v>
      </c>
      <c r="D15" s="108"/>
      <c r="E15" s="12">
        <v>1</v>
      </c>
      <c r="F15" s="13">
        <v>4</v>
      </c>
      <c r="G15" s="12">
        <v>5</v>
      </c>
      <c r="H15" s="13">
        <v>3</v>
      </c>
      <c r="I15" s="13">
        <v>1</v>
      </c>
      <c r="J15" s="14"/>
      <c r="K15" s="98"/>
      <c r="L15" s="16">
        <f t="shared" si="2"/>
        <v>14</v>
      </c>
      <c r="M15" s="96" t="s">
        <v>28</v>
      </c>
      <c r="N15" s="96" t="s">
        <v>37</v>
      </c>
      <c r="O15" s="97" t="s">
        <v>51</v>
      </c>
      <c r="T15" t="s">
        <v>21</v>
      </c>
    </row>
    <row r="16" spans="1:20" x14ac:dyDescent="0.3">
      <c r="A16" s="8">
        <v>13</v>
      </c>
      <c r="B16" s="9">
        <v>804269</v>
      </c>
      <c r="C16" s="97">
        <v>67</v>
      </c>
      <c r="D16" s="137" t="s">
        <v>87</v>
      </c>
      <c r="E16" s="137"/>
      <c r="F16" s="137"/>
      <c r="G16" s="137"/>
      <c r="H16" s="137"/>
      <c r="I16" s="137"/>
      <c r="J16" s="137"/>
      <c r="K16" s="137"/>
      <c r="L16" s="16">
        <v>38</v>
      </c>
      <c r="M16" s="96" t="s">
        <v>29</v>
      </c>
      <c r="N16" s="96" t="s">
        <v>43</v>
      </c>
      <c r="O16" s="97" t="s">
        <v>56</v>
      </c>
    </row>
    <row r="17" spans="1:20" x14ac:dyDescent="0.3">
      <c r="A17" s="8">
        <v>14</v>
      </c>
      <c r="B17" s="9" t="s">
        <v>16</v>
      </c>
      <c r="C17" s="97">
        <v>57</v>
      </c>
      <c r="D17" s="108"/>
      <c r="E17" s="12"/>
      <c r="F17" s="13"/>
      <c r="G17" s="12"/>
      <c r="H17" s="14">
        <v>11</v>
      </c>
      <c r="I17" s="14">
        <v>10</v>
      </c>
      <c r="J17" s="106"/>
      <c r="K17" s="110">
        <v>3</v>
      </c>
      <c r="L17" s="16">
        <f t="shared" ref="L17" si="4">SUM(D17:K17)</f>
        <v>24</v>
      </c>
      <c r="M17" s="96" t="s">
        <v>30</v>
      </c>
      <c r="N17" s="96" t="s">
        <v>38</v>
      </c>
      <c r="O17" s="97" t="s">
        <v>52</v>
      </c>
    </row>
    <row r="18" spans="1:20" x14ac:dyDescent="0.3">
      <c r="A18" s="8">
        <v>15</v>
      </c>
      <c r="B18" s="9" t="s">
        <v>18</v>
      </c>
      <c r="C18" s="97">
        <v>75</v>
      </c>
      <c r="D18" s="108"/>
      <c r="E18" s="12">
        <v>3</v>
      </c>
      <c r="F18" s="13">
        <v>5</v>
      </c>
      <c r="G18" s="12">
        <v>5</v>
      </c>
      <c r="H18" s="13">
        <v>1</v>
      </c>
      <c r="I18" s="13">
        <v>1</v>
      </c>
      <c r="J18" s="14"/>
      <c r="K18" s="98"/>
      <c r="L18" s="16">
        <f t="shared" ref="L18" si="5">SUM(D18:K18)</f>
        <v>15</v>
      </c>
      <c r="M18" s="96" t="s">
        <v>175</v>
      </c>
      <c r="N18" s="96" t="s">
        <v>43</v>
      </c>
      <c r="O18" s="97" t="s">
        <v>111</v>
      </c>
    </row>
    <row r="19" spans="1:20" x14ac:dyDescent="0.3">
      <c r="A19" s="8">
        <v>16</v>
      </c>
      <c r="B19" s="9" t="s">
        <v>236</v>
      </c>
      <c r="C19" s="97">
        <v>49</v>
      </c>
      <c r="D19" s="11"/>
      <c r="E19" s="12">
        <v>2</v>
      </c>
      <c r="F19" s="13">
        <v>2</v>
      </c>
      <c r="G19" s="12">
        <v>3</v>
      </c>
      <c r="H19" s="13">
        <v>3</v>
      </c>
      <c r="I19" s="13">
        <v>2</v>
      </c>
      <c r="J19" s="14">
        <v>2</v>
      </c>
      <c r="K19" s="99"/>
      <c r="L19" s="16">
        <f>SUM(D19:K19)</f>
        <v>14</v>
      </c>
      <c r="M19" s="96" t="s">
        <v>202</v>
      </c>
      <c r="N19" s="96" t="s">
        <v>66</v>
      </c>
      <c r="O19" s="97" t="s">
        <v>67</v>
      </c>
    </row>
    <row r="20" spans="1:20" x14ac:dyDescent="0.3">
      <c r="A20" s="8">
        <v>17</v>
      </c>
      <c r="B20" s="9" t="s">
        <v>16</v>
      </c>
      <c r="C20" s="97">
        <v>57</v>
      </c>
      <c r="D20" s="11"/>
      <c r="E20" s="12">
        <v>3</v>
      </c>
      <c r="F20" s="13">
        <v>3</v>
      </c>
      <c r="G20" s="12">
        <v>6</v>
      </c>
      <c r="H20" s="13">
        <v>6</v>
      </c>
      <c r="I20" s="13">
        <v>5</v>
      </c>
      <c r="J20" s="14">
        <v>4</v>
      </c>
      <c r="K20" s="99"/>
      <c r="L20" s="16">
        <f t="shared" ref="L20" si="6">SUM(D20:K20)</f>
        <v>27</v>
      </c>
      <c r="M20" s="96" t="s">
        <v>148</v>
      </c>
      <c r="N20" s="96" t="s">
        <v>69</v>
      </c>
      <c r="O20" s="97" t="s">
        <v>52</v>
      </c>
    </row>
    <row r="21" spans="1:20" x14ac:dyDescent="0.3">
      <c r="A21" s="8">
        <v>18</v>
      </c>
      <c r="B21" s="9" t="s">
        <v>236</v>
      </c>
      <c r="C21" s="97">
        <v>48</v>
      </c>
      <c r="D21" s="108"/>
      <c r="E21" s="12"/>
      <c r="F21" s="13">
        <v>1</v>
      </c>
      <c r="G21" s="12"/>
      <c r="H21" s="13"/>
      <c r="I21" s="13"/>
      <c r="J21" s="14"/>
      <c r="K21" s="98"/>
      <c r="L21" s="16">
        <f>SUM(D21:K21)</f>
        <v>1</v>
      </c>
      <c r="M21" s="130" t="s">
        <v>142</v>
      </c>
      <c r="N21" s="130" t="s">
        <v>43</v>
      </c>
      <c r="O21" s="132" t="s">
        <v>64</v>
      </c>
    </row>
    <row r="22" spans="1:20" x14ac:dyDescent="0.3">
      <c r="A22" s="8">
        <v>19</v>
      </c>
      <c r="B22" s="9" t="s">
        <v>236</v>
      </c>
      <c r="C22" s="97">
        <v>48</v>
      </c>
      <c r="D22" s="108"/>
      <c r="E22" s="12"/>
      <c r="F22" s="13">
        <v>2</v>
      </c>
      <c r="G22" s="12"/>
      <c r="H22" s="13"/>
      <c r="I22" s="13"/>
      <c r="J22" s="14"/>
      <c r="K22" s="98"/>
      <c r="L22" s="16">
        <f>SUM(D22:K22)</f>
        <v>2</v>
      </c>
      <c r="M22" s="134"/>
      <c r="N22" s="134"/>
      <c r="O22" s="135"/>
    </row>
    <row r="23" spans="1:20" x14ac:dyDescent="0.3">
      <c r="A23" s="8">
        <v>20</v>
      </c>
      <c r="B23" s="9" t="s">
        <v>236</v>
      </c>
      <c r="C23" s="97">
        <v>48</v>
      </c>
      <c r="D23" s="108"/>
      <c r="E23" s="12"/>
      <c r="F23" s="13">
        <v>2</v>
      </c>
      <c r="G23" s="12"/>
      <c r="H23" s="13"/>
      <c r="I23" s="13"/>
      <c r="J23" s="14"/>
      <c r="K23" s="98"/>
      <c r="L23" s="16">
        <f>SUM(D23:K23)</f>
        <v>2</v>
      </c>
      <c r="M23" s="131"/>
      <c r="N23" s="131"/>
      <c r="O23" s="133"/>
    </row>
    <row r="24" spans="1:20" x14ac:dyDescent="0.3">
      <c r="A24" s="8">
        <v>21</v>
      </c>
      <c r="B24" s="9" t="s">
        <v>18</v>
      </c>
      <c r="C24" s="97">
        <v>44</v>
      </c>
      <c r="D24" s="108"/>
      <c r="E24" s="12">
        <v>10</v>
      </c>
      <c r="F24" s="13">
        <v>10</v>
      </c>
      <c r="G24" s="12">
        <v>15</v>
      </c>
      <c r="H24" s="13">
        <v>8</v>
      </c>
      <c r="I24" s="13">
        <v>2</v>
      </c>
      <c r="J24" s="14"/>
      <c r="K24" s="98"/>
      <c r="L24" s="16">
        <f t="shared" si="2"/>
        <v>45</v>
      </c>
      <c r="M24" s="96" t="s">
        <v>106</v>
      </c>
      <c r="N24" s="96" t="s">
        <v>40</v>
      </c>
      <c r="O24" s="97" t="s">
        <v>54</v>
      </c>
    </row>
    <row r="25" spans="1:20" x14ac:dyDescent="0.3">
      <c r="A25" s="8">
        <v>22</v>
      </c>
      <c r="B25" s="9" t="s">
        <v>16</v>
      </c>
      <c r="C25" s="97">
        <v>57</v>
      </c>
      <c r="D25" s="11"/>
      <c r="E25" s="12">
        <v>4</v>
      </c>
      <c r="F25" s="13">
        <v>6</v>
      </c>
      <c r="G25" s="12">
        <v>8</v>
      </c>
      <c r="H25" s="13">
        <v>2</v>
      </c>
      <c r="I25" s="13">
        <v>2</v>
      </c>
      <c r="J25" s="14">
        <v>2</v>
      </c>
      <c r="K25" s="99"/>
      <c r="L25" s="16">
        <f t="shared" si="2"/>
        <v>24</v>
      </c>
      <c r="M25" s="96" t="s">
        <v>107</v>
      </c>
      <c r="N25" s="96" t="s">
        <v>43</v>
      </c>
      <c r="O25" s="97" t="s">
        <v>219</v>
      </c>
    </row>
    <row r="26" spans="1:20" x14ac:dyDescent="0.3">
      <c r="A26" s="8">
        <v>23</v>
      </c>
      <c r="B26" s="9" t="s">
        <v>16</v>
      </c>
      <c r="C26" s="97">
        <v>57</v>
      </c>
      <c r="D26" s="11"/>
      <c r="E26" s="12">
        <v>4</v>
      </c>
      <c r="F26" s="13">
        <v>6</v>
      </c>
      <c r="G26" s="12">
        <v>8</v>
      </c>
      <c r="H26" s="13">
        <v>2</v>
      </c>
      <c r="I26" s="13">
        <v>2</v>
      </c>
      <c r="J26" s="14">
        <v>2</v>
      </c>
      <c r="K26" s="99"/>
      <c r="L26" s="16">
        <f t="shared" si="2"/>
        <v>24</v>
      </c>
      <c r="M26" s="96" t="s">
        <v>31</v>
      </c>
      <c r="N26" s="96" t="s">
        <v>43</v>
      </c>
      <c r="O26" s="97" t="s">
        <v>169</v>
      </c>
    </row>
    <row r="27" spans="1:20" x14ac:dyDescent="0.3">
      <c r="A27" s="8">
        <v>24</v>
      </c>
      <c r="B27" s="9" t="s">
        <v>18</v>
      </c>
      <c r="C27" s="97">
        <v>75</v>
      </c>
      <c r="D27" s="108"/>
      <c r="E27" s="12">
        <v>2</v>
      </c>
      <c r="F27" s="13">
        <v>2</v>
      </c>
      <c r="G27" s="12">
        <v>4</v>
      </c>
      <c r="H27" s="13">
        <v>5</v>
      </c>
      <c r="I27" s="13">
        <v>2</v>
      </c>
      <c r="J27" s="14"/>
      <c r="K27" s="98"/>
      <c r="L27" s="16">
        <f t="shared" si="2"/>
        <v>15</v>
      </c>
      <c r="M27" s="96" t="s">
        <v>179</v>
      </c>
      <c r="N27" s="96" t="s">
        <v>43</v>
      </c>
      <c r="O27" s="97" t="s">
        <v>111</v>
      </c>
    </row>
    <row r="28" spans="1:20" x14ac:dyDescent="0.3">
      <c r="A28" s="8">
        <v>25</v>
      </c>
      <c r="B28" s="9" t="s">
        <v>16</v>
      </c>
      <c r="C28" s="97">
        <v>57</v>
      </c>
      <c r="D28" s="108"/>
      <c r="E28" s="12">
        <v>3</v>
      </c>
      <c r="F28" s="13">
        <v>3</v>
      </c>
      <c r="G28" s="12">
        <v>6</v>
      </c>
      <c r="H28" s="13">
        <v>6</v>
      </c>
      <c r="I28" s="13">
        <v>5</v>
      </c>
      <c r="J28" s="14">
        <v>2</v>
      </c>
      <c r="K28" s="98">
        <v>2</v>
      </c>
      <c r="L28" s="16">
        <f t="shared" si="2"/>
        <v>27</v>
      </c>
      <c r="M28" s="96" t="s">
        <v>70</v>
      </c>
      <c r="N28" s="96" t="s">
        <v>44</v>
      </c>
      <c r="O28" s="97" t="s">
        <v>50</v>
      </c>
    </row>
    <row r="29" spans="1:20" x14ac:dyDescent="0.3">
      <c r="A29" s="8">
        <v>26</v>
      </c>
      <c r="B29" s="9" t="s">
        <v>18</v>
      </c>
      <c r="C29" s="97">
        <v>45</v>
      </c>
      <c r="D29" s="11"/>
      <c r="E29" s="12">
        <v>9</v>
      </c>
      <c r="F29" s="13">
        <v>12</v>
      </c>
      <c r="G29" s="12">
        <v>12</v>
      </c>
      <c r="H29" s="13">
        <v>6</v>
      </c>
      <c r="I29" s="13">
        <v>3</v>
      </c>
      <c r="J29" s="14">
        <v>3</v>
      </c>
      <c r="K29" s="99"/>
      <c r="L29" s="16">
        <f t="shared" ref="L29" si="7">SUM(D29:K29)</f>
        <v>45</v>
      </c>
      <c r="M29" s="96" t="s">
        <v>47</v>
      </c>
      <c r="N29" s="96" t="s">
        <v>41</v>
      </c>
      <c r="O29" s="97" t="s">
        <v>55</v>
      </c>
    </row>
    <row r="30" spans="1:20" x14ac:dyDescent="0.3">
      <c r="A30" s="8">
        <v>27</v>
      </c>
      <c r="B30" s="9" t="s">
        <v>16</v>
      </c>
      <c r="C30" s="97">
        <v>57</v>
      </c>
      <c r="D30" s="11"/>
      <c r="E30" s="12">
        <v>4</v>
      </c>
      <c r="F30" s="13">
        <v>6</v>
      </c>
      <c r="G30" s="12">
        <v>8</v>
      </c>
      <c r="H30" s="13">
        <v>2</v>
      </c>
      <c r="I30" s="13">
        <v>2</v>
      </c>
      <c r="J30" s="14">
        <v>2</v>
      </c>
      <c r="K30" s="99"/>
      <c r="L30" s="16">
        <f t="shared" ref="L30" si="8">SUM(D30:K30)</f>
        <v>24</v>
      </c>
      <c r="M30" s="96" t="s">
        <v>33</v>
      </c>
      <c r="N30" s="96" t="s">
        <v>43</v>
      </c>
      <c r="O30" s="97" t="s">
        <v>56</v>
      </c>
    </row>
    <row r="31" spans="1:20" x14ac:dyDescent="0.3">
      <c r="A31" s="8">
        <v>28</v>
      </c>
      <c r="B31" s="9" t="s">
        <v>16</v>
      </c>
      <c r="C31" s="97">
        <v>57</v>
      </c>
      <c r="D31" s="108"/>
      <c r="E31" s="12"/>
      <c r="F31" s="13"/>
      <c r="G31" s="12"/>
      <c r="H31" s="13">
        <v>8</v>
      </c>
      <c r="I31" s="13"/>
      <c r="J31" s="14"/>
      <c r="K31" s="98">
        <v>16</v>
      </c>
      <c r="L31" s="16">
        <f t="shared" si="2"/>
        <v>24</v>
      </c>
      <c r="M31" s="96" t="s">
        <v>112</v>
      </c>
      <c r="N31" s="96" t="s">
        <v>38</v>
      </c>
      <c r="O31" s="97" t="s">
        <v>52</v>
      </c>
      <c r="T31" t="s">
        <v>21</v>
      </c>
    </row>
    <row r="32" spans="1:20" x14ac:dyDescent="0.3">
      <c r="A32" s="8">
        <v>29</v>
      </c>
      <c r="B32" s="9" t="s">
        <v>16</v>
      </c>
      <c r="C32" s="97">
        <v>57</v>
      </c>
      <c r="D32" s="108"/>
      <c r="E32" s="12"/>
      <c r="F32" s="13">
        <v>5</v>
      </c>
      <c r="G32" s="12">
        <v>3</v>
      </c>
      <c r="H32" s="13">
        <v>8</v>
      </c>
      <c r="I32" s="13">
        <v>7</v>
      </c>
      <c r="J32" s="14">
        <v>3</v>
      </c>
      <c r="K32" s="98">
        <v>2</v>
      </c>
      <c r="L32" s="16">
        <f t="shared" si="2"/>
        <v>28</v>
      </c>
      <c r="M32" s="96" t="s">
        <v>35</v>
      </c>
      <c r="N32" s="96" t="s">
        <v>46</v>
      </c>
      <c r="O32" s="97" t="s">
        <v>57</v>
      </c>
    </row>
    <row r="33" spans="1:20" x14ac:dyDescent="0.3">
      <c r="A33" s="8">
        <v>30</v>
      </c>
      <c r="B33" s="9" t="s">
        <v>16</v>
      </c>
      <c r="C33" s="97">
        <v>57</v>
      </c>
      <c r="D33" s="11"/>
      <c r="E33" s="12">
        <v>3</v>
      </c>
      <c r="F33" s="13">
        <v>3</v>
      </c>
      <c r="G33" s="12">
        <v>6</v>
      </c>
      <c r="H33" s="13">
        <v>6</v>
      </c>
      <c r="I33" s="13">
        <v>5</v>
      </c>
      <c r="J33" s="14">
        <v>4</v>
      </c>
      <c r="K33" s="99"/>
      <c r="L33" s="16">
        <f t="shared" si="2"/>
        <v>27</v>
      </c>
      <c r="M33" s="96" t="s">
        <v>118</v>
      </c>
      <c r="N33" s="96" t="s">
        <v>69</v>
      </c>
      <c r="O33" s="97" t="s">
        <v>52</v>
      </c>
      <c r="T33" t="s">
        <v>21</v>
      </c>
    </row>
    <row r="34" spans="1:20" x14ac:dyDescent="0.3">
      <c r="A34" s="8">
        <v>31</v>
      </c>
      <c r="B34" s="9" t="s">
        <v>18</v>
      </c>
      <c r="C34" s="97">
        <v>75</v>
      </c>
      <c r="D34" s="108"/>
      <c r="E34" s="12">
        <v>3</v>
      </c>
      <c r="F34" s="13">
        <v>4</v>
      </c>
      <c r="G34" s="12">
        <v>2</v>
      </c>
      <c r="H34" s="13">
        <v>1</v>
      </c>
      <c r="I34" s="13">
        <v>4</v>
      </c>
      <c r="J34" s="14"/>
      <c r="K34" s="98"/>
      <c r="L34" s="16">
        <f t="shared" si="2"/>
        <v>14</v>
      </c>
      <c r="M34" s="96" t="s">
        <v>120</v>
      </c>
      <c r="N34" s="96" t="s">
        <v>43</v>
      </c>
      <c r="O34" s="97" t="s">
        <v>111</v>
      </c>
      <c r="T34" t="s">
        <v>21</v>
      </c>
    </row>
    <row r="35" spans="1:20" x14ac:dyDescent="0.3">
      <c r="A35" s="8">
        <v>32</v>
      </c>
      <c r="B35" s="9" t="s">
        <v>236</v>
      </c>
      <c r="C35" s="97">
        <v>49</v>
      </c>
      <c r="D35" s="11"/>
      <c r="E35" s="12">
        <v>2</v>
      </c>
      <c r="F35" s="13">
        <v>2</v>
      </c>
      <c r="G35" s="12">
        <v>3</v>
      </c>
      <c r="H35" s="13">
        <v>3</v>
      </c>
      <c r="I35" s="13">
        <v>2</v>
      </c>
      <c r="J35" s="14">
        <v>2</v>
      </c>
      <c r="K35" s="98"/>
      <c r="L35" s="16">
        <f t="shared" si="2"/>
        <v>14</v>
      </c>
      <c r="M35" s="96" t="s">
        <v>76</v>
      </c>
      <c r="N35" s="96" t="s">
        <v>37</v>
      </c>
      <c r="O35" s="97" t="s">
        <v>51</v>
      </c>
    </row>
    <row r="36" spans="1:20" x14ac:dyDescent="0.3">
      <c r="A36" s="8">
        <v>33</v>
      </c>
      <c r="B36" s="9" t="s">
        <v>236</v>
      </c>
      <c r="C36" s="97">
        <v>49</v>
      </c>
      <c r="D36" s="11"/>
      <c r="E36" s="12">
        <v>2</v>
      </c>
      <c r="F36" s="13">
        <v>2</v>
      </c>
      <c r="G36" s="12">
        <v>3</v>
      </c>
      <c r="H36" s="13">
        <v>3</v>
      </c>
      <c r="I36" s="13">
        <v>2</v>
      </c>
      <c r="J36" s="14">
        <v>2</v>
      </c>
      <c r="K36" s="98"/>
      <c r="L36" s="16">
        <f t="shared" si="2"/>
        <v>14</v>
      </c>
      <c r="M36" s="96" t="s">
        <v>77</v>
      </c>
      <c r="N36" s="96" t="s">
        <v>66</v>
      </c>
      <c r="O36" s="97" t="s">
        <v>67</v>
      </c>
    </row>
    <row r="37" spans="1:20" x14ac:dyDescent="0.3">
      <c r="A37" s="8">
        <v>34</v>
      </c>
      <c r="B37" s="9" t="s">
        <v>236</v>
      </c>
      <c r="C37" s="97">
        <v>49</v>
      </c>
      <c r="D37" s="108"/>
      <c r="E37" s="12"/>
      <c r="F37" s="13">
        <v>3</v>
      </c>
      <c r="G37" s="12">
        <v>4</v>
      </c>
      <c r="H37" s="13">
        <v>3</v>
      </c>
      <c r="I37" s="13">
        <v>3</v>
      </c>
      <c r="J37" s="14">
        <v>1</v>
      </c>
      <c r="K37" s="98"/>
      <c r="L37" s="16">
        <f t="shared" si="2"/>
        <v>14</v>
      </c>
      <c r="M37" s="96" t="s">
        <v>181</v>
      </c>
      <c r="N37" s="96" t="s">
        <v>39</v>
      </c>
      <c r="O37" s="97" t="s">
        <v>109</v>
      </c>
    </row>
    <row r="38" spans="1:20" x14ac:dyDescent="0.3">
      <c r="A38" s="8">
        <v>35</v>
      </c>
      <c r="B38" s="9">
        <v>811934</v>
      </c>
      <c r="C38" s="97">
        <v>52</v>
      </c>
      <c r="D38" s="108"/>
      <c r="E38" s="12">
        <v>1</v>
      </c>
      <c r="F38" s="13">
        <v>2</v>
      </c>
      <c r="G38" s="12">
        <v>2</v>
      </c>
      <c r="H38" s="13">
        <v>1</v>
      </c>
      <c r="I38" s="13">
        <v>1</v>
      </c>
      <c r="J38" s="14"/>
      <c r="K38" s="98"/>
      <c r="L38" s="16">
        <f t="shared" si="2"/>
        <v>7</v>
      </c>
      <c r="M38" s="96" t="s">
        <v>79</v>
      </c>
      <c r="N38" s="96" t="s">
        <v>40</v>
      </c>
      <c r="O38" s="97" t="s">
        <v>285</v>
      </c>
    </row>
    <row r="39" spans="1:20" x14ac:dyDescent="0.3">
      <c r="A39" s="8">
        <v>36</v>
      </c>
      <c r="B39" s="9">
        <v>811934</v>
      </c>
      <c r="C39" s="97">
        <v>52</v>
      </c>
      <c r="D39" s="108"/>
      <c r="E39" s="12">
        <v>1</v>
      </c>
      <c r="F39" s="13">
        <v>2</v>
      </c>
      <c r="G39" s="12">
        <v>2</v>
      </c>
      <c r="H39" s="13">
        <v>1</v>
      </c>
      <c r="I39" s="13"/>
      <c r="J39" s="14"/>
      <c r="K39" s="98"/>
      <c r="L39" s="16">
        <f t="shared" si="2"/>
        <v>6</v>
      </c>
      <c r="M39" s="96" t="s">
        <v>221</v>
      </c>
      <c r="N39" s="96" t="s">
        <v>41</v>
      </c>
      <c r="O39" s="97" t="s">
        <v>55</v>
      </c>
    </row>
    <row r="40" spans="1:20" x14ac:dyDescent="0.3">
      <c r="A40" s="8">
        <v>37</v>
      </c>
      <c r="B40" s="9" t="s">
        <v>16</v>
      </c>
      <c r="C40" s="97">
        <v>57</v>
      </c>
      <c r="D40" s="108"/>
      <c r="E40" s="12"/>
      <c r="F40" s="13">
        <v>9</v>
      </c>
      <c r="G40" s="12">
        <v>3</v>
      </c>
      <c r="H40" s="13">
        <v>8</v>
      </c>
      <c r="I40" s="13">
        <v>8</v>
      </c>
      <c r="J40" s="14"/>
      <c r="K40" s="98"/>
      <c r="L40" s="16">
        <f>SUM(D40:K40)</f>
        <v>28</v>
      </c>
      <c r="M40" s="96" t="s">
        <v>80</v>
      </c>
      <c r="N40" s="96" t="s">
        <v>45</v>
      </c>
      <c r="O40" s="97" t="s">
        <v>58</v>
      </c>
    </row>
    <row r="41" spans="1:20" x14ac:dyDescent="0.3">
      <c r="A41" s="8">
        <v>38</v>
      </c>
      <c r="B41" s="9" t="s">
        <v>18</v>
      </c>
      <c r="C41" s="97">
        <v>75</v>
      </c>
      <c r="D41" s="108"/>
      <c r="E41" s="12">
        <v>3</v>
      </c>
      <c r="F41" s="13">
        <v>4</v>
      </c>
      <c r="G41" s="12">
        <v>4</v>
      </c>
      <c r="H41" s="13">
        <v>2</v>
      </c>
      <c r="I41" s="13">
        <v>1</v>
      </c>
      <c r="J41" s="14">
        <v>1</v>
      </c>
      <c r="K41" s="98"/>
      <c r="L41" s="16">
        <f t="shared" si="2"/>
        <v>15</v>
      </c>
      <c r="M41" s="96" t="s">
        <v>88</v>
      </c>
      <c r="N41" s="96" t="s">
        <v>43</v>
      </c>
      <c r="O41" s="97" t="s">
        <v>111</v>
      </c>
    </row>
    <row r="42" spans="1:20" x14ac:dyDescent="0.3">
      <c r="A42" s="8">
        <v>39</v>
      </c>
      <c r="B42" s="9" t="s">
        <v>286</v>
      </c>
      <c r="C42" s="97">
        <v>48</v>
      </c>
      <c r="D42" s="108"/>
      <c r="E42" s="12"/>
      <c r="F42" s="13"/>
      <c r="G42" s="12">
        <v>1</v>
      </c>
      <c r="H42" s="13">
        <v>1</v>
      </c>
      <c r="I42" s="13"/>
      <c r="J42" s="14"/>
      <c r="K42" s="98"/>
      <c r="L42" s="16">
        <f>SUM(D42:K42)</f>
        <v>2</v>
      </c>
      <c r="M42" s="96" t="s">
        <v>156</v>
      </c>
      <c r="N42" s="96" t="s">
        <v>43</v>
      </c>
      <c r="O42" s="97" t="s">
        <v>64</v>
      </c>
    </row>
    <row r="43" spans="1:20" x14ac:dyDescent="0.3">
      <c r="A43" s="8">
        <v>40</v>
      </c>
      <c r="B43" s="9" t="s">
        <v>16</v>
      </c>
      <c r="C43" s="97">
        <v>57</v>
      </c>
      <c r="D43" s="11"/>
      <c r="E43" s="12">
        <v>4</v>
      </c>
      <c r="F43" s="13">
        <v>6</v>
      </c>
      <c r="G43" s="12">
        <v>8</v>
      </c>
      <c r="H43" s="13">
        <v>2</v>
      </c>
      <c r="I43" s="13">
        <v>2</v>
      </c>
      <c r="J43" s="14">
        <v>2</v>
      </c>
      <c r="K43" s="99"/>
      <c r="L43" s="16">
        <f t="shared" ref="L43:L44" si="9">SUM(D43:K43)</f>
        <v>24</v>
      </c>
      <c r="M43" s="96" t="s">
        <v>125</v>
      </c>
      <c r="N43" s="96" t="s">
        <v>43</v>
      </c>
      <c r="O43" s="97" t="s">
        <v>56</v>
      </c>
    </row>
    <row r="44" spans="1:20" x14ac:dyDescent="0.3">
      <c r="A44" s="8">
        <v>41</v>
      </c>
      <c r="B44" s="9" t="s">
        <v>16</v>
      </c>
      <c r="C44" s="97">
        <v>57</v>
      </c>
      <c r="D44" s="11"/>
      <c r="E44" s="12">
        <v>4</v>
      </c>
      <c r="F44" s="13">
        <v>6</v>
      </c>
      <c r="G44" s="12">
        <v>8</v>
      </c>
      <c r="H44" s="13">
        <v>2</v>
      </c>
      <c r="I44" s="13">
        <v>2</v>
      </c>
      <c r="J44" s="14">
        <v>2</v>
      </c>
      <c r="K44" s="99"/>
      <c r="L44" s="16">
        <f t="shared" si="9"/>
        <v>24</v>
      </c>
      <c r="M44" s="96" t="s">
        <v>185</v>
      </c>
      <c r="N44" s="96" t="s">
        <v>43</v>
      </c>
      <c r="O44" s="97" t="s">
        <v>169</v>
      </c>
    </row>
    <row r="45" spans="1:20" x14ac:dyDescent="0.3">
      <c r="A45" s="8">
        <v>42</v>
      </c>
      <c r="B45" s="9" t="s">
        <v>16</v>
      </c>
      <c r="C45" s="97">
        <v>57</v>
      </c>
      <c r="D45" s="11"/>
      <c r="E45" s="12">
        <v>4</v>
      </c>
      <c r="F45" s="13">
        <v>6</v>
      </c>
      <c r="G45" s="12">
        <v>8</v>
      </c>
      <c r="H45" s="13">
        <v>2</v>
      </c>
      <c r="I45" s="13">
        <v>2</v>
      </c>
      <c r="J45" s="14">
        <v>2</v>
      </c>
      <c r="K45" s="99"/>
      <c r="L45" s="16">
        <f t="shared" si="2"/>
        <v>24</v>
      </c>
      <c r="M45" s="96" t="s">
        <v>159</v>
      </c>
      <c r="N45" s="96" t="s">
        <v>43</v>
      </c>
      <c r="O45" s="97" t="s">
        <v>253</v>
      </c>
    </row>
    <row r="46" spans="1:20" x14ac:dyDescent="0.3">
      <c r="A46" s="8">
        <v>43</v>
      </c>
      <c r="B46" s="9" t="s">
        <v>16</v>
      </c>
      <c r="C46" s="97">
        <v>57</v>
      </c>
      <c r="D46" s="108"/>
      <c r="E46" s="12"/>
      <c r="F46" s="13">
        <v>9</v>
      </c>
      <c r="G46" s="12">
        <v>3</v>
      </c>
      <c r="H46" s="13">
        <v>8</v>
      </c>
      <c r="I46" s="13">
        <v>8</v>
      </c>
      <c r="J46" s="14"/>
      <c r="K46" s="98"/>
      <c r="L46" s="16">
        <f>SUM(D46:K46)</f>
        <v>28</v>
      </c>
      <c r="M46" s="96" t="s">
        <v>91</v>
      </c>
      <c r="N46" s="96" t="s">
        <v>45</v>
      </c>
      <c r="O46" s="97" t="s">
        <v>58</v>
      </c>
    </row>
    <row r="47" spans="1:20" x14ac:dyDescent="0.3">
      <c r="A47" s="8">
        <v>44</v>
      </c>
      <c r="B47" s="9" t="s">
        <v>16</v>
      </c>
      <c r="C47" s="97">
        <v>57</v>
      </c>
      <c r="D47" s="108"/>
      <c r="E47" s="12">
        <v>3</v>
      </c>
      <c r="F47" s="13">
        <v>3</v>
      </c>
      <c r="G47" s="12">
        <v>6</v>
      </c>
      <c r="H47" s="13">
        <v>6</v>
      </c>
      <c r="I47" s="13">
        <v>5</v>
      </c>
      <c r="J47" s="14">
        <v>2</v>
      </c>
      <c r="K47" s="98">
        <v>2</v>
      </c>
      <c r="L47" s="16">
        <f t="shared" ref="L47:L49" si="10">SUM(D47:K47)</f>
        <v>27</v>
      </c>
      <c r="M47" s="96" t="s">
        <v>92</v>
      </c>
      <c r="N47" s="96" t="s">
        <v>44</v>
      </c>
      <c r="O47" s="97" t="s">
        <v>50</v>
      </c>
      <c r="T47" t="s">
        <v>21</v>
      </c>
    </row>
    <row r="48" spans="1:20" x14ac:dyDescent="0.3">
      <c r="A48" s="8">
        <v>45</v>
      </c>
      <c r="B48" s="9" t="s">
        <v>16</v>
      </c>
      <c r="C48" s="97">
        <v>57</v>
      </c>
      <c r="D48" s="108"/>
      <c r="E48" s="12"/>
      <c r="F48" s="13"/>
      <c r="G48" s="12"/>
      <c r="H48" s="13">
        <v>8</v>
      </c>
      <c r="I48" s="13"/>
      <c r="J48" s="14"/>
      <c r="K48" s="98">
        <v>16</v>
      </c>
      <c r="L48" s="16">
        <f t="shared" si="10"/>
        <v>24</v>
      </c>
      <c r="M48" s="96" t="s">
        <v>95</v>
      </c>
      <c r="N48" s="96" t="s">
        <v>38</v>
      </c>
      <c r="O48" s="97" t="s">
        <v>52</v>
      </c>
      <c r="T48" t="s">
        <v>21</v>
      </c>
    </row>
    <row r="49" spans="1:20" x14ac:dyDescent="0.3">
      <c r="A49" s="8">
        <v>46</v>
      </c>
      <c r="B49" s="9" t="s">
        <v>236</v>
      </c>
      <c r="C49" s="97">
        <v>49</v>
      </c>
      <c r="D49" s="108"/>
      <c r="E49" s="12"/>
      <c r="F49" s="13">
        <v>3</v>
      </c>
      <c r="G49" s="12">
        <v>4</v>
      </c>
      <c r="H49" s="13">
        <v>3</v>
      </c>
      <c r="I49" s="13">
        <v>3</v>
      </c>
      <c r="J49" s="14">
        <v>1</v>
      </c>
      <c r="K49" s="98"/>
      <c r="L49" s="16">
        <f t="shared" si="10"/>
        <v>14</v>
      </c>
      <c r="M49" s="96" t="s">
        <v>161</v>
      </c>
      <c r="N49" s="96" t="s">
        <v>39</v>
      </c>
      <c r="O49" s="97" t="s">
        <v>109</v>
      </c>
    </row>
    <row r="50" spans="1:20" x14ac:dyDescent="0.3">
      <c r="A50" s="8">
        <v>47</v>
      </c>
      <c r="B50" s="9" t="s">
        <v>286</v>
      </c>
      <c r="C50" s="97">
        <v>50</v>
      </c>
      <c r="D50" s="105"/>
      <c r="E50" s="12">
        <v>2</v>
      </c>
      <c r="F50" s="13">
        <v>5</v>
      </c>
      <c r="G50" s="12">
        <v>5</v>
      </c>
      <c r="H50" s="13">
        <v>3</v>
      </c>
      <c r="I50" s="13">
        <v>2</v>
      </c>
      <c r="J50" s="14"/>
      <c r="K50" s="98"/>
      <c r="L50" s="16">
        <f t="shared" ref="L50:L51" si="11">SUM(D50:K50)</f>
        <v>17</v>
      </c>
      <c r="M50" s="96" t="s">
        <v>162</v>
      </c>
      <c r="N50" s="96" t="s">
        <v>46</v>
      </c>
      <c r="O50" s="97" t="s">
        <v>57</v>
      </c>
    </row>
    <row r="51" spans="1:20" x14ac:dyDescent="0.3">
      <c r="A51" s="8">
        <v>48</v>
      </c>
      <c r="B51" s="9" t="s">
        <v>16</v>
      </c>
      <c r="C51" s="97">
        <v>57</v>
      </c>
      <c r="D51" s="11"/>
      <c r="E51" s="12">
        <v>4</v>
      </c>
      <c r="F51" s="13">
        <v>6</v>
      </c>
      <c r="G51" s="12">
        <v>8</v>
      </c>
      <c r="H51" s="13">
        <v>2</v>
      </c>
      <c r="I51" s="13">
        <v>2</v>
      </c>
      <c r="J51" s="14">
        <v>2</v>
      </c>
      <c r="K51" s="99"/>
      <c r="L51" s="16">
        <f t="shared" si="11"/>
        <v>24</v>
      </c>
      <c r="M51" s="96" t="s">
        <v>163</v>
      </c>
      <c r="N51" s="96" t="s">
        <v>43</v>
      </c>
      <c r="O51" s="97" t="s">
        <v>56</v>
      </c>
    </row>
    <row r="52" spans="1:20" x14ac:dyDescent="0.3">
      <c r="A52" s="8">
        <v>49</v>
      </c>
      <c r="B52" s="9" t="s">
        <v>18</v>
      </c>
      <c r="C52" s="97">
        <v>75</v>
      </c>
      <c r="D52" s="108"/>
      <c r="E52" s="12">
        <v>2</v>
      </c>
      <c r="F52" s="13">
        <v>2</v>
      </c>
      <c r="G52" s="12">
        <v>3</v>
      </c>
      <c r="H52" s="13">
        <v>4</v>
      </c>
      <c r="I52" s="13">
        <v>2</v>
      </c>
      <c r="J52" s="14"/>
      <c r="K52" s="98"/>
      <c r="L52" s="16">
        <f t="shared" ref="L52:L54" si="12">SUM(D52:K52)</f>
        <v>13</v>
      </c>
      <c r="M52" s="96" t="s">
        <v>98</v>
      </c>
      <c r="N52" s="96" t="s">
        <v>43</v>
      </c>
      <c r="O52" s="97" t="s">
        <v>111</v>
      </c>
      <c r="T52" t="s">
        <v>21</v>
      </c>
    </row>
    <row r="53" spans="1:20" x14ac:dyDescent="0.3">
      <c r="A53" s="8">
        <v>50</v>
      </c>
      <c r="B53" s="9" t="s">
        <v>236</v>
      </c>
      <c r="C53" s="97">
        <v>49</v>
      </c>
      <c r="D53" s="108"/>
      <c r="E53" s="12"/>
      <c r="F53" s="13">
        <v>3</v>
      </c>
      <c r="G53" s="12">
        <v>4</v>
      </c>
      <c r="H53" s="13">
        <v>4</v>
      </c>
      <c r="I53" s="13">
        <v>3</v>
      </c>
      <c r="J53" s="14"/>
      <c r="K53" s="98"/>
      <c r="L53" s="16">
        <f t="shared" si="12"/>
        <v>14</v>
      </c>
      <c r="M53" s="96" t="s">
        <v>196</v>
      </c>
      <c r="N53" s="96" t="s">
        <v>37</v>
      </c>
      <c r="O53" s="97" t="s">
        <v>51</v>
      </c>
    </row>
    <row r="54" spans="1:20" ht="17.25" thickBot="1" x14ac:dyDescent="0.35">
      <c r="A54" s="8">
        <v>51</v>
      </c>
      <c r="B54" s="9" t="s">
        <v>16</v>
      </c>
      <c r="C54" s="97">
        <v>57</v>
      </c>
      <c r="D54" s="108"/>
      <c r="E54" s="12"/>
      <c r="F54" s="13"/>
      <c r="G54" s="12"/>
      <c r="H54" s="14">
        <v>11</v>
      </c>
      <c r="I54" s="14">
        <v>10</v>
      </c>
      <c r="J54" s="106"/>
      <c r="K54" s="110">
        <v>3</v>
      </c>
      <c r="L54" s="16">
        <f t="shared" si="12"/>
        <v>24</v>
      </c>
      <c r="M54" s="96" t="s">
        <v>233</v>
      </c>
      <c r="N54" s="96" t="s">
        <v>41</v>
      </c>
      <c r="O54" s="97" t="s">
        <v>55</v>
      </c>
    </row>
    <row r="55" spans="1:20" ht="17.25" thickBot="1" x14ac:dyDescent="0.35">
      <c r="A55" s="8"/>
      <c r="B55" s="19"/>
      <c r="C55" s="20"/>
      <c r="D55" s="21" t="s">
        <v>7</v>
      </c>
      <c r="E55" s="6" t="s">
        <v>23</v>
      </c>
      <c r="F55" s="6" t="s">
        <v>9</v>
      </c>
      <c r="G55" s="6" t="s">
        <v>10</v>
      </c>
      <c r="H55" s="6" t="s">
        <v>11</v>
      </c>
      <c r="I55" s="6" t="s">
        <v>12</v>
      </c>
      <c r="J55" s="6" t="s">
        <v>13</v>
      </c>
      <c r="K55" s="6" t="s">
        <v>14</v>
      </c>
      <c r="L55" s="6"/>
      <c r="M55" s="22"/>
      <c r="N55" s="23"/>
      <c r="O55" s="24"/>
    </row>
    <row r="56" spans="1:20" ht="16.5" customHeight="1" x14ac:dyDescent="0.3"/>
    <row r="57" spans="1:20" ht="17.25" customHeight="1" x14ac:dyDescent="0.3">
      <c r="S57" s="26"/>
    </row>
    <row r="59" spans="1:20" ht="17.25" customHeight="1" x14ac:dyDescent="0.3"/>
    <row r="60" spans="1:20" ht="17.25" customHeight="1" x14ac:dyDescent="0.3"/>
    <row r="61" spans="1:20" ht="17.25" customHeight="1" x14ac:dyDescent="0.3"/>
    <row r="62" spans="1:20" ht="17.25" customHeight="1" x14ac:dyDescent="0.3"/>
    <row r="63" spans="1:20" ht="15.75" customHeight="1" x14ac:dyDescent="0.3"/>
    <row r="65" ht="16.5" customHeight="1" x14ac:dyDescent="0.3"/>
    <row r="66" ht="16.5" customHeight="1" x14ac:dyDescent="0.3"/>
    <row r="67" ht="18" customHeight="1" x14ac:dyDescent="0.3"/>
    <row r="68" ht="18" customHeight="1" x14ac:dyDescent="0.3"/>
    <row r="69" ht="18" customHeight="1" x14ac:dyDescent="0.3"/>
    <row r="70" ht="18" customHeight="1" x14ac:dyDescent="0.3"/>
    <row r="77" ht="16.5" customHeight="1" x14ac:dyDescent="0.3"/>
    <row r="78" ht="18" customHeight="1" x14ac:dyDescent="0.3"/>
    <row r="80" ht="17.25" customHeight="1" x14ac:dyDescent="0.3"/>
    <row r="81" ht="16.5" customHeight="1" x14ac:dyDescent="0.3"/>
    <row r="82" ht="17.25" customHeight="1" x14ac:dyDescent="0.3"/>
    <row r="84" ht="17.25" customHeight="1" x14ac:dyDescent="0.3"/>
    <row r="85" ht="16.5" customHeight="1" x14ac:dyDescent="0.3"/>
    <row r="86" ht="17.25" customHeight="1" x14ac:dyDescent="0.3"/>
    <row r="88" ht="17.25" customHeight="1" x14ac:dyDescent="0.3"/>
  </sheetData>
  <mergeCells count="16">
    <mergeCell ref="D5:K5"/>
    <mergeCell ref="D16:K16"/>
    <mergeCell ref="M10:M11"/>
    <mergeCell ref="N10:N11"/>
    <mergeCell ref="O10:O11"/>
    <mergeCell ref="M21:M23"/>
    <mergeCell ref="N21:N23"/>
    <mergeCell ref="O21:O23"/>
    <mergeCell ref="N2:N3"/>
    <mergeCell ref="O2:O3"/>
    <mergeCell ref="M2:M3"/>
    <mergeCell ref="D1:L1"/>
    <mergeCell ref="A2:A3"/>
    <mergeCell ref="B2:B3"/>
    <mergeCell ref="C2:C3"/>
    <mergeCell ref="D2:L2"/>
  </mergeCells>
  <phoneticPr fontId="8" type="noConversion"/>
  <pageMargins left="0.7" right="0.7" top="0.75" bottom="0.75" header="0.3" footer="0.3"/>
  <pageSetup paperSize="25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43311-15A9-4965-913C-335F8D66C1B7}">
  <dimension ref="A1:T89"/>
  <sheetViews>
    <sheetView zoomScale="115" zoomScaleNormal="115" workbookViewId="0">
      <pane ySplit="3" topLeftCell="A50" activePane="bottomLeft" state="frozen"/>
      <selection pane="bottomLeft" activeCell="A42" sqref="A42:XFD42"/>
    </sheetView>
  </sheetViews>
  <sheetFormatPr defaultColWidth="9.125" defaultRowHeight="16.5" x14ac:dyDescent="0.3"/>
  <cols>
    <col min="1" max="1" width="4.375" customWidth="1"/>
    <col min="2" max="2" width="20.25" customWidth="1"/>
    <col min="3" max="3" width="7.125" customWidth="1"/>
    <col min="4" max="4" width="4.875" customWidth="1"/>
    <col min="5" max="5" width="4.75" customWidth="1"/>
    <col min="6" max="6" width="5.125" customWidth="1"/>
    <col min="7" max="8" width="4.875" customWidth="1"/>
    <col min="9" max="9" width="4.75" customWidth="1"/>
    <col min="10" max="10" width="4.875" customWidth="1"/>
    <col min="11" max="11" width="5" style="25" customWidth="1"/>
    <col min="12" max="12" width="6.375" customWidth="1"/>
    <col min="13" max="14" width="7.625" style="25" customWidth="1"/>
    <col min="15" max="15" width="11.375" style="25" customWidth="1"/>
    <col min="17" max="17" width="13.125" bestFit="1" customWidth="1"/>
  </cols>
  <sheetData>
    <row r="1" spans="1:20" ht="32.25" thickBot="1" x14ac:dyDescent="0.35">
      <c r="A1" s="1"/>
      <c r="B1" s="2"/>
      <c r="C1" s="2"/>
      <c r="D1" s="143" t="s">
        <v>274</v>
      </c>
      <c r="E1" s="144"/>
      <c r="F1" s="144"/>
      <c r="G1" s="144"/>
      <c r="H1" s="144"/>
      <c r="I1" s="144"/>
      <c r="J1" s="144"/>
      <c r="K1" s="144"/>
      <c r="L1" s="144"/>
      <c r="M1" s="3"/>
      <c r="N1" s="3"/>
      <c r="O1" s="4"/>
    </row>
    <row r="2" spans="1:20" ht="17.25" thickBot="1" x14ac:dyDescent="0.35">
      <c r="A2" s="145" t="s">
        <v>0</v>
      </c>
      <c r="B2" s="147" t="s">
        <v>1</v>
      </c>
      <c r="C2" s="149" t="s">
        <v>2</v>
      </c>
      <c r="D2" s="151" t="s">
        <v>3</v>
      </c>
      <c r="E2" s="152"/>
      <c r="F2" s="152"/>
      <c r="G2" s="152"/>
      <c r="H2" s="152"/>
      <c r="I2" s="152"/>
      <c r="J2" s="152"/>
      <c r="K2" s="152"/>
      <c r="L2" s="153"/>
      <c r="M2" s="154" t="s">
        <v>4</v>
      </c>
      <c r="N2" s="139" t="s">
        <v>5</v>
      </c>
      <c r="O2" s="141" t="s">
        <v>6</v>
      </c>
    </row>
    <row r="3" spans="1:20" ht="17.25" thickBot="1" x14ac:dyDescent="0.35">
      <c r="A3" s="146"/>
      <c r="B3" s="148"/>
      <c r="C3" s="150"/>
      <c r="D3" s="5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7" t="s">
        <v>15</v>
      </c>
      <c r="M3" s="155"/>
      <c r="N3" s="140"/>
      <c r="O3" s="142"/>
    </row>
    <row r="4" spans="1:20" x14ac:dyDescent="0.3">
      <c r="A4" s="8">
        <v>1</v>
      </c>
      <c r="B4" s="9" t="s">
        <v>16</v>
      </c>
      <c r="C4" s="89">
        <v>57</v>
      </c>
      <c r="D4" s="11"/>
      <c r="E4" s="12">
        <v>3</v>
      </c>
      <c r="F4" s="13">
        <v>3</v>
      </c>
      <c r="G4" s="12">
        <v>6</v>
      </c>
      <c r="H4" s="13">
        <v>6</v>
      </c>
      <c r="I4" s="13">
        <v>5</v>
      </c>
      <c r="J4" s="14">
        <v>2</v>
      </c>
      <c r="K4" s="90">
        <v>2</v>
      </c>
      <c r="L4" s="16">
        <f t="shared" ref="L4:L7" si="0">SUM(D4:K4)</f>
        <v>27</v>
      </c>
      <c r="M4" s="88" t="s">
        <v>136</v>
      </c>
      <c r="N4" s="88" t="s">
        <v>45</v>
      </c>
      <c r="O4" s="89" t="s">
        <v>58</v>
      </c>
    </row>
    <row r="5" spans="1:20" x14ac:dyDescent="0.3">
      <c r="A5" s="8">
        <v>2</v>
      </c>
      <c r="B5" s="9" t="s">
        <v>16</v>
      </c>
      <c r="C5" s="89">
        <v>57</v>
      </c>
      <c r="D5" s="11"/>
      <c r="E5" s="12">
        <v>3</v>
      </c>
      <c r="F5" s="13">
        <v>3</v>
      </c>
      <c r="G5" s="12">
        <v>6</v>
      </c>
      <c r="H5" s="13">
        <v>6</v>
      </c>
      <c r="I5" s="13">
        <v>5</v>
      </c>
      <c r="J5" s="14">
        <v>2</v>
      </c>
      <c r="K5" s="90">
        <v>2</v>
      </c>
      <c r="L5" s="16">
        <f t="shared" si="0"/>
        <v>27</v>
      </c>
      <c r="M5" s="88" t="s">
        <v>63</v>
      </c>
      <c r="N5" s="88" t="s">
        <v>42</v>
      </c>
      <c r="O5" s="89" t="s">
        <v>169</v>
      </c>
    </row>
    <row r="6" spans="1:20" x14ac:dyDescent="0.3">
      <c r="A6" s="8">
        <v>3</v>
      </c>
      <c r="B6" s="9" t="s">
        <v>16</v>
      </c>
      <c r="C6" s="89">
        <v>57</v>
      </c>
      <c r="D6" s="11"/>
      <c r="E6" s="12">
        <v>4</v>
      </c>
      <c r="F6" s="13">
        <v>6</v>
      </c>
      <c r="G6" s="12">
        <v>8</v>
      </c>
      <c r="H6" s="13">
        <v>2</v>
      </c>
      <c r="I6" s="13">
        <v>2</v>
      </c>
      <c r="J6" s="14">
        <v>2</v>
      </c>
      <c r="K6" s="90"/>
      <c r="L6" s="16">
        <f t="shared" si="0"/>
        <v>24</v>
      </c>
      <c r="M6" s="88" t="s">
        <v>65</v>
      </c>
      <c r="N6" s="88" t="s">
        <v>43</v>
      </c>
      <c r="O6" s="89" t="s">
        <v>109</v>
      </c>
    </row>
    <row r="7" spans="1:20" x14ac:dyDescent="0.3">
      <c r="A7" s="8">
        <v>4</v>
      </c>
      <c r="B7" s="9" t="s">
        <v>16</v>
      </c>
      <c r="C7" s="89">
        <v>57</v>
      </c>
      <c r="D7" s="11"/>
      <c r="E7" s="12">
        <v>3</v>
      </c>
      <c r="F7" s="13">
        <v>3</v>
      </c>
      <c r="G7" s="12">
        <v>6</v>
      </c>
      <c r="H7" s="13">
        <v>6</v>
      </c>
      <c r="I7" s="13">
        <v>5</v>
      </c>
      <c r="J7" s="14">
        <v>4</v>
      </c>
      <c r="K7" s="90"/>
      <c r="L7" s="16">
        <f t="shared" si="0"/>
        <v>27</v>
      </c>
      <c r="M7" s="88" t="s">
        <v>245</v>
      </c>
      <c r="N7" s="88" t="s">
        <v>69</v>
      </c>
      <c r="O7" s="89" t="s">
        <v>52</v>
      </c>
    </row>
    <row r="8" spans="1:20" x14ac:dyDescent="0.3">
      <c r="A8" s="8">
        <v>5</v>
      </c>
      <c r="B8" s="9">
        <v>811934</v>
      </c>
      <c r="C8" s="89">
        <v>52</v>
      </c>
      <c r="D8" s="11"/>
      <c r="E8" s="12"/>
      <c r="F8" s="13">
        <v>2</v>
      </c>
      <c r="G8" s="12">
        <v>3</v>
      </c>
      <c r="H8" s="12">
        <v>2</v>
      </c>
      <c r="I8" s="12"/>
      <c r="J8" s="14"/>
      <c r="K8" s="90"/>
      <c r="L8" s="16">
        <f t="shared" ref="L8:L14" si="1">SUM(D8:K8)</f>
        <v>7</v>
      </c>
      <c r="M8" s="130" t="s">
        <v>138</v>
      </c>
      <c r="N8" s="130" t="s">
        <v>43</v>
      </c>
      <c r="O8" s="132" t="s">
        <v>54</v>
      </c>
      <c r="T8" t="s">
        <v>21</v>
      </c>
    </row>
    <row r="9" spans="1:20" x14ac:dyDescent="0.3">
      <c r="A9" s="8">
        <v>6</v>
      </c>
      <c r="B9" s="9">
        <v>811934</v>
      </c>
      <c r="C9" s="89">
        <v>52</v>
      </c>
      <c r="D9" s="11"/>
      <c r="E9" s="12">
        <v>1</v>
      </c>
      <c r="F9" s="13">
        <v>2</v>
      </c>
      <c r="G9" s="12">
        <v>1</v>
      </c>
      <c r="H9" s="12"/>
      <c r="I9" s="12"/>
      <c r="J9" s="14"/>
      <c r="K9" s="90"/>
      <c r="L9" s="16">
        <f t="shared" si="1"/>
        <v>4</v>
      </c>
      <c r="M9" s="131"/>
      <c r="N9" s="131"/>
      <c r="O9" s="133"/>
    </row>
    <row r="10" spans="1:20" x14ac:dyDescent="0.3">
      <c r="A10" s="8">
        <v>7</v>
      </c>
      <c r="B10" s="9" t="s">
        <v>236</v>
      </c>
      <c r="C10" s="89">
        <v>50</v>
      </c>
      <c r="D10" s="11"/>
      <c r="E10" s="12">
        <v>2</v>
      </c>
      <c r="F10" s="13">
        <v>2</v>
      </c>
      <c r="G10" s="12">
        <v>3</v>
      </c>
      <c r="H10" s="13">
        <v>3</v>
      </c>
      <c r="I10" s="13">
        <v>2</v>
      </c>
      <c r="J10" s="14">
        <v>2</v>
      </c>
      <c r="K10" s="90"/>
      <c r="L10" s="16">
        <f t="shared" si="1"/>
        <v>14</v>
      </c>
      <c r="M10" s="88" t="s">
        <v>75</v>
      </c>
      <c r="N10" s="88" t="s">
        <v>41</v>
      </c>
      <c r="O10" s="89" t="s">
        <v>55</v>
      </c>
    </row>
    <row r="11" spans="1:20" x14ac:dyDescent="0.3">
      <c r="A11" s="8">
        <v>8</v>
      </c>
      <c r="B11" s="9" t="s">
        <v>18</v>
      </c>
      <c r="C11" s="89">
        <v>75</v>
      </c>
      <c r="D11" s="11"/>
      <c r="E11" s="12">
        <v>2</v>
      </c>
      <c r="F11" s="13">
        <v>2</v>
      </c>
      <c r="G11" s="12">
        <v>4</v>
      </c>
      <c r="H11" s="13">
        <v>3</v>
      </c>
      <c r="I11" s="13">
        <v>2</v>
      </c>
      <c r="J11" s="14"/>
      <c r="K11" s="90"/>
      <c r="L11" s="16">
        <f t="shared" si="1"/>
        <v>13</v>
      </c>
      <c r="M11" s="88" t="s">
        <v>68</v>
      </c>
      <c r="N11" s="88" t="s">
        <v>43</v>
      </c>
      <c r="O11" s="89" t="s">
        <v>111</v>
      </c>
    </row>
    <row r="12" spans="1:20" x14ac:dyDescent="0.3">
      <c r="A12" s="8">
        <v>9</v>
      </c>
      <c r="B12" s="9" t="s">
        <v>18</v>
      </c>
      <c r="C12" s="89">
        <v>75</v>
      </c>
      <c r="D12" s="11"/>
      <c r="E12" s="12">
        <v>3</v>
      </c>
      <c r="F12" s="13">
        <v>3</v>
      </c>
      <c r="G12" s="12">
        <v>5</v>
      </c>
      <c r="H12" s="13">
        <v>1</v>
      </c>
      <c r="I12" s="13">
        <v>1</v>
      </c>
      <c r="J12" s="14"/>
      <c r="K12" s="90"/>
      <c r="L12" s="16">
        <f>SUM(D12:K12)</f>
        <v>13</v>
      </c>
      <c r="M12" s="92" t="s">
        <v>68</v>
      </c>
      <c r="N12" s="92" t="s">
        <v>43</v>
      </c>
      <c r="O12" s="94" t="s">
        <v>111</v>
      </c>
    </row>
    <row r="13" spans="1:20" x14ac:dyDescent="0.3">
      <c r="A13" s="8">
        <v>10</v>
      </c>
      <c r="B13" s="9" t="s">
        <v>236</v>
      </c>
      <c r="C13" s="89">
        <v>50</v>
      </c>
      <c r="D13" s="11"/>
      <c r="E13" s="12">
        <v>2</v>
      </c>
      <c r="F13" s="13">
        <v>2</v>
      </c>
      <c r="G13" s="12">
        <v>3</v>
      </c>
      <c r="H13" s="13">
        <v>3</v>
      </c>
      <c r="I13" s="13">
        <v>2</v>
      </c>
      <c r="J13" s="14">
        <v>2</v>
      </c>
      <c r="K13" s="90"/>
      <c r="L13" s="16">
        <f t="shared" ref="L13" si="2">SUM(D13:K13)</f>
        <v>14</v>
      </c>
      <c r="M13" s="88" t="s">
        <v>71</v>
      </c>
      <c r="N13" s="88" t="s">
        <v>44</v>
      </c>
      <c r="O13" s="89" t="s">
        <v>50</v>
      </c>
    </row>
    <row r="14" spans="1:20" x14ac:dyDescent="0.3">
      <c r="A14" s="8">
        <v>11</v>
      </c>
      <c r="B14" s="9" t="s">
        <v>16</v>
      </c>
      <c r="C14" s="89">
        <v>57</v>
      </c>
      <c r="D14" s="11"/>
      <c r="E14" s="12">
        <v>4</v>
      </c>
      <c r="F14" s="13">
        <v>6</v>
      </c>
      <c r="G14" s="12">
        <v>8</v>
      </c>
      <c r="H14" s="13">
        <v>2</v>
      </c>
      <c r="I14" s="13">
        <v>2</v>
      </c>
      <c r="J14" s="14">
        <v>2</v>
      </c>
      <c r="K14" s="90"/>
      <c r="L14" s="16">
        <f t="shared" si="1"/>
        <v>24</v>
      </c>
      <c r="M14" s="88" t="s">
        <v>141</v>
      </c>
      <c r="N14" s="88" t="s">
        <v>43</v>
      </c>
      <c r="O14" s="89" t="s">
        <v>219</v>
      </c>
      <c r="T14" t="s">
        <v>21</v>
      </c>
    </row>
    <row r="15" spans="1:20" x14ac:dyDescent="0.3">
      <c r="A15" s="8">
        <v>12</v>
      </c>
      <c r="B15" s="9">
        <v>804269</v>
      </c>
      <c r="C15" s="89">
        <v>67</v>
      </c>
      <c r="D15" s="136" t="s">
        <v>275</v>
      </c>
      <c r="E15" s="137"/>
      <c r="F15" s="137"/>
      <c r="G15" s="137"/>
      <c r="H15" s="137"/>
      <c r="I15" s="137"/>
      <c r="J15" s="137"/>
      <c r="K15" s="138"/>
      <c r="L15" s="16">
        <v>20</v>
      </c>
      <c r="M15" s="88" t="s">
        <v>167</v>
      </c>
      <c r="N15" s="88" t="s">
        <v>43</v>
      </c>
      <c r="O15" s="89" t="s">
        <v>56</v>
      </c>
    </row>
    <row r="16" spans="1:20" x14ac:dyDescent="0.3">
      <c r="A16" s="8">
        <v>13</v>
      </c>
      <c r="B16" s="9" t="s">
        <v>18</v>
      </c>
      <c r="C16" s="89">
        <v>75</v>
      </c>
      <c r="D16" s="11"/>
      <c r="E16" s="12">
        <v>3</v>
      </c>
      <c r="F16" s="13">
        <v>5</v>
      </c>
      <c r="G16" s="12">
        <v>5</v>
      </c>
      <c r="H16" s="13">
        <v>1</v>
      </c>
      <c r="I16" s="13">
        <v>1</v>
      </c>
      <c r="J16" s="14"/>
      <c r="K16" s="90"/>
      <c r="L16" s="16">
        <f>SUM(D16:K16)</f>
        <v>15</v>
      </c>
      <c r="M16" s="88" t="s">
        <v>168</v>
      </c>
      <c r="N16" s="88" t="s">
        <v>43</v>
      </c>
      <c r="O16" s="89" t="s">
        <v>111</v>
      </c>
    </row>
    <row r="17" spans="1:20" x14ac:dyDescent="0.3">
      <c r="A17" s="8">
        <v>14</v>
      </c>
      <c r="B17" s="9" t="s">
        <v>16</v>
      </c>
      <c r="C17" s="89">
        <v>57</v>
      </c>
      <c r="D17" s="11"/>
      <c r="E17" s="12">
        <v>3</v>
      </c>
      <c r="F17" s="13">
        <v>3</v>
      </c>
      <c r="G17" s="12">
        <v>6</v>
      </c>
      <c r="H17" s="13">
        <v>6</v>
      </c>
      <c r="I17" s="13">
        <v>5</v>
      </c>
      <c r="J17" s="14">
        <v>4</v>
      </c>
      <c r="K17" s="90"/>
      <c r="L17" s="16">
        <f t="shared" ref="L17" si="3">SUM(D17:K17)</f>
        <v>27</v>
      </c>
      <c r="M17" s="88" t="s">
        <v>105</v>
      </c>
      <c r="N17" s="88" t="s">
        <v>38</v>
      </c>
      <c r="O17" s="89" t="s">
        <v>52</v>
      </c>
    </row>
    <row r="18" spans="1:20" x14ac:dyDescent="0.3">
      <c r="A18" s="8">
        <v>15</v>
      </c>
      <c r="B18" s="9">
        <v>811934</v>
      </c>
      <c r="C18" s="89">
        <v>51</v>
      </c>
      <c r="D18" s="11"/>
      <c r="E18" s="12"/>
      <c r="F18" s="13"/>
      <c r="G18" s="12">
        <v>1</v>
      </c>
      <c r="H18" s="13">
        <v>1</v>
      </c>
      <c r="I18" s="13"/>
      <c r="J18" s="14"/>
      <c r="K18" s="90"/>
      <c r="L18" s="16">
        <f>SUM(D18:K18)</f>
        <v>2</v>
      </c>
      <c r="M18" s="130" t="s">
        <v>29</v>
      </c>
      <c r="N18" s="130" t="s">
        <v>43</v>
      </c>
      <c r="O18" s="132" t="s">
        <v>64</v>
      </c>
    </row>
    <row r="19" spans="1:20" x14ac:dyDescent="0.3">
      <c r="A19" s="8">
        <v>16</v>
      </c>
      <c r="B19" s="9">
        <v>811934</v>
      </c>
      <c r="C19" s="89">
        <v>51</v>
      </c>
      <c r="D19" s="11"/>
      <c r="E19" s="12"/>
      <c r="F19" s="13"/>
      <c r="G19" s="12"/>
      <c r="H19" s="13"/>
      <c r="I19" s="13">
        <v>1</v>
      </c>
      <c r="J19" s="14"/>
      <c r="K19" s="90"/>
      <c r="L19" s="16">
        <f t="shared" ref="L19:L21" si="4">SUM(D19:K19)</f>
        <v>1</v>
      </c>
      <c r="M19" s="134"/>
      <c r="N19" s="134"/>
      <c r="O19" s="135"/>
    </row>
    <row r="20" spans="1:20" x14ac:dyDescent="0.3">
      <c r="A20" s="8">
        <v>17</v>
      </c>
      <c r="B20" s="9">
        <v>811934</v>
      </c>
      <c r="C20" s="89">
        <v>51</v>
      </c>
      <c r="D20" s="11"/>
      <c r="E20" s="12"/>
      <c r="F20" s="13"/>
      <c r="G20" s="12"/>
      <c r="H20" s="13"/>
      <c r="I20" s="13"/>
      <c r="J20" s="14">
        <v>1</v>
      </c>
      <c r="K20" s="90"/>
      <c r="L20" s="16">
        <f t="shared" si="4"/>
        <v>1</v>
      </c>
      <c r="M20" s="134"/>
      <c r="N20" s="134"/>
      <c r="O20" s="135"/>
    </row>
    <row r="21" spans="1:20" x14ac:dyDescent="0.3">
      <c r="A21" s="8">
        <v>18</v>
      </c>
      <c r="B21" s="9">
        <v>811934</v>
      </c>
      <c r="C21" s="89">
        <v>51</v>
      </c>
      <c r="D21" s="11"/>
      <c r="E21" s="12"/>
      <c r="F21" s="13"/>
      <c r="G21" s="12"/>
      <c r="H21" s="13"/>
      <c r="I21" s="13"/>
      <c r="J21" s="14">
        <v>1</v>
      </c>
      <c r="K21" s="90"/>
      <c r="L21" s="16">
        <f t="shared" si="4"/>
        <v>1</v>
      </c>
      <c r="M21" s="134"/>
      <c r="N21" s="134"/>
      <c r="O21" s="135"/>
    </row>
    <row r="22" spans="1:20" x14ac:dyDescent="0.3">
      <c r="A22" s="8">
        <v>19</v>
      </c>
      <c r="B22" s="9">
        <v>804269</v>
      </c>
      <c r="C22" s="89">
        <v>62</v>
      </c>
      <c r="D22" s="136" t="s">
        <v>276</v>
      </c>
      <c r="E22" s="137"/>
      <c r="F22" s="137"/>
      <c r="G22" s="137"/>
      <c r="H22" s="137"/>
      <c r="I22" s="137"/>
      <c r="J22" s="137"/>
      <c r="K22" s="138"/>
      <c r="L22" s="16">
        <f t="shared" ref="L22:L28" si="5">SUM(D22:K22)</f>
        <v>0</v>
      </c>
      <c r="M22" s="131"/>
      <c r="N22" s="131"/>
      <c r="O22" s="133"/>
      <c r="T22" t="s">
        <v>21</v>
      </c>
    </row>
    <row r="23" spans="1:20" x14ac:dyDescent="0.3">
      <c r="A23" s="8">
        <v>20</v>
      </c>
      <c r="B23" s="9" t="s">
        <v>16</v>
      </c>
      <c r="C23" s="89">
        <v>57</v>
      </c>
      <c r="D23" s="11"/>
      <c r="E23" s="12">
        <v>3</v>
      </c>
      <c r="F23" s="13">
        <v>3</v>
      </c>
      <c r="G23" s="12">
        <v>6</v>
      </c>
      <c r="H23" s="13">
        <v>6</v>
      </c>
      <c r="I23" s="13">
        <v>6</v>
      </c>
      <c r="J23" s="14">
        <v>3</v>
      </c>
      <c r="K23" s="90">
        <v>3</v>
      </c>
      <c r="L23" s="16">
        <f t="shared" si="5"/>
        <v>30</v>
      </c>
      <c r="M23" s="88" t="s">
        <v>30</v>
      </c>
      <c r="N23" s="88" t="s">
        <v>46</v>
      </c>
      <c r="O23" s="89" t="s">
        <v>57</v>
      </c>
      <c r="P23" s="100" t="s">
        <v>277</v>
      </c>
      <c r="T23" t="s">
        <v>21</v>
      </c>
    </row>
    <row r="24" spans="1:20" x14ac:dyDescent="0.3">
      <c r="A24" s="8">
        <v>21</v>
      </c>
      <c r="B24" s="9" t="s">
        <v>236</v>
      </c>
      <c r="C24" s="94">
        <v>50</v>
      </c>
      <c r="D24" s="11"/>
      <c r="E24" s="12">
        <v>2</v>
      </c>
      <c r="F24" s="13">
        <v>2</v>
      </c>
      <c r="G24" s="12">
        <v>3</v>
      </c>
      <c r="H24" s="13">
        <v>3</v>
      </c>
      <c r="I24" s="13">
        <v>2</v>
      </c>
      <c r="J24" s="14">
        <v>2</v>
      </c>
      <c r="K24" s="95"/>
      <c r="L24" s="16">
        <f t="shared" si="5"/>
        <v>14</v>
      </c>
      <c r="M24" s="88" t="s">
        <v>173</v>
      </c>
      <c r="N24" s="88" t="s">
        <v>39</v>
      </c>
      <c r="O24" s="89" t="s">
        <v>53</v>
      </c>
    </row>
    <row r="25" spans="1:20" x14ac:dyDescent="0.3">
      <c r="A25" s="8">
        <v>22</v>
      </c>
      <c r="B25" s="9" t="s">
        <v>236</v>
      </c>
      <c r="C25" s="94">
        <v>50</v>
      </c>
      <c r="D25" s="11"/>
      <c r="E25" s="12">
        <v>2</v>
      </c>
      <c r="F25" s="13">
        <v>2</v>
      </c>
      <c r="G25" s="12">
        <v>3</v>
      </c>
      <c r="H25" s="13">
        <v>3</v>
      </c>
      <c r="I25" s="13">
        <v>2</v>
      </c>
      <c r="J25" s="14">
        <v>2</v>
      </c>
      <c r="K25" s="95"/>
      <c r="L25" s="16">
        <f t="shared" si="5"/>
        <v>14</v>
      </c>
      <c r="M25" s="88" t="s">
        <v>173</v>
      </c>
      <c r="N25" s="88" t="s">
        <v>37</v>
      </c>
      <c r="O25" s="89" t="s">
        <v>51</v>
      </c>
    </row>
    <row r="26" spans="1:20" x14ac:dyDescent="0.3">
      <c r="A26" s="8">
        <v>23</v>
      </c>
      <c r="B26" s="9" t="s">
        <v>236</v>
      </c>
      <c r="C26" s="94">
        <v>50</v>
      </c>
      <c r="D26" s="11"/>
      <c r="E26" s="12">
        <v>2</v>
      </c>
      <c r="F26" s="13">
        <v>2</v>
      </c>
      <c r="G26" s="12">
        <v>3</v>
      </c>
      <c r="H26" s="13">
        <v>3</v>
      </c>
      <c r="I26" s="13">
        <v>2</v>
      </c>
      <c r="J26" s="14">
        <v>2</v>
      </c>
      <c r="K26" s="95"/>
      <c r="L26" s="16">
        <f t="shared" si="5"/>
        <v>14</v>
      </c>
      <c r="M26" s="88" t="s">
        <v>31</v>
      </c>
      <c r="N26" s="88" t="s">
        <v>41</v>
      </c>
      <c r="O26" s="89" t="s">
        <v>55</v>
      </c>
      <c r="P26" t="s">
        <v>278</v>
      </c>
    </row>
    <row r="27" spans="1:20" x14ac:dyDescent="0.3">
      <c r="A27" s="8">
        <v>24</v>
      </c>
      <c r="B27" s="9" t="s">
        <v>16</v>
      </c>
      <c r="C27" s="94">
        <v>57</v>
      </c>
      <c r="D27" s="11"/>
      <c r="E27" s="12">
        <v>3</v>
      </c>
      <c r="F27" s="13">
        <v>3</v>
      </c>
      <c r="G27" s="12">
        <v>6</v>
      </c>
      <c r="H27" s="13">
        <v>6</v>
      </c>
      <c r="I27" s="13">
        <v>6</v>
      </c>
      <c r="J27" s="14">
        <v>3</v>
      </c>
      <c r="K27" s="95">
        <v>3</v>
      </c>
      <c r="L27" s="16">
        <f t="shared" ref="L27" si="6">SUM(D27:K27)</f>
        <v>30</v>
      </c>
      <c r="M27" s="92" t="s">
        <v>31</v>
      </c>
      <c r="N27" s="92" t="s">
        <v>69</v>
      </c>
      <c r="O27" s="94" t="s">
        <v>57</v>
      </c>
      <c r="P27" s="100" t="s">
        <v>277</v>
      </c>
    </row>
    <row r="28" spans="1:20" x14ac:dyDescent="0.3">
      <c r="A28" s="8">
        <v>25</v>
      </c>
      <c r="B28" s="9">
        <v>811934</v>
      </c>
      <c r="C28" s="94">
        <v>52</v>
      </c>
      <c r="D28" s="11"/>
      <c r="E28" s="12"/>
      <c r="F28" s="13">
        <v>2</v>
      </c>
      <c r="G28" s="12">
        <v>3</v>
      </c>
      <c r="H28" s="12">
        <v>2</v>
      </c>
      <c r="I28" s="13"/>
      <c r="J28" s="14"/>
      <c r="K28" s="90"/>
      <c r="L28" s="16">
        <f t="shared" si="5"/>
        <v>7</v>
      </c>
      <c r="M28" s="88" t="s">
        <v>108</v>
      </c>
      <c r="N28" s="88" t="s">
        <v>40</v>
      </c>
      <c r="O28" s="89" t="s">
        <v>54</v>
      </c>
    </row>
    <row r="29" spans="1:20" x14ac:dyDescent="0.3">
      <c r="A29" s="8">
        <v>26</v>
      </c>
      <c r="B29" s="9" t="s">
        <v>16</v>
      </c>
      <c r="C29" s="94">
        <v>57</v>
      </c>
      <c r="D29" s="11"/>
      <c r="E29" s="12">
        <v>3</v>
      </c>
      <c r="F29" s="13">
        <v>3</v>
      </c>
      <c r="G29" s="12">
        <v>6</v>
      </c>
      <c r="H29" s="13">
        <v>6</v>
      </c>
      <c r="I29" s="13">
        <v>5</v>
      </c>
      <c r="J29" s="14">
        <v>2</v>
      </c>
      <c r="K29" s="95">
        <v>2</v>
      </c>
      <c r="L29" s="16">
        <f>SUM(D29:K29)</f>
        <v>27</v>
      </c>
      <c r="M29" s="88" t="s">
        <v>145</v>
      </c>
      <c r="N29" s="88" t="s">
        <v>42</v>
      </c>
      <c r="O29" s="89" t="s">
        <v>109</v>
      </c>
    </row>
    <row r="30" spans="1:20" x14ac:dyDescent="0.3">
      <c r="A30" s="8">
        <v>27</v>
      </c>
      <c r="B30" s="9" t="s">
        <v>18</v>
      </c>
      <c r="C30" s="94">
        <v>75</v>
      </c>
      <c r="D30" s="11"/>
      <c r="E30" s="12">
        <v>3</v>
      </c>
      <c r="F30" s="13">
        <v>3</v>
      </c>
      <c r="G30" s="12">
        <v>5</v>
      </c>
      <c r="H30" s="13">
        <v>1</v>
      </c>
      <c r="I30" s="13">
        <v>1</v>
      </c>
      <c r="J30" s="14"/>
      <c r="K30" s="95"/>
      <c r="L30" s="16">
        <f>SUM(D30:K30)</f>
        <v>13</v>
      </c>
      <c r="M30" s="92" t="s">
        <v>70</v>
      </c>
      <c r="N30" s="92" t="s">
        <v>43</v>
      </c>
      <c r="O30" s="94" t="s">
        <v>111</v>
      </c>
    </row>
    <row r="31" spans="1:20" x14ac:dyDescent="0.3">
      <c r="A31" s="8">
        <v>28</v>
      </c>
      <c r="B31" s="9" t="s">
        <v>20</v>
      </c>
      <c r="C31" s="94">
        <v>50</v>
      </c>
      <c r="D31" s="11"/>
      <c r="E31" s="12">
        <v>2</v>
      </c>
      <c r="F31" s="13">
        <v>2</v>
      </c>
      <c r="G31" s="12">
        <v>5</v>
      </c>
      <c r="H31" s="13">
        <v>4</v>
      </c>
      <c r="I31" s="13">
        <v>2</v>
      </c>
      <c r="J31" s="14">
        <v>2</v>
      </c>
      <c r="K31" s="95"/>
      <c r="L31" s="16">
        <f>SUM(D31:K31)</f>
        <v>17</v>
      </c>
      <c r="M31" s="92" t="s">
        <v>33</v>
      </c>
      <c r="N31" s="92" t="s">
        <v>46</v>
      </c>
      <c r="O31" s="94" t="s">
        <v>57</v>
      </c>
    </row>
    <row r="32" spans="1:20" x14ac:dyDescent="0.3">
      <c r="A32" s="8">
        <v>29</v>
      </c>
      <c r="B32" s="9" t="s">
        <v>236</v>
      </c>
      <c r="C32" s="89">
        <v>49</v>
      </c>
      <c r="D32" s="27"/>
      <c r="E32" s="12"/>
      <c r="F32" s="12">
        <v>2</v>
      </c>
      <c r="G32" s="12">
        <v>4</v>
      </c>
      <c r="H32" s="12">
        <v>3</v>
      </c>
      <c r="I32" s="12">
        <v>3</v>
      </c>
      <c r="J32" s="14">
        <v>2</v>
      </c>
      <c r="K32" s="90"/>
      <c r="L32" s="16">
        <f t="shared" ref="L32:L37" si="7">SUM(D32:K32)</f>
        <v>14</v>
      </c>
      <c r="M32" s="88" t="s">
        <v>36</v>
      </c>
      <c r="N32" s="88" t="s">
        <v>44</v>
      </c>
      <c r="O32" s="89" t="s">
        <v>50</v>
      </c>
    </row>
    <row r="33" spans="1:20" x14ac:dyDescent="0.3">
      <c r="A33" s="8">
        <v>30</v>
      </c>
      <c r="B33" s="9" t="s">
        <v>16</v>
      </c>
      <c r="C33" s="94">
        <v>57</v>
      </c>
      <c r="D33" s="11"/>
      <c r="E33" s="12">
        <v>4</v>
      </c>
      <c r="F33" s="13">
        <v>6</v>
      </c>
      <c r="G33" s="12">
        <v>8</v>
      </c>
      <c r="H33" s="13">
        <v>2</v>
      </c>
      <c r="I33" s="13">
        <v>2</v>
      </c>
      <c r="J33" s="14">
        <v>2</v>
      </c>
      <c r="K33" s="95"/>
      <c r="L33" s="16">
        <f t="shared" si="7"/>
        <v>24</v>
      </c>
      <c r="M33" s="92" t="s">
        <v>112</v>
      </c>
      <c r="N33" s="92" t="s">
        <v>43</v>
      </c>
      <c r="O33" s="94" t="s">
        <v>219</v>
      </c>
    </row>
    <row r="34" spans="1:20" x14ac:dyDescent="0.3">
      <c r="A34" s="8">
        <v>31</v>
      </c>
      <c r="B34" s="9" t="s">
        <v>16</v>
      </c>
      <c r="C34" s="94">
        <v>57</v>
      </c>
      <c r="D34" s="11"/>
      <c r="E34" s="12">
        <v>3</v>
      </c>
      <c r="F34" s="13">
        <v>3</v>
      </c>
      <c r="G34" s="12">
        <v>6</v>
      </c>
      <c r="H34" s="13">
        <v>6</v>
      </c>
      <c r="I34" s="13">
        <v>5</v>
      </c>
      <c r="J34" s="14">
        <v>4</v>
      </c>
      <c r="K34" s="95"/>
      <c r="L34" s="16">
        <f t="shared" si="7"/>
        <v>27</v>
      </c>
      <c r="M34" s="92" t="s">
        <v>35</v>
      </c>
      <c r="N34" s="92" t="s">
        <v>38</v>
      </c>
      <c r="O34" s="94" t="s">
        <v>52</v>
      </c>
    </row>
    <row r="35" spans="1:20" x14ac:dyDescent="0.3">
      <c r="A35" s="8">
        <v>32</v>
      </c>
      <c r="B35" s="9" t="s">
        <v>20</v>
      </c>
      <c r="C35" s="89">
        <v>50</v>
      </c>
      <c r="D35" s="11"/>
      <c r="E35" s="12">
        <v>1</v>
      </c>
      <c r="F35" s="12">
        <v>4</v>
      </c>
      <c r="G35" s="12">
        <v>7</v>
      </c>
      <c r="H35" s="12">
        <v>4</v>
      </c>
      <c r="I35" s="12">
        <v>2</v>
      </c>
      <c r="J35" s="14"/>
      <c r="K35" s="90"/>
      <c r="L35" s="16">
        <f t="shared" si="7"/>
        <v>18</v>
      </c>
      <c r="M35" s="88" t="s">
        <v>118</v>
      </c>
      <c r="N35" s="88" t="s">
        <v>45</v>
      </c>
      <c r="O35" s="89" t="s">
        <v>58</v>
      </c>
    </row>
    <row r="36" spans="1:20" x14ac:dyDescent="0.3">
      <c r="A36" s="8">
        <v>33</v>
      </c>
      <c r="B36" s="9" t="s">
        <v>236</v>
      </c>
      <c r="C36" s="94">
        <v>50</v>
      </c>
      <c r="D36" s="11"/>
      <c r="E36" s="12">
        <v>2</v>
      </c>
      <c r="F36" s="13">
        <v>2</v>
      </c>
      <c r="G36" s="12">
        <v>3</v>
      </c>
      <c r="H36" s="13">
        <v>3</v>
      </c>
      <c r="I36" s="13">
        <v>2</v>
      </c>
      <c r="J36" s="14">
        <v>2</v>
      </c>
      <c r="K36" s="90"/>
      <c r="L36" s="16">
        <f t="shared" si="7"/>
        <v>14</v>
      </c>
      <c r="M36" s="88" t="s">
        <v>152</v>
      </c>
      <c r="N36" s="88" t="s">
        <v>39</v>
      </c>
      <c r="O36" s="89" t="s">
        <v>53</v>
      </c>
      <c r="T36" t="s">
        <v>21</v>
      </c>
    </row>
    <row r="37" spans="1:20" x14ac:dyDescent="0.3">
      <c r="A37" s="8">
        <v>34</v>
      </c>
      <c r="B37" s="9" t="s">
        <v>236</v>
      </c>
      <c r="C37" s="89">
        <v>49</v>
      </c>
      <c r="D37" s="11"/>
      <c r="E37" s="12">
        <v>1</v>
      </c>
      <c r="F37" s="13">
        <v>4</v>
      </c>
      <c r="G37" s="12">
        <v>5</v>
      </c>
      <c r="H37" s="13">
        <v>3</v>
      </c>
      <c r="I37" s="13">
        <v>1</v>
      </c>
      <c r="J37" s="14"/>
      <c r="K37" s="90"/>
      <c r="L37" s="16">
        <f t="shared" si="7"/>
        <v>14</v>
      </c>
      <c r="M37" s="88" t="s">
        <v>181</v>
      </c>
      <c r="N37" s="88" t="s">
        <v>37</v>
      </c>
      <c r="O37" s="89" t="s">
        <v>51</v>
      </c>
      <c r="T37" t="s">
        <v>21</v>
      </c>
    </row>
    <row r="38" spans="1:20" x14ac:dyDescent="0.3">
      <c r="A38" s="8">
        <v>35</v>
      </c>
      <c r="B38" s="9" t="s">
        <v>165</v>
      </c>
      <c r="C38" s="89">
        <v>62</v>
      </c>
      <c r="D38" s="136" t="s">
        <v>279</v>
      </c>
      <c r="E38" s="137"/>
      <c r="F38" s="137"/>
      <c r="G38" s="137"/>
      <c r="H38" s="137"/>
      <c r="I38" s="137"/>
      <c r="J38" s="137"/>
      <c r="K38" s="138"/>
      <c r="L38" s="16">
        <v>12</v>
      </c>
      <c r="M38" s="130" t="s">
        <v>182</v>
      </c>
      <c r="N38" s="130" t="s">
        <v>43</v>
      </c>
      <c r="O38" s="132" t="s">
        <v>64</v>
      </c>
    </row>
    <row r="39" spans="1:20" x14ac:dyDescent="0.3">
      <c r="A39" s="8">
        <v>36</v>
      </c>
      <c r="B39" s="9" t="s">
        <v>165</v>
      </c>
      <c r="C39" s="89">
        <v>62</v>
      </c>
      <c r="D39" s="136" t="s">
        <v>280</v>
      </c>
      <c r="E39" s="137"/>
      <c r="F39" s="137"/>
      <c r="G39" s="137"/>
      <c r="H39" s="137"/>
      <c r="I39" s="137"/>
      <c r="J39" s="137"/>
      <c r="K39" s="138"/>
      <c r="L39" s="16">
        <v>12</v>
      </c>
      <c r="M39" s="134"/>
      <c r="N39" s="134"/>
      <c r="O39" s="135"/>
    </row>
    <row r="40" spans="1:20" x14ac:dyDescent="0.3">
      <c r="A40" s="8">
        <v>37</v>
      </c>
      <c r="B40" s="9" t="s">
        <v>165</v>
      </c>
      <c r="C40" s="89">
        <v>62</v>
      </c>
      <c r="D40" s="136" t="s">
        <v>281</v>
      </c>
      <c r="E40" s="137"/>
      <c r="F40" s="137"/>
      <c r="G40" s="137"/>
      <c r="H40" s="137"/>
      <c r="I40" s="137"/>
      <c r="J40" s="137"/>
      <c r="K40" s="138"/>
      <c r="L40" s="16">
        <v>6</v>
      </c>
      <c r="M40" s="131"/>
      <c r="N40" s="131"/>
      <c r="O40" s="133"/>
    </row>
    <row r="41" spans="1:20" x14ac:dyDescent="0.3">
      <c r="A41" s="8">
        <v>38</v>
      </c>
      <c r="B41" s="9" t="s">
        <v>236</v>
      </c>
      <c r="C41" s="94">
        <v>49</v>
      </c>
      <c r="D41" s="11"/>
      <c r="E41" s="12">
        <v>2</v>
      </c>
      <c r="F41" s="13">
        <v>2</v>
      </c>
      <c r="G41" s="12">
        <v>3</v>
      </c>
      <c r="H41" s="13">
        <v>3</v>
      </c>
      <c r="I41" s="13">
        <v>2</v>
      </c>
      <c r="J41" s="14">
        <v>2</v>
      </c>
      <c r="K41" s="90"/>
      <c r="L41" s="16">
        <f t="shared" ref="L41:L50" si="8">SUM(D41:K41)</f>
        <v>14</v>
      </c>
      <c r="M41" s="92" t="s">
        <v>79</v>
      </c>
      <c r="N41" s="92" t="s">
        <v>40</v>
      </c>
      <c r="O41" s="94" t="s">
        <v>54</v>
      </c>
      <c r="T41" t="s">
        <v>21</v>
      </c>
    </row>
    <row r="42" spans="1:20" x14ac:dyDescent="0.3">
      <c r="A42" s="8">
        <v>39</v>
      </c>
      <c r="B42" s="9" t="s">
        <v>236</v>
      </c>
      <c r="C42" s="94">
        <v>49</v>
      </c>
      <c r="D42" s="11"/>
      <c r="E42" s="12">
        <v>2</v>
      </c>
      <c r="F42" s="13">
        <v>2</v>
      </c>
      <c r="G42" s="12">
        <v>3</v>
      </c>
      <c r="H42" s="13">
        <v>3</v>
      </c>
      <c r="I42" s="13">
        <v>2</v>
      </c>
      <c r="J42" s="14">
        <v>2</v>
      </c>
      <c r="K42" s="90"/>
      <c r="L42" s="16">
        <f t="shared" si="8"/>
        <v>14</v>
      </c>
      <c r="M42" s="92" t="s">
        <v>221</v>
      </c>
      <c r="N42" s="92" t="s">
        <v>66</v>
      </c>
      <c r="O42" s="94" t="s">
        <v>67</v>
      </c>
    </row>
    <row r="43" spans="1:20" x14ac:dyDescent="0.3">
      <c r="A43" s="8">
        <v>40</v>
      </c>
      <c r="B43" s="9" t="s">
        <v>16</v>
      </c>
      <c r="C43" s="94">
        <v>57</v>
      </c>
      <c r="D43" s="11"/>
      <c r="E43" s="12">
        <v>3</v>
      </c>
      <c r="F43" s="13">
        <v>3</v>
      </c>
      <c r="G43" s="12">
        <v>6</v>
      </c>
      <c r="H43" s="13">
        <v>6</v>
      </c>
      <c r="I43" s="13">
        <v>5</v>
      </c>
      <c r="J43" s="14">
        <v>4</v>
      </c>
      <c r="K43" s="95"/>
      <c r="L43" s="16">
        <f t="shared" si="8"/>
        <v>27</v>
      </c>
      <c r="M43" s="92" t="s">
        <v>153</v>
      </c>
      <c r="N43" s="92" t="s">
        <v>69</v>
      </c>
      <c r="O43" s="94" t="s">
        <v>52</v>
      </c>
    </row>
    <row r="44" spans="1:20" x14ac:dyDescent="0.3">
      <c r="A44" s="8">
        <v>41</v>
      </c>
      <c r="B44" s="9" t="s">
        <v>236</v>
      </c>
      <c r="C44" s="94">
        <v>49</v>
      </c>
      <c r="D44" s="11"/>
      <c r="E44" s="12">
        <v>1</v>
      </c>
      <c r="F44" s="13">
        <v>4</v>
      </c>
      <c r="G44" s="12">
        <v>5</v>
      </c>
      <c r="H44" s="13">
        <v>3</v>
      </c>
      <c r="I44" s="13">
        <v>1</v>
      </c>
      <c r="J44" s="14"/>
      <c r="K44" s="95"/>
      <c r="L44" s="16">
        <f t="shared" si="8"/>
        <v>14</v>
      </c>
      <c r="M44" s="92" t="s">
        <v>80</v>
      </c>
      <c r="N44" s="92" t="s">
        <v>37</v>
      </c>
      <c r="O44" s="94" t="s">
        <v>51</v>
      </c>
    </row>
    <row r="45" spans="1:20" x14ac:dyDescent="0.3">
      <c r="A45" s="8">
        <v>42</v>
      </c>
      <c r="B45" s="9" t="s">
        <v>236</v>
      </c>
      <c r="C45" s="89">
        <v>49</v>
      </c>
      <c r="D45" s="11"/>
      <c r="E45" s="12"/>
      <c r="F45" s="13">
        <v>2</v>
      </c>
      <c r="G45" s="12">
        <v>4</v>
      </c>
      <c r="H45" s="13">
        <v>3</v>
      </c>
      <c r="I45" s="13">
        <v>3</v>
      </c>
      <c r="J45" s="14">
        <v>2</v>
      </c>
      <c r="K45" s="90"/>
      <c r="L45" s="16">
        <f t="shared" si="8"/>
        <v>14</v>
      </c>
      <c r="M45" s="88" t="s">
        <v>88</v>
      </c>
      <c r="N45" s="88" t="s">
        <v>44</v>
      </c>
      <c r="O45" s="89" t="s">
        <v>50</v>
      </c>
    </row>
    <row r="46" spans="1:20" x14ac:dyDescent="0.3">
      <c r="A46" s="8">
        <v>43</v>
      </c>
      <c r="B46" s="9" t="s">
        <v>16</v>
      </c>
      <c r="C46" s="94">
        <v>57</v>
      </c>
      <c r="D46" s="11"/>
      <c r="E46" s="12">
        <v>4</v>
      </c>
      <c r="F46" s="13">
        <v>6</v>
      </c>
      <c r="G46" s="12">
        <v>8</v>
      </c>
      <c r="H46" s="13">
        <v>2</v>
      </c>
      <c r="I46" s="13">
        <v>2</v>
      </c>
      <c r="J46" s="14">
        <v>2</v>
      </c>
      <c r="K46" s="95"/>
      <c r="L46" s="16">
        <f t="shared" si="8"/>
        <v>24</v>
      </c>
      <c r="M46" s="92" t="s">
        <v>125</v>
      </c>
      <c r="N46" s="92" t="s">
        <v>43</v>
      </c>
      <c r="O46" s="94" t="s">
        <v>219</v>
      </c>
    </row>
    <row r="47" spans="1:20" x14ac:dyDescent="0.3">
      <c r="A47" s="8">
        <v>44</v>
      </c>
      <c r="B47" s="9" t="s">
        <v>16</v>
      </c>
      <c r="C47" s="94">
        <v>57</v>
      </c>
      <c r="D47" s="11"/>
      <c r="E47" s="12">
        <v>4</v>
      </c>
      <c r="F47" s="13">
        <v>6</v>
      </c>
      <c r="G47" s="12">
        <v>8</v>
      </c>
      <c r="H47" s="13">
        <v>2</v>
      </c>
      <c r="I47" s="13">
        <v>2</v>
      </c>
      <c r="J47" s="14">
        <v>2</v>
      </c>
      <c r="K47" s="95"/>
      <c r="L47" s="16">
        <f t="shared" ref="L47" si="9">SUM(D47:K47)</f>
        <v>24</v>
      </c>
      <c r="M47" s="92" t="s">
        <v>126</v>
      </c>
      <c r="N47" s="92" t="s">
        <v>43</v>
      </c>
      <c r="O47" s="89" t="s">
        <v>169</v>
      </c>
    </row>
    <row r="48" spans="1:20" x14ac:dyDescent="0.3">
      <c r="A48" s="8">
        <v>45</v>
      </c>
      <c r="B48" s="9">
        <v>804269</v>
      </c>
      <c r="C48" s="94">
        <v>67</v>
      </c>
      <c r="D48" s="136" t="s">
        <v>87</v>
      </c>
      <c r="E48" s="137"/>
      <c r="F48" s="137"/>
      <c r="G48" s="137"/>
      <c r="H48" s="137"/>
      <c r="I48" s="137"/>
      <c r="J48" s="137"/>
      <c r="K48" s="138"/>
      <c r="L48" s="16">
        <v>38</v>
      </c>
      <c r="M48" s="92" t="s">
        <v>159</v>
      </c>
      <c r="N48" s="92" t="s">
        <v>43</v>
      </c>
      <c r="O48" s="94" t="s">
        <v>56</v>
      </c>
    </row>
    <row r="49" spans="1:19" x14ac:dyDescent="0.3">
      <c r="A49" s="8">
        <v>46</v>
      </c>
      <c r="B49" s="9" t="s">
        <v>18</v>
      </c>
      <c r="C49" s="94">
        <v>75</v>
      </c>
      <c r="D49" s="11"/>
      <c r="E49" s="12">
        <v>3</v>
      </c>
      <c r="F49" s="13">
        <v>4</v>
      </c>
      <c r="G49" s="13">
        <v>4</v>
      </c>
      <c r="H49" s="13">
        <v>2</v>
      </c>
      <c r="I49" s="13">
        <v>1</v>
      </c>
      <c r="J49" s="14">
        <v>1</v>
      </c>
      <c r="K49" s="95"/>
      <c r="L49" s="16">
        <f t="shared" ref="L49" si="10">SUM(D49:K49)</f>
        <v>15</v>
      </c>
      <c r="M49" s="91" t="s">
        <v>91</v>
      </c>
      <c r="N49" s="91" t="s">
        <v>43</v>
      </c>
      <c r="O49" s="93" t="s">
        <v>111</v>
      </c>
    </row>
    <row r="50" spans="1:19" x14ac:dyDescent="0.3">
      <c r="A50" s="8">
        <v>47</v>
      </c>
      <c r="B50" s="9" t="s">
        <v>18</v>
      </c>
      <c r="C50" s="89">
        <v>45</v>
      </c>
      <c r="D50" s="11"/>
      <c r="E50" s="12">
        <v>10</v>
      </c>
      <c r="F50" s="13">
        <v>10</v>
      </c>
      <c r="G50" s="12">
        <v>15</v>
      </c>
      <c r="H50" s="13">
        <v>8</v>
      </c>
      <c r="I50" s="13">
        <v>3</v>
      </c>
      <c r="J50" s="14"/>
      <c r="K50" s="90"/>
      <c r="L50" s="16">
        <f t="shared" si="8"/>
        <v>46</v>
      </c>
      <c r="M50" s="88" t="s">
        <v>226</v>
      </c>
      <c r="N50" s="88" t="s">
        <v>45</v>
      </c>
      <c r="O50" s="89" t="s">
        <v>58</v>
      </c>
    </row>
    <row r="51" spans="1:19" x14ac:dyDescent="0.3">
      <c r="A51" s="8">
        <v>48</v>
      </c>
      <c r="B51" s="9" t="s">
        <v>236</v>
      </c>
      <c r="C51" s="94">
        <v>49</v>
      </c>
      <c r="D51" s="11"/>
      <c r="E51" s="12">
        <v>2</v>
      </c>
      <c r="F51" s="13">
        <v>2</v>
      </c>
      <c r="G51" s="12">
        <v>3</v>
      </c>
      <c r="H51" s="13">
        <v>3</v>
      </c>
      <c r="I51" s="13">
        <v>2</v>
      </c>
      <c r="J51" s="14"/>
      <c r="K51" s="90"/>
      <c r="L51" s="16">
        <f>SUM(D51:K51)</f>
        <v>12</v>
      </c>
      <c r="M51" s="92" t="s">
        <v>92</v>
      </c>
      <c r="N51" s="92" t="s">
        <v>39</v>
      </c>
      <c r="O51" s="94" t="s">
        <v>53</v>
      </c>
    </row>
    <row r="52" spans="1:19" x14ac:dyDescent="0.3">
      <c r="A52" s="8">
        <v>49</v>
      </c>
      <c r="B52" s="9" t="s">
        <v>18</v>
      </c>
      <c r="C52" s="89">
        <v>45</v>
      </c>
      <c r="D52" s="11"/>
      <c r="E52" s="12">
        <v>7</v>
      </c>
      <c r="F52" s="13">
        <v>12</v>
      </c>
      <c r="G52" s="12">
        <v>12</v>
      </c>
      <c r="H52" s="13"/>
      <c r="I52" s="13"/>
      <c r="J52" s="14"/>
      <c r="K52" s="90"/>
      <c r="L52" s="16">
        <f>SUM(D52:K52)</f>
        <v>31</v>
      </c>
      <c r="M52" s="92" t="s">
        <v>95</v>
      </c>
      <c r="N52" s="92" t="s">
        <v>40</v>
      </c>
      <c r="O52" s="94" t="s">
        <v>282</v>
      </c>
    </row>
    <row r="53" spans="1:19" x14ac:dyDescent="0.3">
      <c r="A53" s="8">
        <v>50</v>
      </c>
      <c r="B53" s="9" t="s">
        <v>236</v>
      </c>
      <c r="C53" s="94">
        <v>49</v>
      </c>
      <c r="D53" s="11"/>
      <c r="E53" s="12">
        <v>1</v>
      </c>
      <c r="F53" s="13">
        <v>4</v>
      </c>
      <c r="G53" s="12">
        <v>5</v>
      </c>
      <c r="H53" s="13">
        <v>3</v>
      </c>
      <c r="I53" s="13">
        <v>1</v>
      </c>
      <c r="J53" s="14"/>
      <c r="K53" s="95"/>
      <c r="L53" s="16">
        <f t="shared" ref="L53:L55" si="11">SUM(D53:K53)</f>
        <v>14</v>
      </c>
      <c r="M53" s="92" t="s">
        <v>161</v>
      </c>
      <c r="N53" s="92" t="s">
        <v>37</v>
      </c>
      <c r="O53" s="94" t="s">
        <v>51</v>
      </c>
    </row>
    <row r="54" spans="1:19" x14ac:dyDescent="0.3">
      <c r="A54" s="8">
        <v>51</v>
      </c>
      <c r="B54" s="9" t="s">
        <v>16</v>
      </c>
      <c r="C54" s="94">
        <v>57</v>
      </c>
      <c r="D54" s="11"/>
      <c r="E54" s="12">
        <v>3</v>
      </c>
      <c r="F54" s="13">
        <v>3</v>
      </c>
      <c r="G54" s="12">
        <v>6</v>
      </c>
      <c r="H54" s="13">
        <v>6</v>
      </c>
      <c r="I54" s="13">
        <v>5</v>
      </c>
      <c r="J54" s="14">
        <v>4</v>
      </c>
      <c r="K54" s="95"/>
      <c r="L54" s="16">
        <f t="shared" si="11"/>
        <v>27</v>
      </c>
      <c r="M54" s="92" t="s">
        <v>163</v>
      </c>
      <c r="N54" s="92" t="s">
        <v>69</v>
      </c>
      <c r="O54" s="94" t="s">
        <v>52</v>
      </c>
    </row>
    <row r="55" spans="1:19" ht="17.25" thickBot="1" x14ac:dyDescent="0.35">
      <c r="A55" s="8">
        <v>52</v>
      </c>
      <c r="B55" s="9" t="s">
        <v>236</v>
      </c>
      <c r="C55" s="94">
        <v>48</v>
      </c>
      <c r="D55" s="11"/>
      <c r="E55" s="12">
        <v>2</v>
      </c>
      <c r="F55" s="13">
        <v>2</v>
      </c>
      <c r="G55" s="12">
        <v>3</v>
      </c>
      <c r="H55" s="13">
        <v>3</v>
      </c>
      <c r="I55" s="13">
        <v>2</v>
      </c>
      <c r="J55" s="14">
        <v>2</v>
      </c>
      <c r="K55" s="95"/>
      <c r="L55" s="16">
        <f t="shared" si="11"/>
        <v>14</v>
      </c>
      <c r="M55" s="92" t="s">
        <v>97</v>
      </c>
      <c r="N55" s="92" t="s">
        <v>66</v>
      </c>
      <c r="O55" s="94" t="s">
        <v>67</v>
      </c>
    </row>
    <row r="56" spans="1:19" ht="17.25" thickBot="1" x14ac:dyDescent="0.35">
      <c r="A56" s="8"/>
      <c r="B56" s="19"/>
      <c r="C56" s="20"/>
      <c r="D56" s="21" t="s">
        <v>7</v>
      </c>
      <c r="E56" s="6" t="s">
        <v>23</v>
      </c>
      <c r="F56" s="6" t="s">
        <v>9</v>
      </c>
      <c r="G56" s="6" t="s">
        <v>10</v>
      </c>
      <c r="H56" s="6" t="s">
        <v>11</v>
      </c>
      <c r="I56" s="6" t="s">
        <v>12</v>
      </c>
      <c r="J56" s="6" t="s">
        <v>13</v>
      </c>
      <c r="K56" s="6" t="s">
        <v>14</v>
      </c>
      <c r="L56" s="6"/>
      <c r="M56" s="22"/>
      <c r="N56" s="23"/>
      <c r="O56" s="24"/>
    </row>
    <row r="57" spans="1:19" ht="16.5" customHeight="1" x14ac:dyDescent="0.3"/>
    <row r="58" spans="1:19" ht="17.25" customHeight="1" x14ac:dyDescent="0.3">
      <c r="S58" s="26"/>
    </row>
    <row r="60" spans="1:19" ht="17.25" customHeight="1" x14ac:dyDescent="0.3"/>
    <row r="61" spans="1:19" ht="17.25" customHeight="1" x14ac:dyDescent="0.3"/>
    <row r="62" spans="1:19" ht="17.25" customHeight="1" x14ac:dyDescent="0.3"/>
    <row r="63" spans="1:19" ht="17.25" customHeight="1" x14ac:dyDescent="0.3"/>
    <row r="64" spans="1:19" ht="15.75" customHeight="1" x14ac:dyDescent="0.3"/>
    <row r="66" ht="16.5" customHeight="1" x14ac:dyDescent="0.3"/>
    <row r="67" ht="16.5" customHeight="1" x14ac:dyDescent="0.3"/>
    <row r="68" ht="18" customHeight="1" x14ac:dyDescent="0.3"/>
    <row r="69" ht="18" customHeight="1" x14ac:dyDescent="0.3"/>
    <row r="70" ht="18" customHeight="1" x14ac:dyDescent="0.3"/>
    <row r="71" ht="18" customHeight="1" x14ac:dyDescent="0.3"/>
    <row r="78" ht="16.5" customHeight="1" x14ac:dyDescent="0.3"/>
    <row r="79" ht="18" customHeight="1" x14ac:dyDescent="0.3"/>
    <row r="81" ht="17.25" customHeight="1" x14ac:dyDescent="0.3"/>
    <row r="82" ht="16.5" customHeight="1" x14ac:dyDescent="0.3"/>
    <row r="83" ht="17.25" customHeight="1" x14ac:dyDescent="0.3"/>
    <row r="85" ht="17.25" customHeight="1" x14ac:dyDescent="0.3"/>
    <row r="86" ht="16.5" customHeight="1" x14ac:dyDescent="0.3"/>
    <row r="87" ht="17.25" customHeight="1" x14ac:dyDescent="0.3"/>
    <row r="89" ht="17.25" customHeight="1" x14ac:dyDescent="0.3"/>
  </sheetData>
  <mergeCells count="23">
    <mergeCell ref="D15:K15"/>
    <mergeCell ref="M8:M9"/>
    <mergeCell ref="N8:N9"/>
    <mergeCell ref="O8:O9"/>
    <mergeCell ref="D22:K22"/>
    <mergeCell ref="M18:M22"/>
    <mergeCell ref="N18:N22"/>
    <mergeCell ref="O18:O22"/>
    <mergeCell ref="N2:N3"/>
    <mergeCell ref="O2:O3"/>
    <mergeCell ref="D1:L1"/>
    <mergeCell ref="A2:A3"/>
    <mergeCell ref="B2:B3"/>
    <mergeCell ref="C2:C3"/>
    <mergeCell ref="D2:L2"/>
    <mergeCell ref="M2:M3"/>
    <mergeCell ref="D40:K40"/>
    <mergeCell ref="M38:M40"/>
    <mergeCell ref="N38:N40"/>
    <mergeCell ref="O38:O40"/>
    <mergeCell ref="D48:K48"/>
    <mergeCell ref="D38:K38"/>
    <mergeCell ref="D39:K39"/>
  </mergeCells>
  <phoneticPr fontId="8" type="noConversion"/>
  <pageMargins left="0.7" right="0.7" top="0.75" bottom="0.75" header="0.3" footer="0.3"/>
  <pageSetup paperSize="25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99CC7-DA0C-46DF-8059-CC884B5499D1}">
  <dimension ref="A1:T89"/>
  <sheetViews>
    <sheetView zoomScale="115" zoomScaleNormal="115" workbookViewId="0">
      <pane ySplit="3" topLeftCell="A23" activePane="bottomLeft" state="frozen"/>
      <selection pane="bottomLeft" activeCell="A51" sqref="A51:XFD51"/>
    </sheetView>
  </sheetViews>
  <sheetFormatPr defaultColWidth="9.125" defaultRowHeight="16.5" x14ac:dyDescent="0.3"/>
  <cols>
    <col min="1" max="1" width="4.375" customWidth="1"/>
    <col min="2" max="2" width="20.25" customWidth="1"/>
    <col min="3" max="3" width="7.125" customWidth="1"/>
    <col min="4" max="4" width="4.875" customWidth="1"/>
    <col min="5" max="5" width="4.75" customWidth="1"/>
    <col min="6" max="6" width="5.125" customWidth="1"/>
    <col min="7" max="8" width="4.875" customWidth="1"/>
    <col min="9" max="9" width="4.75" customWidth="1"/>
    <col min="10" max="10" width="4.875" customWidth="1"/>
    <col min="11" max="11" width="5" style="25" customWidth="1"/>
    <col min="12" max="12" width="6.375" customWidth="1"/>
    <col min="13" max="14" width="7.625" style="25" customWidth="1"/>
    <col min="15" max="15" width="11.375" style="25" customWidth="1"/>
    <col min="17" max="17" width="13.125" bestFit="1" customWidth="1"/>
  </cols>
  <sheetData>
    <row r="1" spans="1:20" ht="32.25" thickBot="1" x14ac:dyDescent="0.35">
      <c r="A1" s="1"/>
      <c r="B1" s="2"/>
      <c r="C1" s="2"/>
      <c r="D1" s="143" t="s">
        <v>271</v>
      </c>
      <c r="E1" s="144"/>
      <c r="F1" s="144"/>
      <c r="G1" s="144"/>
      <c r="H1" s="144"/>
      <c r="I1" s="144"/>
      <c r="J1" s="144"/>
      <c r="K1" s="144"/>
      <c r="L1" s="144"/>
      <c r="M1" s="3"/>
      <c r="N1" s="3"/>
      <c r="O1" s="4"/>
    </row>
    <row r="2" spans="1:20" ht="17.25" thickBot="1" x14ac:dyDescent="0.35">
      <c r="A2" s="145" t="s">
        <v>0</v>
      </c>
      <c r="B2" s="147" t="s">
        <v>1</v>
      </c>
      <c r="C2" s="149" t="s">
        <v>2</v>
      </c>
      <c r="D2" s="151" t="s">
        <v>3</v>
      </c>
      <c r="E2" s="152"/>
      <c r="F2" s="152"/>
      <c r="G2" s="152"/>
      <c r="H2" s="152"/>
      <c r="I2" s="152"/>
      <c r="J2" s="152"/>
      <c r="K2" s="152"/>
      <c r="L2" s="153"/>
      <c r="M2" s="154" t="s">
        <v>4</v>
      </c>
      <c r="N2" s="139" t="s">
        <v>5</v>
      </c>
      <c r="O2" s="141" t="s">
        <v>6</v>
      </c>
    </row>
    <row r="3" spans="1:20" ht="17.25" thickBot="1" x14ac:dyDescent="0.35">
      <c r="A3" s="146"/>
      <c r="B3" s="148"/>
      <c r="C3" s="150"/>
      <c r="D3" s="5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7" t="s">
        <v>15</v>
      </c>
      <c r="M3" s="155"/>
      <c r="N3" s="140"/>
      <c r="O3" s="142"/>
    </row>
    <row r="4" spans="1:20" x14ac:dyDescent="0.3">
      <c r="A4" s="8">
        <v>1</v>
      </c>
      <c r="B4" s="9" t="s">
        <v>241</v>
      </c>
      <c r="C4" s="86">
        <v>59</v>
      </c>
      <c r="D4" s="11"/>
      <c r="E4" s="12">
        <v>2</v>
      </c>
      <c r="F4" s="13">
        <v>3</v>
      </c>
      <c r="G4" s="12">
        <v>2</v>
      </c>
      <c r="H4" s="13">
        <v>3</v>
      </c>
      <c r="I4" s="13"/>
      <c r="J4" s="14"/>
      <c r="K4" s="87"/>
      <c r="L4" s="16">
        <f>SUM(D4:K4)</f>
        <v>10</v>
      </c>
      <c r="M4" s="85" t="s">
        <v>62</v>
      </c>
      <c r="N4" s="85" t="s">
        <v>43</v>
      </c>
      <c r="O4" s="86" t="s">
        <v>253</v>
      </c>
    </row>
    <row r="5" spans="1:20" x14ac:dyDescent="0.3">
      <c r="A5" s="8">
        <v>2</v>
      </c>
      <c r="B5" s="9" t="s">
        <v>20</v>
      </c>
      <c r="C5" s="86">
        <v>50</v>
      </c>
      <c r="D5" s="11"/>
      <c r="E5" s="12"/>
      <c r="F5" s="13">
        <v>4</v>
      </c>
      <c r="G5" s="12">
        <v>4</v>
      </c>
      <c r="H5" s="13">
        <v>4</v>
      </c>
      <c r="I5" s="13">
        <v>5</v>
      </c>
      <c r="J5" s="14"/>
      <c r="K5" s="87"/>
      <c r="L5" s="16">
        <f t="shared" ref="L5:L37" si="0">SUM(D5:K5)</f>
        <v>17</v>
      </c>
      <c r="M5" s="85" t="s">
        <v>245</v>
      </c>
      <c r="N5" s="85" t="s">
        <v>46</v>
      </c>
      <c r="O5" s="86" t="s">
        <v>57</v>
      </c>
    </row>
    <row r="6" spans="1:20" x14ac:dyDescent="0.3">
      <c r="A6" s="8">
        <v>3</v>
      </c>
      <c r="B6" s="9" t="s">
        <v>20</v>
      </c>
      <c r="C6" s="86">
        <v>50</v>
      </c>
      <c r="D6" s="11"/>
      <c r="E6" s="12"/>
      <c r="F6" s="12">
        <v>5</v>
      </c>
      <c r="G6" s="12">
        <v>3</v>
      </c>
      <c r="H6" s="12">
        <v>4</v>
      </c>
      <c r="I6" s="12">
        <v>3</v>
      </c>
      <c r="J6" s="14">
        <v>2</v>
      </c>
      <c r="K6" s="87"/>
      <c r="L6" s="16">
        <f t="shared" si="0"/>
        <v>17</v>
      </c>
      <c r="M6" s="85" t="s">
        <v>245</v>
      </c>
      <c r="N6" s="85" t="s">
        <v>44</v>
      </c>
      <c r="O6" s="86" t="s">
        <v>50</v>
      </c>
    </row>
    <row r="7" spans="1:20" x14ac:dyDescent="0.3">
      <c r="A7" s="8">
        <v>4</v>
      </c>
      <c r="B7" s="9" t="s">
        <v>18</v>
      </c>
      <c r="C7" s="86">
        <v>75</v>
      </c>
      <c r="D7" s="11"/>
      <c r="E7" s="12">
        <v>2</v>
      </c>
      <c r="F7" s="12">
        <v>2</v>
      </c>
      <c r="G7" s="12">
        <v>4</v>
      </c>
      <c r="H7" s="12">
        <v>5</v>
      </c>
      <c r="I7" s="12">
        <v>2</v>
      </c>
      <c r="J7" s="14"/>
      <c r="K7" s="87"/>
      <c r="L7" s="16">
        <f t="shared" ref="L7:L36" si="1">SUM(D7:K7)</f>
        <v>15</v>
      </c>
      <c r="M7" s="85" t="s">
        <v>26</v>
      </c>
      <c r="N7" s="85" t="s">
        <v>43</v>
      </c>
      <c r="O7" s="86" t="s">
        <v>111</v>
      </c>
    </row>
    <row r="8" spans="1:20" x14ac:dyDescent="0.3">
      <c r="A8" s="8">
        <v>5</v>
      </c>
      <c r="B8" s="9" t="s">
        <v>236</v>
      </c>
      <c r="C8" s="86">
        <v>48</v>
      </c>
      <c r="D8" s="11"/>
      <c r="E8" s="12"/>
      <c r="F8" s="13">
        <v>1</v>
      </c>
      <c r="G8" s="13">
        <v>1</v>
      </c>
      <c r="H8" s="13"/>
      <c r="I8" s="13"/>
      <c r="J8" s="14"/>
      <c r="K8" s="87"/>
      <c r="L8" s="16">
        <f t="shared" ref="L8:L9" si="2">SUM(D8:K8)</f>
        <v>2</v>
      </c>
      <c r="M8" s="130" t="s">
        <v>68</v>
      </c>
      <c r="N8" s="130" t="s">
        <v>43</v>
      </c>
      <c r="O8" s="132" t="s">
        <v>64</v>
      </c>
      <c r="T8" t="s">
        <v>21</v>
      </c>
    </row>
    <row r="9" spans="1:20" x14ac:dyDescent="0.3">
      <c r="A9" s="8">
        <v>6</v>
      </c>
      <c r="B9" s="9" t="s">
        <v>236</v>
      </c>
      <c r="C9" s="86">
        <v>48</v>
      </c>
      <c r="D9" s="11"/>
      <c r="E9" s="12"/>
      <c r="F9" s="13"/>
      <c r="G9" s="12">
        <v>1</v>
      </c>
      <c r="H9" s="13"/>
      <c r="I9" s="13"/>
      <c r="J9" s="14"/>
      <c r="K9" s="87"/>
      <c r="L9" s="16">
        <f t="shared" si="2"/>
        <v>1</v>
      </c>
      <c r="M9" s="134"/>
      <c r="N9" s="134"/>
      <c r="O9" s="135"/>
    </row>
    <row r="10" spans="1:20" x14ac:dyDescent="0.3">
      <c r="A10" s="8">
        <v>7</v>
      </c>
      <c r="B10" s="9" t="s">
        <v>236</v>
      </c>
      <c r="C10" s="86">
        <v>48</v>
      </c>
      <c r="D10" s="11"/>
      <c r="E10" s="12"/>
      <c r="F10" s="13">
        <v>1</v>
      </c>
      <c r="G10" s="13">
        <v>1</v>
      </c>
      <c r="H10" s="13"/>
      <c r="I10" s="13"/>
      <c r="J10" s="14"/>
      <c r="K10" s="87"/>
      <c r="L10" s="16">
        <f>SUM(D10:K10)</f>
        <v>2</v>
      </c>
      <c r="M10" s="131"/>
      <c r="N10" s="131"/>
      <c r="O10" s="133"/>
    </row>
    <row r="11" spans="1:20" x14ac:dyDescent="0.3">
      <c r="A11" s="8">
        <v>8</v>
      </c>
      <c r="B11" s="9" t="s">
        <v>16</v>
      </c>
      <c r="C11" s="86">
        <v>57</v>
      </c>
      <c r="D11" s="11"/>
      <c r="E11" s="12">
        <v>4</v>
      </c>
      <c r="F11" s="13">
        <v>6</v>
      </c>
      <c r="G11" s="12">
        <v>8</v>
      </c>
      <c r="H11" s="13">
        <v>2</v>
      </c>
      <c r="I11" s="13">
        <v>2</v>
      </c>
      <c r="J11" s="14">
        <v>2</v>
      </c>
      <c r="K11" s="87"/>
      <c r="L11" s="16">
        <f t="shared" si="1"/>
        <v>24</v>
      </c>
      <c r="M11" s="85" t="s">
        <v>71</v>
      </c>
      <c r="N11" s="85" t="s">
        <v>43</v>
      </c>
      <c r="O11" s="86" t="s">
        <v>219</v>
      </c>
    </row>
    <row r="12" spans="1:20" x14ac:dyDescent="0.3">
      <c r="A12" s="8">
        <v>9</v>
      </c>
      <c r="B12" s="9">
        <v>811934</v>
      </c>
      <c r="C12" s="86">
        <v>52</v>
      </c>
      <c r="D12" s="11"/>
      <c r="E12" s="12"/>
      <c r="F12" s="12">
        <v>2</v>
      </c>
      <c r="G12" s="12">
        <v>3</v>
      </c>
      <c r="H12" s="12">
        <v>2</v>
      </c>
      <c r="I12" s="12"/>
      <c r="J12" s="14"/>
      <c r="K12" s="87"/>
      <c r="L12" s="16">
        <f t="shared" si="1"/>
        <v>7</v>
      </c>
      <c r="M12" s="85" t="s">
        <v>141</v>
      </c>
      <c r="N12" s="85" t="s">
        <v>40</v>
      </c>
      <c r="O12" s="86" t="s">
        <v>54</v>
      </c>
      <c r="T12" t="s">
        <v>21</v>
      </c>
    </row>
    <row r="13" spans="1:20" x14ac:dyDescent="0.3">
      <c r="A13" s="8">
        <v>10</v>
      </c>
      <c r="B13" s="9" t="s">
        <v>236</v>
      </c>
      <c r="C13" s="86">
        <v>48</v>
      </c>
      <c r="D13" s="11"/>
      <c r="E13" s="12">
        <v>2</v>
      </c>
      <c r="F13" s="13">
        <v>2</v>
      </c>
      <c r="G13" s="12">
        <v>3</v>
      </c>
      <c r="H13" s="13">
        <v>3</v>
      </c>
      <c r="I13" s="13">
        <v>2</v>
      </c>
      <c r="J13" s="14">
        <v>2</v>
      </c>
      <c r="K13" s="87"/>
      <c r="L13" s="16">
        <f>SUM(D13:K13)</f>
        <v>14</v>
      </c>
      <c r="M13" s="85" t="s">
        <v>103</v>
      </c>
      <c r="N13" s="85" t="s">
        <v>66</v>
      </c>
      <c r="O13" s="86" t="s">
        <v>67</v>
      </c>
    </row>
    <row r="14" spans="1:20" x14ac:dyDescent="0.3">
      <c r="A14" s="8">
        <v>11</v>
      </c>
      <c r="B14" s="9" t="s">
        <v>18</v>
      </c>
      <c r="C14" s="86">
        <v>65</v>
      </c>
      <c r="D14" s="11"/>
      <c r="E14" s="12">
        <v>4</v>
      </c>
      <c r="F14" s="12">
        <v>8</v>
      </c>
      <c r="G14" s="12">
        <v>12</v>
      </c>
      <c r="H14" s="12">
        <v>24</v>
      </c>
      <c r="I14" s="12">
        <v>15</v>
      </c>
      <c r="J14" s="14"/>
      <c r="K14" s="87"/>
      <c r="L14" s="16">
        <f t="shared" si="1"/>
        <v>63</v>
      </c>
      <c r="M14" s="85" t="s">
        <v>114</v>
      </c>
      <c r="N14" s="85" t="s">
        <v>43</v>
      </c>
      <c r="O14" s="86" t="s">
        <v>56</v>
      </c>
    </row>
    <row r="15" spans="1:20" x14ac:dyDescent="0.3">
      <c r="A15" s="8">
        <v>12</v>
      </c>
      <c r="B15" s="9" t="s">
        <v>18</v>
      </c>
      <c r="C15" s="86">
        <v>75</v>
      </c>
      <c r="D15" s="11"/>
      <c r="E15" s="12">
        <v>2</v>
      </c>
      <c r="F15" s="12">
        <v>2</v>
      </c>
      <c r="G15" s="12">
        <v>4</v>
      </c>
      <c r="H15" s="12">
        <v>5</v>
      </c>
      <c r="I15" s="12">
        <v>2</v>
      </c>
      <c r="J15" s="14"/>
      <c r="K15" s="87"/>
      <c r="L15" s="16">
        <f t="shared" ref="L15" si="3">SUM(D15:K15)</f>
        <v>15</v>
      </c>
      <c r="M15" s="85" t="s">
        <v>149</v>
      </c>
      <c r="N15" s="85" t="s">
        <v>43</v>
      </c>
      <c r="O15" s="86" t="s">
        <v>111</v>
      </c>
    </row>
    <row r="16" spans="1:20" x14ac:dyDescent="0.3">
      <c r="A16" s="8">
        <v>13</v>
      </c>
      <c r="B16" s="9" t="s">
        <v>236</v>
      </c>
      <c r="C16" s="86">
        <v>49</v>
      </c>
      <c r="D16" s="11"/>
      <c r="E16" s="12">
        <v>2</v>
      </c>
      <c r="F16" s="13">
        <v>2</v>
      </c>
      <c r="G16" s="12">
        <v>3</v>
      </c>
      <c r="H16" s="13">
        <v>3</v>
      </c>
      <c r="I16" s="13">
        <v>2</v>
      </c>
      <c r="J16" s="14">
        <v>2</v>
      </c>
      <c r="K16" s="87"/>
      <c r="L16" s="16">
        <f>SUM(D16:K16)</f>
        <v>14</v>
      </c>
      <c r="M16" s="85" t="s">
        <v>29</v>
      </c>
      <c r="N16" s="85" t="s">
        <v>39</v>
      </c>
      <c r="O16" s="86" t="s">
        <v>53</v>
      </c>
    </row>
    <row r="17" spans="1:20" x14ac:dyDescent="0.3">
      <c r="A17" s="8">
        <v>14</v>
      </c>
      <c r="B17" s="9" t="s">
        <v>241</v>
      </c>
      <c r="C17" s="86">
        <v>59</v>
      </c>
      <c r="D17" s="11"/>
      <c r="E17" s="12">
        <v>2</v>
      </c>
      <c r="F17" s="13">
        <v>3</v>
      </c>
      <c r="G17" s="12">
        <v>2</v>
      </c>
      <c r="H17" s="13">
        <v>3</v>
      </c>
      <c r="I17" s="13"/>
      <c r="J17" s="14"/>
      <c r="K17" s="87"/>
      <c r="L17" s="16">
        <f>SUM(D17:K17)</f>
        <v>10</v>
      </c>
      <c r="M17" s="130" t="s">
        <v>30</v>
      </c>
      <c r="N17" s="130" t="s">
        <v>43</v>
      </c>
      <c r="O17" s="132" t="s">
        <v>253</v>
      </c>
    </row>
    <row r="18" spans="1:20" x14ac:dyDescent="0.3">
      <c r="A18" s="8">
        <v>15</v>
      </c>
      <c r="B18" s="9" t="s">
        <v>241</v>
      </c>
      <c r="C18" s="86">
        <v>59</v>
      </c>
      <c r="D18" s="11"/>
      <c r="E18" s="12">
        <v>2</v>
      </c>
      <c r="F18" s="13">
        <v>3</v>
      </c>
      <c r="G18" s="12">
        <v>2</v>
      </c>
      <c r="H18" s="13">
        <v>3</v>
      </c>
      <c r="I18" s="13"/>
      <c r="J18" s="14"/>
      <c r="K18" s="87"/>
      <c r="L18" s="16">
        <f>SUM(D18:K18)</f>
        <v>10</v>
      </c>
      <c r="M18" s="131"/>
      <c r="N18" s="131"/>
      <c r="O18" s="133"/>
    </row>
    <row r="19" spans="1:20" x14ac:dyDescent="0.3">
      <c r="A19" s="8">
        <v>16</v>
      </c>
      <c r="B19" s="9" t="s">
        <v>236</v>
      </c>
      <c r="C19" s="86">
        <v>48.5</v>
      </c>
      <c r="D19" s="11"/>
      <c r="E19" s="12">
        <v>2</v>
      </c>
      <c r="F19" s="13">
        <v>2</v>
      </c>
      <c r="G19" s="12">
        <v>3</v>
      </c>
      <c r="H19" s="13">
        <v>3</v>
      </c>
      <c r="I19" s="13">
        <v>2</v>
      </c>
      <c r="J19" s="14">
        <v>2</v>
      </c>
      <c r="K19" s="87"/>
      <c r="L19" s="16">
        <f>SUM(D19:K19)</f>
        <v>14</v>
      </c>
      <c r="M19" s="85" t="s">
        <v>173</v>
      </c>
      <c r="N19" s="85" t="s">
        <v>37</v>
      </c>
      <c r="O19" s="86" t="s">
        <v>51</v>
      </c>
    </row>
    <row r="20" spans="1:20" x14ac:dyDescent="0.3">
      <c r="A20" s="8">
        <v>17</v>
      </c>
      <c r="B20" s="9" t="s">
        <v>16</v>
      </c>
      <c r="C20" s="86">
        <v>57</v>
      </c>
      <c r="D20" s="11"/>
      <c r="E20" s="12">
        <v>3</v>
      </c>
      <c r="F20" s="13">
        <v>3</v>
      </c>
      <c r="G20" s="12">
        <v>6</v>
      </c>
      <c r="H20" s="13">
        <v>6</v>
      </c>
      <c r="I20" s="13">
        <v>5</v>
      </c>
      <c r="J20" s="14">
        <v>2</v>
      </c>
      <c r="K20" s="87">
        <v>2</v>
      </c>
      <c r="L20" s="16">
        <f t="shared" ref="L20:L27" si="4">SUM(D20:K20)</f>
        <v>27</v>
      </c>
      <c r="M20" s="85" t="s">
        <v>175</v>
      </c>
      <c r="N20" s="85" t="s">
        <v>38</v>
      </c>
      <c r="O20" s="86" t="s">
        <v>52</v>
      </c>
      <c r="T20" t="s">
        <v>21</v>
      </c>
    </row>
    <row r="21" spans="1:20" x14ac:dyDescent="0.3">
      <c r="A21" s="8">
        <v>18</v>
      </c>
      <c r="B21" s="9" t="s">
        <v>16</v>
      </c>
      <c r="C21" s="86">
        <v>57</v>
      </c>
      <c r="D21" s="11"/>
      <c r="E21" s="12">
        <v>3</v>
      </c>
      <c r="F21" s="13">
        <v>3</v>
      </c>
      <c r="G21" s="12">
        <v>6</v>
      </c>
      <c r="H21" s="13">
        <v>6</v>
      </c>
      <c r="I21" s="13">
        <v>5</v>
      </c>
      <c r="J21" s="14">
        <v>2</v>
      </c>
      <c r="K21" s="87">
        <v>2</v>
      </c>
      <c r="L21" s="16">
        <f t="shared" ref="L21" si="5">SUM(D21:K21)</f>
        <v>27</v>
      </c>
      <c r="M21" s="85" t="s">
        <v>148</v>
      </c>
      <c r="N21" s="85" t="s">
        <v>69</v>
      </c>
      <c r="O21" s="86" t="s">
        <v>52</v>
      </c>
      <c r="T21" t="s">
        <v>21</v>
      </c>
    </row>
    <row r="22" spans="1:20" x14ac:dyDescent="0.3">
      <c r="A22" s="8">
        <v>19</v>
      </c>
      <c r="B22" s="9">
        <v>811934</v>
      </c>
      <c r="C22" s="86">
        <v>51</v>
      </c>
      <c r="D22" s="11">
        <v>1</v>
      </c>
      <c r="E22" s="12"/>
      <c r="F22" s="13"/>
      <c r="G22" s="12"/>
      <c r="H22" s="13"/>
      <c r="I22" s="13"/>
      <c r="J22" s="14"/>
      <c r="K22" s="87"/>
      <c r="L22" s="16">
        <f>SUM(D22:K22)</f>
        <v>1</v>
      </c>
      <c r="M22" s="130" t="s">
        <v>142</v>
      </c>
      <c r="N22" s="130" t="s">
        <v>43</v>
      </c>
      <c r="O22" s="132" t="s">
        <v>64</v>
      </c>
    </row>
    <row r="23" spans="1:20" x14ac:dyDescent="0.3">
      <c r="A23" s="8">
        <v>20</v>
      </c>
      <c r="B23" s="9">
        <v>811934</v>
      </c>
      <c r="C23" s="86">
        <v>52</v>
      </c>
      <c r="D23" s="11"/>
      <c r="E23" s="12"/>
      <c r="F23" s="13">
        <v>1</v>
      </c>
      <c r="G23" s="12"/>
      <c r="H23" s="13"/>
      <c r="I23" s="13"/>
      <c r="J23" s="14"/>
      <c r="K23" s="87"/>
      <c r="L23" s="16">
        <f>SUM(D23:K23)</f>
        <v>1</v>
      </c>
      <c r="M23" s="134"/>
      <c r="N23" s="134"/>
      <c r="O23" s="135"/>
    </row>
    <row r="24" spans="1:20" x14ac:dyDescent="0.3">
      <c r="A24" s="8">
        <v>21</v>
      </c>
      <c r="B24" s="9">
        <v>811934</v>
      </c>
      <c r="C24" s="86">
        <v>51</v>
      </c>
      <c r="D24" s="11"/>
      <c r="E24" s="12"/>
      <c r="F24" s="13"/>
      <c r="G24" s="13"/>
      <c r="H24" s="13">
        <v>1</v>
      </c>
      <c r="I24" s="13"/>
      <c r="J24" s="14"/>
      <c r="K24" s="87"/>
      <c r="L24" s="16">
        <f>SUM(D24:K24)</f>
        <v>1</v>
      </c>
      <c r="M24" s="134"/>
      <c r="N24" s="134"/>
      <c r="O24" s="135"/>
    </row>
    <row r="25" spans="1:20" x14ac:dyDescent="0.3">
      <c r="A25" s="8">
        <v>22</v>
      </c>
      <c r="B25" s="9">
        <v>811934</v>
      </c>
      <c r="C25" s="86">
        <v>51</v>
      </c>
      <c r="D25" s="11"/>
      <c r="E25" s="12"/>
      <c r="F25" s="13"/>
      <c r="G25" s="12"/>
      <c r="H25" s="13">
        <v>1</v>
      </c>
      <c r="I25" s="13"/>
      <c r="J25" s="14"/>
      <c r="K25" s="87"/>
      <c r="L25" s="16">
        <f>SUM(D25:K25)</f>
        <v>1</v>
      </c>
      <c r="M25" s="134"/>
      <c r="N25" s="134"/>
      <c r="O25" s="135"/>
    </row>
    <row r="26" spans="1:20" x14ac:dyDescent="0.3">
      <c r="A26" s="8">
        <v>23</v>
      </c>
      <c r="B26" s="9">
        <v>811934</v>
      </c>
      <c r="C26" s="86">
        <v>51</v>
      </c>
      <c r="D26" s="11"/>
      <c r="E26" s="12"/>
      <c r="F26" s="13"/>
      <c r="G26" s="12"/>
      <c r="H26" s="13"/>
      <c r="I26" s="13">
        <v>1</v>
      </c>
      <c r="J26" s="14"/>
      <c r="K26" s="87"/>
      <c r="L26" s="16">
        <f>SUM(D26:K26)</f>
        <v>1</v>
      </c>
      <c r="M26" s="131"/>
      <c r="N26" s="131"/>
      <c r="O26" s="133"/>
    </row>
    <row r="27" spans="1:20" x14ac:dyDescent="0.3">
      <c r="A27" s="8">
        <v>24</v>
      </c>
      <c r="B27" s="9" t="s">
        <v>16</v>
      </c>
      <c r="C27" s="86">
        <v>58</v>
      </c>
      <c r="D27" s="11"/>
      <c r="E27" s="12">
        <v>3</v>
      </c>
      <c r="F27" s="13">
        <v>3</v>
      </c>
      <c r="G27" s="12">
        <v>6</v>
      </c>
      <c r="H27" s="13">
        <v>6</v>
      </c>
      <c r="I27" s="13">
        <v>5</v>
      </c>
      <c r="J27" s="14">
        <v>2</v>
      </c>
      <c r="K27" s="87">
        <v>2</v>
      </c>
      <c r="L27" s="16">
        <f t="shared" si="4"/>
        <v>27</v>
      </c>
      <c r="M27" s="85" t="s">
        <v>106</v>
      </c>
      <c r="N27" s="85" t="s">
        <v>43</v>
      </c>
      <c r="O27" s="86" t="s">
        <v>219</v>
      </c>
    </row>
    <row r="28" spans="1:20" x14ac:dyDescent="0.3">
      <c r="A28" s="8">
        <v>25</v>
      </c>
      <c r="B28" s="9" t="s">
        <v>20</v>
      </c>
      <c r="C28" s="86">
        <v>50</v>
      </c>
      <c r="D28" s="11"/>
      <c r="E28" s="12"/>
      <c r="F28" s="13">
        <v>1</v>
      </c>
      <c r="G28" s="13">
        <v>7</v>
      </c>
      <c r="H28" s="13">
        <v>6</v>
      </c>
      <c r="I28" s="13">
        <v>2</v>
      </c>
      <c r="J28" s="14">
        <v>1</v>
      </c>
      <c r="K28" s="87"/>
      <c r="L28" s="16">
        <f>SUM(D28:K28)</f>
        <v>17</v>
      </c>
      <c r="M28" s="85" t="s">
        <v>31</v>
      </c>
      <c r="N28" s="85" t="s">
        <v>46</v>
      </c>
      <c r="O28" s="86" t="s">
        <v>57</v>
      </c>
    </row>
    <row r="29" spans="1:20" x14ac:dyDescent="0.3">
      <c r="A29" s="8">
        <v>26</v>
      </c>
      <c r="B29" s="9" t="s">
        <v>16</v>
      </c>
      <c r="C29" s="86">
        <v>57</v>
      </c>
      <c r="D29" s="11"/>
      <c r="E29" s="12"/>
      <c r="F29" s="12">
        <v>5</v>
      </c>
      <c r="G29" s="12">
        <v>3</v>
      </c>
      <c r="H29" s="12">
        <v>8</v>
      </c>
      <c r="I29" s="12">
        <v>7</v>
      </c>
      <c r="J29" s="14">
        <v>3</v>
      </c>
      <c r="K29" s="87">
        <v>2</v>
      </c>
      <c r="L29" s="16">
        <f t="shared" si="1"/>
        <v>28</v>
      </c>
      <c r="M29" s="85" t="s">
        <v>32</v>
      </c>
      <c r="N29" s="85" t="s">
        <v>41</v>
      </c>
      <c r="O29" s="86" t="s">
        <v>55</v>
      </c>
    </row>
    <row r="30" spans="1:20" x14ac:dyDescent="0.3">
      <c r="A30" s="8">
        <v>27</v>
      </c>
      <c r="B30" s="9">
        <v>811934</v>
      </c>
      <c r="C30" s="86">
        <v>52</v>
      </c>
      <c r="D30" s="27"/>
      <c r="E30" s="12"/>
      <c r="F30" s="12">
        <v>1</v>
      </c>
      <c r="G30" s="12">
        <v>2</v>
      </c>
      <c r="H30" s="12">
        <v>1</v>
      </c>
      <c r="I30" s="12">
        <v>1</v>
      </c>
      <c r="J30" s="14"/>
      <c r="K30" s="87"/>
      <c r="L30" s="16">
        <f t="shared" si="1"/>
        <v>5</v>
      </c>
      <c r="M30" s="85" t="s">
        <v>206</v>
      </c>
      <c r="N30" s="85" t="s">
        <v>40</v>
      </c>
      <c r="O30" s="86" t="s">
        <v>54</v>
      </c>
    </row>
    <row r="31" spans="1:20" x14ac:dyDescent="0.3">
      <c r="A31" s="8">
        <v>28</v>
      </c>
      <c r="B31" s="9">
        <v>811934</v>
      </c>
      <c r="C31" s="86">
        <v>52</v>
      </c>
      <c r="D31" s="11"/>
      <c r="E31" s="12"/>
      <c r="F31" s="12">
        <v>1</v>
      </c>
      <c r="G31" s="12">
        <v>2</v>
      </c>
      <c r="H31" s="12">
        <v>1</v>
      </c>
      <c r="I31" s="12">
        <v>1</v>
      </c>
      <c r="J31" s="14"/>
      <c r="K31" s="87"/>
      <c r="L31" s="16">
        <f t="shared" si="1"/>
        <v>5</v>
      </c>
      <c r="M31" s="85" t="s">
        <v>206</v>
      </c>
      <c r="N31" s="85" t="s">
        <v>40</v>
      </c>
      <c r="O31" s="86" t="s">
        <v>54</v>
      </c>
    </row>
    <row r="32" spans="1:20" x14ac:dyDescent="0.3">
      <c r="A32" s="8">
        <v>29</v>
      </c>
      <c r="B32" s="9" t="s">
        <v>20</v>
      </c>
      <c r="C32" s="86">
        <v>50</v>
      </c>
      <c r="D32" s="11"/>
      <c r="E32" s="12"/>
      <c r="F32" s="12">
        <v>5</v>
      </c>
      <c r="G32" s="12">
        <v>3</v>
      </c>
      <c r="H32" s="12">
        <v>4</v>
      </c>
      <c r="I32" s="12">
        <v>3</v>
      </c>
      <c r="J32" s="14">
        <v>2</v>
      </c>
      <c r="K32" s="87"/>
      <c r="L32" s="16">
        <f t="shared" si="1"/>
        <v>17</v>
      </c>
      <c r="M32" s="85" t="s">
        <v>179</v>
      </c>
      <c r="N32" s="85" t="s">
        <v>44</v>
      </c>
      <c r="O32" s="86" t="s">
        <v>50</v>
      </c>
    </row>
    <row r="33" spans="1:20" x14ac:dyDescent="0.3">
      <c r="A33" s="8">
        <v>30</v>
      </c>
      <c r="B33" s="9" t="s">
        <v>18</v>
      </c>
      <c r="C33" s="86">
        <v>75</v>
      </c>
      <c r="D33" s="11"/>
      <c r="E33" s="12">
        <v>2</v>
      </c>
      <c r="F33" s="12">
        <v>2</v>
      </c>
      <c r="G33" s="12">
        <v>4</v>
      </c>
      <c r="H33" s="12">
        <v>5</v>
      </c>
      <c r="I33" s="12">
        <v>2</v>
      </c>
      <c r="J33" s="14"/>
      <c r="K33" s="87"/>
      <c r="L33" s="16">
        <f t="shared" si="1"/>
        <v>15</v>
      </c>
      <c r="M33" s="85" t="s">
        <v>145</v>
      </c>
      <c r="N33" s="85" t="s">
        <v>43</v>
      </c>
      <c r="O33" s="86" t="s">
        <v>111</v>
      </c>
    </row>
    <row r="34" spans="1:20" x14ac:dyDescent="0.3">
      <c r="A34" s="8">
        <v>31</v>
      </c>
      <c r="B34" s="9" t="s">
        <v>16</v>
      </c>
      <c r="C34" s="86">
        <v>57</v>
      </c>
      <c r="D34" s="11"/>
      <c r="E34" s="12">
        <v>3</v>
      </c>
      <c r="F34" s="13">
        <v>3</v>
      </c>
      <c r="G34" s="12">
        <v>6</v>
      </c>
      <c r="H34" s="13">
        <v>6</v>
      </c>
      <c r="I34" s="13">
        <v>5</v>
      </c>
      <c r="J34" s="14">
        <v>2</v>
      </c>
      <c r="K34" s="87">
        <v>2</v>
      </c>
      <c r="L34" s="16">
        <f t="shared" si="1"/>
        <v>27</v>
      </c>
      <c r="M34" s="85" t="s">
        <v>47</v>
      </c>
      <c r="N34" s="85" t="s">
        <v>38</v>
      </c>
      <c r="O34" s="86" t="s">
        <v>52</v>
      </c>
      <c r="T34" t="s">
        <v>21</v>
      </c>
    </row>
    <row r="35" spans="1:20" x14ac:dyDescent="0.3">
      <c r="A35" s="8">
        <v>32</v>
      </c>
      <c r="B35" s="9" t="s">
        <v>16</v>
      </c>
      <c r="C35" s="86">
        <v>57</v>
      </c>
      <c r="D35" s="11"/>
      <c r="E35" s="12">
        <v>3</v>
      </c>
      <c r="F35" s="13">
        <v>3</v>
      </c>
      <c r="G35" s="12">
        <v>6</v>
      </c>
      <c r="H35" s="13">
        <v>6</v>
      </c>
      <c r="I35" s="13">
        <v>5</v>
      </c>
      <c r="J35" s="14">
        <v>2</v>
      </c>
      <c r="K35" s="87">
        <v>2</v>
      </c>
      <c r="L35" s="16">
        <f t="shared" si="1"/>
        <v>27</v>
      </c>
      <c r="M35" s="85" t="s">
        <v>272</v>
      </c>
      <c r="N35" s="85" t="s">
        <v>69</v>
      </c>
      <c r="O35" s="86" t="s">
        <v>52</v>
      </c>
      <c r="T35" t="s">
        <v>21</v>
      </c>
    </row>
    <row r="36" spans="1:20" x14ac:dyDescent="0.3">
      <c r="A36" s="8">
        <v>33</v>
      </c>
      <c r="B36" s="9" t="s">
        <v>18</v>
      </c>
      <c r="C36" s="86">
        <v>65</v>
      </c>
      <c r="D36" s="11"/>
      <c r="E36" s="12">
        <v>12</v>
      </c>
      <c r="F36" s="12">
        <v>16</v>
      </c>
      <c r="G36" s="12">
        <v>16</v>
      </c>
      <c r="H36" s="12">
        <v>8</v>
      </c>
      <c r="I36" s="12">
        <v>4</v>
      </c>
      <c r="J36" s="14">
        <v>4</v>
      </c>
      <c r="K36" s="87"/>
      <c r="L36" s="16">
        <f t="shared" si="1"/>
        <v>60</v>
      </c>
      <c r="M36" s="85" t="s">
        <v>33</v>
      </c>
      <c r="N36" s="85" t="s">
        <v>43</v>
      </c>
      <c r="O36" s="86" t="s">
        <v>56</v>
      </c>
    </row>
    <row r="37" spans="1:20" x14ac:dyDescent="0.3">
      <c r="A37" s="8">
        <v>34</v>
      </c>
      <c r="B37" s="9" t="s">
        <v>18</v>
      </c>
      <c r="C37" s="86">
        <v>75</v>
      </c>
      <c r="D37" s="11"/>
      <c r="E37" s="12">
        <v>2</v>
      </c>
      <c r="F37" s="13">
        <v>2</v>
      </c>
      <c r="G37" s="12">
        <v>4</v>
      </c>
      <c r="H37" s="13">
        <v>3</v>
      </c>
      <c r="I37" s="13">
        <v>2</v>
      </c>
      <c r="J37" s="14"/>
      <c r="K37" s="87"/>
      <c r="L37" s="16">
        <f t="shared" si="0"/>
        <v>13</v>
      </c>
      <c r="M37" s="85" t="s">
        <v>48</v>
      </c>
      <c r="N37" s="85" t="s">
        <v>43</v>
      </c>
      <c r="O37" s="86" t="s">
        <v>111</v>
      </c>
    </row>
    <row r="38" spans="1:20" x14ac:dyDescent="0.3">
      <c r="A38" s="8">
        <v>35</v>
      </c>
      <c r="B38" s="9" t="s">
        <v>236</v>
      </c>
      <c r="C38" s="86">
        <v>49</v>
      </c>
      <c r="D38" s="11"/>
      <c r="E38" s="12">
        <v>2</v>
      </c>
      <c r="F38" s="13">
        <v>2</v>
      </c>
      <c r="G38" s="12">
        <v>3</v>
      </c>
      <c r="H38" s="13">
        <v>3</v>
      </c>
      <c r="I38" s="13">
        <v>2</v>
      </c>
      <c r="J38" s="14">
        <v>2</v>
      </c>
      <c r="K38" s="87"/>
      <c r="L38" s="16">
        <f>SUM(D38:K38)</f>
        <v>14</v>
      </c>
      <c r="M38" s="85" t="s">
        <v>77</v>
      </c>
      <c r="N38" s="85" t="s">
        <v>39</v>
      </c>
      <c r="O38" s="86" t="s">
        <v>53</v>
      </c>
    </row>
    <row r="39" spans="1:20" x14ac:dyDescent="0.3">
      <c r="A39" s="8">
        <v>36</v>
      </c>
      <c r="B39" s="9" t="s">
        <v>16</v>
      </c>
      <c r="C39" s="86">
        <v>57</v>
      </c>
      <c r="D39" s="11"/>
      <c r="E39" s="12">
        <v>3</v>
      </c>
      <c r="F39" s="13">
        <v>3</v>
      </c>
      <c r="G39" s="12">
        <v>6</v>
      </c>
      <c r="H39" s="13">
        <v>6</v>
      </c>
      <c r="I39" s="13">
        <v>5</v>
      </c>
      <c r="J39" s="14">
        <v>2</v>
      </c>
      <c r="K39" s="87">
        <v>2</v>
      </c>
      <c r="L39" s="16">
        <f t="shared" ref="L39" si="6">SUM(D39:K39)</f>
        <v>27</v>
      </c>
      <c r="M39" s="85" t="s">
        <v>83</v>
      </c>
      <c r="N39" s="85" t="s">
        <v>38</v>
      </c>
      <c r="O39" s="86" t="s">
        <v>52</v>
      </c>
      <c r="T39" t="s">
        <v>21</v>
      </c>
    </row>
    <row r="40" spans="1:20" x14ac:dyDescent="0.3">
      <c r="A40" s="8">
        <v>37</v>
      </c>
      <c r="B40" s="9">
        <v>811934</v>
      </c>
      <c r="C40" s="86">
        <v>52</v>
      </c>
      <c r="D40" s="11"/>
      <c r="E40" s="12">
        <v>1</v>
      </c>
      <c r="F40" s="12">
        <v>1</v>
      </c>
      <c r="G40" s="12">
        <v>1</v>
      </c>
      <c r="H40" s="13"/>
      <c r="I40" s="13"/>
      <c r="J40" s="14"/>
      <c r="K40" s="87"/>
      <c r="L40" s="16">
        <f t="shared" ref="L40:L44" si="7">SUM(D40:K40)</f>
        <v>3</v>
      </c>
      <c r="M40" s="130" t="s">
        <v>183</v>
      </c>
      <c r="N40" s="130" t="s">
        <v>40</v>
      </c>
      <c r="O40" s="132" t="s">
        <v>54</v>
      </c>
    </row>
    <row r="41" spans="1:20" x14ac:dyDescent="0.3">
      <c r="A41" s="8">
        <v>38</v>
      </c>
      <c r="B41" s="9" t="s">
        <v>18</v>
      </c>
      <c r="C41" s="86">
        <v>44</v>
      </c>
      <c r="D41" s="11"/>
      <c r="E41" s="12">
        <v>7</v>
      </c>
      <c r="F41" s="12">
        <v>7</v>
      </c>
      <c r="G41" s="12">
        <v>12</v>
      </c>
      <c r="H41" s="13">
        <v>13</v>
      </c>
      <c r="I41" s="13">
        <v>8</v>
      </c>
      <c r="J41" s="14"/>
      <c r="K41" s="87"/>
      <c r="L41" s="16">
        <f t="shared" si="7"/>
        <v>47</v>
      </c>
      <c r="M41" s="131"/>
      <c r="N41" s="131"/>
      <c r="O41" s="133"/>
    </row>
    <row r="42" spans="1:20" x14ac:dyDescent="0.3">
      <c r="A42" s="8">
        <v>39</v>
      </c>
      <c r="B42" s="9" t="s">
        <v>236</v>
      </c>
      <c r="C42" s="86">
        <v>48</v>
      </c>
      <c r="D42" s="11"/>
      <c r="E42" s="12">
        <v>2</v>
      </c>
      <c r="F42" s="13">
        <v>2</v>
      </c>
      <c r="G42" s="12">
        <v>3</v>
      </c>
      <c r="H42" s="13">
        <v>3</v>
      </c>
      <c r="I42" s="13">
        <v>2</v>
      </c>
      <c r="J42" s="14">
        <v>2</v>
      </c>
      <c r="K42" s="87"/>
      <c r="L42" s="16">
        <f t="shared" si="7"/>
        <v>14</v>
      </c>
      <c r="M42" s="85" t="s">
        <v>123</v>
      </c>
      <c r="N42" s="85" t="s">
        <v>37</v>
      </c>
      <c r="O42" s="86" t="s">
        <v>51</v>
      </c>
    </row>
    <row r="43" spans="1:20" x14ac:dyDescent="0.3">
      <c r="A43" s="8">
        <v>40</v>
      </c>
      <c r="B43" s="9" t="s">
        <v>236</v>
      </c>
      <c r="C43" s="86">
        <v>48</v>
      </c>
      <c r="D43" s="11"/>
      <c r="E43" s="12">
        <v>2</v>
      </c>
      <c r="F43" s="13">
        <v>2</v>
      </c>
      <c r="G43" s="12">
        <v>3</v>
      </c>
      <c r="H43" s="13">
        <v>3</v>
      </c>
      <c r="I43" s="13">
        <v>2</v>
      </c>
      <c r="J43" s="14">
        <v>2</v>
      </c>
      <c r="K43" s="87"/>
      <c r="L43" s="16">
        <f t="shared" si="7"/>
        <v>14</v>
      </c>
      <c r="M43" s="85" t="s">
        <v>123</v>
      </c>
      <c r="N43" s="85" t="s">
        <v>66</v>
      </c>
      <c r="O43" s="86" t="s">
        <v>67</v>
      </c>
    </row>
    <row r="44" spans="1:20" x14ac:dyDescent="0.3">
      <c r="A44" s="8">
        <v>41</v>
      </c>
      <c r="B44" s="9" t="s">
        <v>16</v>
      </c>
      <c r="C44" s="86">
        <v>57</v>
      </c>
      <c r="D44" s="11"/>
      <c r="E44" s="12">
        <v>3</v>
      </c>
      <c r="F44" s="13">
        <v>3</v>
      </c>
      <c r="G44" s="12">
        <v>6</v>
      </c>
      <c r="H44" s="13">
        <v>6</v>
      </c>
      <c r="I44" s="13">
        <v>5</v>
      </c>
      <c r="J44" s="14">
        <v>2</v>
      </c>
      <c r="K44" s="87">
        <v>2</v>
      </c>
      <c r="L44" s="16">
        <f t="shared" si="7"/>
        <v>27</v>
      </c>
      <c r="M44" s="85" t="s">
        <v>158</v>
      </c>
      <c r="N44" s="85" t="s">
        <v>69</v>
      </c>
      <c r="O44" s="86" t="s">
        <v>52</v>
      </c>
    </row>
    <row r="45" spans="1:20" x14ac:dyDescent="0.3">
      <c r="A45" s="8">
        <v>42</v>
      </c>
      <c r="B45" s="9" t="s">
        <v>16</v>
      </c>
      <c r="C45" s="86">
        <v>57</v>
      </c>
      <c r="D45" s="11"/>
      <c r="E45" s="12">
        <v>3</v>
      </c>
      <c r="F45" s="13">
        <v>3</v>
      </c>
      <c r="G45" s="12">
        <v>6</v>
      </c>
      <c r="H45" s="13">
        <v>6</v>
      </c>
      <c r="I45" s="13">
        <v>5</v>
      </c>
      <c r="J45" s="14">
        <v>2</v>
      </c>
      <c r="K45" s="87">
        <v>2</v>
      </c>
      <c r="L45" s="16">
        <f t="shared" ref="L45" si="8">SUM(D45:K45)</f>
        <v>27</v>
      </c>
      <c r="M45" s="85" t="s">
        <v>86</v>
      </c>
      <c r="N45" s="85" t="s">
        <v>45</v>
      </c>
      <c r="O45" s="86" t="s">
        <v>58</v>
      </c>
    </row>
    <row r="46" spans="1:20" x14ac:dyDescent="0.3">
      <c r="A46" s="8">
        <v>43</v>
      </c>
      <c r="B46" s="9">
        <v>811934</v>
      </c>
      <c r="C46" s="86">
        <v>51</v>
      </c>
      <c r="D46" s="11"/>
      <c r="E46" s="12"/>
      <c r="F46" s="13"/>
      <c r="G46" s="13"/>
      <c r="H46" s="13">
        <v>1</v>
      </c>
      <c r="I46" s="13"/>
      <c r="J46" s="14"/>
      <c r="K46" s="87"/>
      <c r="L46" s="16">
        <f t="shared" ref="L46:L48" si="9">SUM(D46:K46)</f>
        <v>1</v>
      </c>
      <c r="M46" s="85" t="s">
        <v>88</v>
      </c>
      <c r="N46" s="85" t="s">
        <v>43</v>
      </c>
      <c r="O46" s="86" t="s">
        <v>64</v>
      </c>
    </row>
    <row r="47" spans="1:20" x14ac:dyDescent="0.3">
      <c r="A47" s="8">
        <v>44</v>
      </c>
      <c r="B47" s="9" t="s">
        <v>16</v>
      </c>
      <c r="C47" s="86">
        <v>57</v>
      </c>
      <c r="D47" s="11"/>
      <c r="E47" s="12">
        <v>4</v>
      </c>
      <c r="F47" s="13">
        <v>6</v>
      </c>
      <c r="G47" s="12">
        <v>8</v>
      </c>
      <c r="H47" s="13">
        <v>2</v>
      </c>
      <c r="I47" s="13">
        <v>2</v>
      </c>
      <c r="J47" s="14">
        <v>2</v>
      </c>
      <c r="K47" s="87"/>
      <c r="L47" s="16">
        <f t="shared" ref="L47" si="10">SUM(D47:K47)</f>
        <v>24</v>
      </c>
      <c r="M47" s="85" t="s">
        <v>125</v>
      </c>
      <c r="N47" s="85" t="s">
        <v>43</v>
      </c>
      <c r="O47" s="86" t="s">
        <v>56</v>
      </c>
    </row>
    <row r="48" spans="1:20" x14ac:dyDescent="0.3">
      <c r="A48" s="8">
        <v>45</v>
      </c>
      <c r="B48" s="9" t="s">
        <v>20</v>
      </c>
      <c r="C48" s="86">
        <v>50</v>
      </c>
      <c r="D48" s="11"/>
      <c r="E48" s="12">
        <v>2</v>
      </c>
      <c r="F48" s="13">
        <v>2</v>
      </c>
      <c r="G48" s="12">
        <v>4</v>
      </c>
      <c r="H48" s="13">
        <v>2</v>
      </c>
      <c r="I48" s="13">
        <v>3</v>
      </c>
      <c r="J48" s="14">
        <v>2</v>
      </c>
      <c r="K48" s="87"/>
      <c r="L48" s="16">
        <f t="shared" si="9"/>
        <v>15</v>
      </c>
      <c r="M48" s="85" t="s">
        <v>91</v>
      </c>
      <c r="N48" s="85" t="s">
        <v>44</v>
      </c>
      <c r="O48" s="86" t="s">
        <v>50</v>
      </c>
    </row>
    <row r="49" spans="1:19" x14ac:dyDescent="0.3">
      <c r="A49" s="8">
        <v>46</v>
      </c>
      <c r="B49" s="9" t="s">
        <v>20</v>
      </c>
      <c r="C49" s="86">
        <v>48</v>
      </c>
      <c r="D49" s="11"/>
      <c r="E49" s="12"/>
      <c r="F49" s="13"/>
      <c r="G49" s="12">
        <v>2</v>
      </c>
      <c r="H49" s="13"/>
      <c r="I49" s="13"/>
      <c r="J49" s="14"/>
      <c r="K49" s="87"/>
      <c r="L49" s="16">
        <f>SUM(D49:K49)</f>
        <v>2</v>
      </c>
      <c r="M49" s="130" t="s">
        <v>93</v>
      </c>
      <c r="N49" s="132" t="s">
        <v>43</v>
      </c>
      <c r="O49" s="132" t="s">
        <v>64</v>
      </c>
    </row>
    <row r="50" spans="1:19" x14ac:dyDescent="0.3">
      <c r="A50" s="8">
        <v>47</v>
      </c>
      <c r="B50" s="9" t="s">
        <v>20</v>
      </c>
      <c r="C50" s="86">
        <v>48</v>
      </c>
      <c r="D50" s="11"/>
      <c r="E50" s="12"/>
      <c r="F50" s="13"/>
      <c r="G50" s="12"/>
      <c r="H50" s="13">
        <v>1</v>
      </c>
      <c r="I50" s="13"/>
      <c r="J50" s="14"/>
      <c r="K50" s="87"/>
      <c r="L50" s="16">
        <f>SUM(D50:K50)</f>
        <v>1</v>
      </c>
      <c r="M50" s="131"/>
      <c r="N50" s="133"/>
      <c r="O50" s="133"/>
    </row>
    <row r="51" spans="1:19" x14ac:dyDescent="0.3">
      <c r="A51" s="8">
        <v>48</v>
      </c>
      <c r="B51" s="9" t="s">
        <v>20</v>
      </c>
      <c r="C51" s="86">
        <v>50</v>
      </c>
      <c r="D51" s="11"/>
      <c r="E51" s="12">
        <v>2</v>
      </c>
      <c r="F51" s="13">
        <v>2</v>
      </c>
      <c r="G51" s="12">
        <v>5</v>
      </c>
      <c r="H51" s="13">
        <v>4</v>
      </c>
      <c r="I51" s="13">
        <v>2</v>
      </c>
      <c r="J51" s="14">
        <v>2</v>
      </c>
      <c r="K51" s="87"/>
      <c r="L51" s="16">
        <f>SUM(D51:K51)</f>
        <v>17</v>
      </c>
      <c r="M51" s="85" t="s">
        <v>232</v>
      </c>
      <c r="N51" s="85" t="s">
        <v>46</v>
      </c>
      <c r="O51" s="86" t="s">
        <v>57</v>
      </c>
    </row>
    <row r="52" spans="1:19" x14ac:dyDescent="0.3">
      <c r="A52" s="8">
        <v>49</v>
      </c>
      <c r="B52" s="9" t="s">
        <v>241</v>
      </c>
      <c r="C52" s="86">
        <v>59</v>
      </c>
      <c r="D52" s="11"/>
      <c r="E52" s="12">
        <v>2</v>
      </c>
      <c r="F52" s="13">
        <v>3</v>
      </c>
      <c r="G52" s="12">
        <v>2</v>
      </c>
      <c r="H52" s="13">
        <v>3</v>
      </c>
      <c r="I52" s="13"/>
      <c r="J52" s="14"/>
      <c r="K52" s="87"/>
      <c r="L52" s="16">
        <f t="shared" ref="L52:L55" si="11">SUM(D52:K52)</f>
        <v>10</v>
      </c>
      <c r="M52" s="85" t="s">
        <v>161</v>
      </c>
      <c r="N52" s="85" t="s">
        <v>43</v>
      </c>
      <c r="O52" s="86" t="s">
        <v>253</v>
      </c>
    </row>
    <row r="53" spans="1:19" x14ac:dyDescent="0.3">
      <c r="A53" s="8">
        <v>50</v>
      </c>
      <c r="B53" s="9" t="s">
        <v>16</v>
      </c>
      <c r="C53" s="86">
        <v>57</v>
      </c>
      <c r="D53" s="11"/>
      <c r="E53" s="12">
        <v>4</v>
      </c>
      <c r="F53" s="13">
        <v>6</v>
      </c>
      <c r="G53" s="12">
        <v>8</v>
      </c>
      <c r="H53" s="13">
        <v>2</v>
      </c>
      <c r="I53" s="13">
        <v>2</v>
      </c>
      <c r="J53" s="14">
        <v>2</v>
      </c>
      <c r="K53" s="87"/>
      <c r="L53" s="16">
        <f t="shared" si="11"/>
        <v>24</v>
      </c>
      <c r="M53" s="85" t="s">
        <v>163</v>
      </c>
      <c r="N53" s="85" t="s">
        <v>43</v>
      </c>
      <c r="O53" s="86" t="s">
        <v>56</v>
      </c>
    </row>
    <row r="54" spans="1:19" x14ac:dyDescent="0.3">
      <c r="A54" s="8">
        <v>51</v>
      </c>
      <c r="B54" s="9">
        <v>811934</v>
      </c>
      <c r="C54" s="86">
        <v>52</v>
      </c>
      <c r="D54" s="27"/>
      <c r="E54" s="12"/>
      <c r="F54" s="13">
        <v>2</v>
      </c>
      <c r="G54" s="12">
        <v>1</v>
      </c>
      <c r="H54" s="13"/>
      <c r="I54" s="13"/>
      <c r="J54" s="14"/>
      <c r="K54" s="87"/>
      <c r="L54" s="16">
        <f t="shared" si="11"/>
        <v>3</v>
      </c>
      <c r="M54" s="85" t="s">
        <v>273</v>
      </c>
      <c r="N54" s="85" t="s">
        <v>40</v>
      </c>
      <c r="O54" s="86" t="s">
        <v>54</v>
      </c>
    </row>
    <row r="55" spans="1:19" ht="17.25" thickBot="1" x14ac:dyDescent="0.35">
      <c r="A55" s="8">
        <v>52</v>
      </c>
      <c r="B55" s="9" t="s">
        <v>236</v>
      </c>
      <c r="C55" s="86">
        <v>48</v>
      </c>
      <c r="D55" s="11"/>
      <c r="E55" s="12">
        <v>2</v>
      </c>
      <c r="F55" s="13">
        <v>2</v>
      </c>
      <c r="G55" s="12">
        <v>3</v>
      </c>
      <c r="H55" s="13">
        <v>3</v>
      </c>
      <c r="I55" s="13">
        <v>2</v>
      </c>
      <c r="J55" s="14">
        <v>2</v>
      </c>
      <c r="K55" s="87"/>
      <c r="L55" s="16">
        <f t="shared" si="11"/>
        <v>14</v>
      </c>
      <c r="M55" s="85" t="s">
        <v>123</v>
      </c>
      <c r="N55" s="85" t="s">
        <v>66</v>
      </c>
      <c r="O55" s="86" t="s">
        <v>67</v>
      </c>
    </row>
    <row r="56" spans="1:19" ht="17.25" thickBot="1" x14ac:dyDescent="0.35">
      <c r="A56" s="8"/>
      <c r="B56" s="19"/>
      <c r="C56" s="20"/>
      <c r="D56" s="21" t="s">
        <v>7</v>
      </c>
      <c r="E56" s="6" t="s">
        <v>23</v>
      </c>
      <c r="F56" s="6" t="s">
        <v>9</v>
      </c>
      <c r="G56" s="6" t="s">
        <v>10</v>
      </c>
      <c r="H56" s="6" t="s">
        <v>11</v>
      </c>
      <c r="I56" s="6" t="s">
        <v>12</v>
      </c>
      <c r="J56" s="6" t="s">
        <v>13</v>
      </c>
      <c r="K56" s="6" t="s">
        <v>14</v>
      </c>
      <c r="L56" s="6"/>
      <c r="M56" s="22"/>
      <c r="N56" s="23"/>
      <c r="O56" s="24"/>
    </row>
    <row r="57" spans="1:19" ht="16.5" customHeight="1" x14ac:dyDescent="0.3"/>
    <row r="58" spans="1:19" ht="17.25" customHeight="1" x14ac:dyDescent="0.3">
      <c r="S58" s="26"/>
    </row>
    <row r="60" spans="1:19" ht="17.25" customHeight="1" x14ac:dyDescent="0.3"/>
    <row r="61" spans="1:19" ht="17.25" customHeight="1" x14ac:dyDescent="0.3"/>
    <row r="62" spans="1:19" ht="17.25" customHeight="1" x14ac:dyDescent="0.3"/>
    <row r="63" spans="1:19" ht="17.25" customHeight="1" x14ac:dyDescent="0.3"/>
    <row r="64" spans="1:19" ht="15.75" customHeight="1" x14ac:dyDescent="0.3"/>
    <row r="66" ht="16.5" customHeight="1" x14ac:dyDescent="0.3"/>
    <row r="67" ht="16.5" customHeight="1" x14ac:dyDescent="0.3"/>
    <row r="68" ht="18" customHeight="1" x14ac:dyDescent="0.3"/>
    <row r="69" ht="18" customHeight="1" x14ac:dyDescent="0.3"/>
    <row r="70" ht="18" customHeight="1" x14ac:dyDescent="0.3"/>
    <row r="71" ht="18" customHeight="1" x14ac:dyDescent="0.3"/>
    <row r="78" ht="16.5" customHeight="1" x14ac:dyDescent="0.3"/>
    <row r="79" ht="18" customHeight="1" x14ac:dyDescent="0.3"/>
    <row r="81" ht="17.25" customHeight="1" x14ac:dyDescent="0.3"/>
    <row r="82" ht="16.5" customHeight="1" x14ac:dyDescent="0.3"/>
    <row r="83" ht="17.25" customHeight="1" x14ac:dyDescent="0.3"/>
    <row r="85" ht="17.25" customHeight="1" x14ac:dyDescent="0.3"/>
    <row r="86" ht="16.5" customHeight="1" x14ac:dyDescent="0.3"/>
    <row r="87" ht="17.25" customHeight="1" x14ac:dyDescent="0.3"/>
    <row r="89" ht="17.25" customHeight="1" x14ac:dyDescent="0.3"/>
  </sheetData>
  <mergeCells count="23">
    <mergeCell ref="A2:A3"/>
    <mergeCell ref="B2:B3"/>
    <mergeCell ref="C2:C3"/>
    <mergeCell ref="D2:L2"/>
    <mergeCell ref="M17:M18"/>
    <mergeCell ref="N17:N18"/>
    <mergeCell ref="O17:O18"/>
    <mergeCell ref="M22:M26"/>
    <mergeCell ref="D1:L1"/>
    <mergeCell ref="N2:N3"/>
    <mergeCell ref="O2:O3"/>
    <mergeCell ref="M2:M3"/>
    <mergeCell ref="M8:M10"/>
    <mergeCell ref="N8:N10"/>
    <mergeCell ref="O8:O10"/>
    <mergeCell ref="N22:N26"/>
    <mergeCell ref="O22:O26"/>
    <mergeCell ref="M49:M50"/>
    <mergeCell ref="N49:N50"/>
    <mergeCell ref="O49:O50"/>
    <mergeCell ref="M40:M41"/>
    <mergeCell ref="N40:N41"/>
    <mergeCell ref="O40:O41"/>
  </mergeCells>
  <phoneticPr fontId="8" type="noConversion"/>
  <pageMargins left="0.7" right="0.7" top="0.75" bottom="0.75" header="0.3" footer="0.3"/>
  <pageSetup paperSize="25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30-11</vt:lpstr>
      <vt:lpstr>29-11</vt:lpstr>
      <vt:lpstr>26-11</vt:lpstr>
      <vt:lpstr>25-11</vt:lpstr>
      <vt:lpstr>24-11</vt:lpstr>
      <vt:lpstr>23-11</vt:lpstr>
      <vt:lpstr>22-11</vt:lpstr>
      <vt:lpstr>19-11</vt:lpstr>
      <vt:lpstr>18-11</vt:lpstr>
      <vt:lpstr>17-11</vt:lpstr>
      <vt:lpstr>16-11</vt:lpstr>
      <vt:lpstr>15-11</vt:lpstr>
      <vt:lpstr>13-11</vt:lpstr>
      <vt:lpstr>12-11</vt:lpstr>
      <vt:lpstr>11-11</vt:lpstr>
      <vt:lpstr>10-11</vt:lpstr>
      <vt:lpstr>09-11</vt:lpstr>
      <vt:lpstr>08-11</vt:lpstr>
      <vt:lpstr>06-11</vt:lpstr>
      <vt:lpstr>05-11</vt:lpstr>
      <vt:lpstr>04-11</vt:lpstr>
      <vt:lpstr>03-11</vt:lpstr>
      <vt:lpstr>02-11</vt:lpstr>
      <vt:lpstr>01-11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 HANG</dc:creator>
  <cp:lastModifiedBy>MS HANG</cp:lastModifiedBy>
  <cp:lastPrinted>2021-11-04T08:52:31Z</cp:lastPrinted>
  <dcterms:created xsi:type="dcterms:W3CDTF">2021-11-01T05:45:12Z</dcterms:created>
  <dcterms:modified xsi:type="dcterms:W3CDTF">2021-11-30T10:19:09Z</dcterms:modified>
</cp:coreProperties>
</file>