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ata Diarra\Desktop\LU2IN013\"/>
    </mc:Choice>
  </mc:AlternateContent>
  <xr:revisionPtr revIDLastSave="0" documentId="13_ncr:1_{C80EC52D-9FF7-408A-A1EB-522F3024583A}" xr6:coauthVersionLast="47" xr6:coauthVersionMax="47" xr10:uidLastSave="{00000000-0000-0000-0000-000000000000}"/>
  <bookViews>
    <workbookView xWindow="-108" yWindow="-108" windowWidth="23256" windowHeight="12576" activeTab="4" xr2:uid="{E2AD1679-C24B-4761-B828-8F37C6252E63}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7" i="5" l="1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D87" i="5"/>
</calcChain>
</file>

<file path=xl/sharedStrings.xml><?xml version="1.0" encoding="utf-8"?>
<sst xmlns="http://schemas.openxmlformats.org/spreadsheetml/2006/main" count="715" uniqueCount="46">
  <si>
    <t>cout</t>
  </si>
  <si>
    <t>valeur</t>
  </si>
  <si>
    <t>cout total</t>
  </si>
  <si>
    <t>nombre de projets</t>
  </si>
  <si>
    <t>réels votants</t>
  </si>
  <si>
    <t>votes nuls</t>
  </si>
  <si>
    <t>satisfaction non nulle</t>
  </si>
  <si>
    <t>satisfaction nulle</t>
  </si>
  <si>
    <t>taux de satisfaction</t>
  </si>
  <si>
    <t>0 ; 10</t>
  </si>
  <si>
    <t>10 ; 20</t>
  </si>
  <si>
    <t>20 ; 30</t>
  </si>
  <si>
    <t>30 ; 40</t>
  </si>
  <si>
    <t>40 ; 50</t>
  </si>
  <si>
    <t>50 ; 60</t>
  </si>
  <si>
    <t>60 ; 70</t>
  </si>
  <si>
    <t>80 ; 90</t>
  </si>
  <si>
    <t>90 ; 100</t>
  </si>
  <si>
    <t>70 ; 80</t>
  </si>
  <si>
    <t>choix final 1</t>
  </si>
  <si>
    <t>choix final 5</t>
  </si>
  <si>
    <t>choix final 4</t>
  </si>
  <si>
    <t>choix final 3</t>
  </si>
  <si>
    <t>choix final 2</t>
  </si>
  <si>
    <t>choix votant 1 a</t>
  </si>
  <si>
    <t>choix votant 2 a</t>
  </si>
  <si>
    <t>choix votant 1 b</t>
  </si>
  <si>
    <t>choix votant 2 b</t>
  </si>
  <si>
    <t>nombre de projets par votants</t>
  </si>
  <si>
    <t>cout moyen</t>
  </si>
  <si>
    <t>valeur moyenne</t>
  </si>
  <si>
    <t>satisfaction totale</t>
  </si>
  <si>
    <t>nombre de projets par votants finalement sélectionnés</t>
  </si>
  <si>
    <t>Graphe des choix - choix votant 1 a</t>
  </si>
  <si>
    <t>Graphe des choix - choix votant 1 b</t>
  </si>
  <si>
    <t>Graphe des choix - choix votant 2 a</t>
  </si>
  <si>
    <t>Graphe des choix - choix votant 2 b</t>
  </si>
  <si>
    <t xml:space="preserve">test 1 </t>
  </si>
  <si>
    <t>choix par approbation</t>
  </si>
  <si>
    <t>choix par approbation biaisée</t>
  </si>
  <si>
    <t>choix par sac à dos</t>
  </si>
  <si>
    <t>choix par tri</t>
  </si>
  <si>
    <t>test 4</t>
  </si>
  <si>
    <t>test 3</t>
  </si>
  <si>
    <t>test 2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</si>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</sst>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0" xfId="0" applyBorder="1"/>
    <xf numFmtId="9" fontId="0" fillId="0" borderId="10" xfId="0" applyNumberFormat="1" applyBorder="1"/>
    <xf numFmtId="10" fontId="0" fillId="0" borderId="10" xfId="0" applyNumberFormat="1" applyBorder="1"/>
    <xf numFmtId="0" fontId="0" fillId="0" borderId="5" xfId="0" applyBorder="1"/>
    <xf numFmtId="0" fontId="0" fillId="0" borderId="13" xfId="0" applyBorder="1"/>
    <xf numFmtId="17" fontId="0" fillId="0" borderId="13" xfId="0" applyNumberFormat="1" applyBorder="1"/>
    <xf numFmtId="17" fontId="0" fillId="0" borderId="14" xfId="0" applyNumberFormat="1" applyBorder="1"/>
    <xf numFmtId="0" fontId="0" fillId="0" borderId="7" xfId="0" applyBorder="1"/>
    <xf numFmtId="0" fontId="0" fillId="0" borderId="9" xfId="0" applyBorder="1"/>
    <xf numFmtId="0" fontId="0" fillId="0" borderId="4" xfId="0" applyBorder="1"/>
    <xf numFmtId="0" fontId="0" fillId="0" borderId="14" xfId="0" applyBorder="1"/>
    <xf numFmtId="0" fontId="0" fillId="2" borderId="1" xfId="0" applyFill="1" applyBorder="1"/>
    <xf numFmtId="0" fontId="0" fillId="0" borderId="1" xfId="0" applyBorder="1" applyAlignment="1"/>
    <xf numFmtId="0" fontId="0" fillId="0" borderId="7" xfId="0" applyBorder="1" applyAlignment="1"/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5" xfId="0" applyBorder="1" applyAlignment="1"/>
    <xf numFmtId="0" fontId="0" fillId="2" borderId="5" xfId="0" applyFill="1" applyBorder="1" applyAlignment="1"/>
    <xf numFmtId="0" fontId="0" fillId="0" borderId="7" xfId="0" applyFill="1" applyBorder="1" applyAlignment="1"/>
    <xf numFmtId="0" fontId="0" fillId="0" borderId="4" xfId="0" applyBorder="1" applyAlignment="1"/>
    <xf numFmtId="0" fontId="0" fillId="3" borderId="5" xfId="0" applyFill="1" applyBorder="1" applyAlignment="1"/>
    <xf numFmtId="0" fontId="0" fillId="0" borderId="0" xfId="0" applyAlignment="1"/>
    <xf numFmtId="0" fontId="0" fillId="3" borderId="7" xfId="0" applyFill="1" applyBorder="1" applyAlignment="1"/>
    <xf numFmtId="0" fontId="0" fillId="2" borderId="7" xfId="0" applyFill="1" applyBorder="1" applyAlignment="1"/>
    <xf numFmtId="0" fontId="0" fillId="2" borderId="4" xfId="0" applyFill="1" applyBorder="1" applyAlignment="1"/>
    <xf numFmtId="0" fontId="0" fillId="3" borderId="4" xfId="0" applyFill="1" applyBorder="1" applyAlignment="1"/>
    <xf numFmtId="0" fontId="0" fillId="0" borderId="2" xfId="0" applyBorder="1" applyAlignment="1"/>
    <xf numFmtId="0" fontId="0" fillId="0" borderId="15" xfId="0" applyBorder="1" applyAlignment="1"/>
    <xf numFmtId="0" fontId="0" fillId="2" borderId="5" xfId="0" applyFill="1" applyBorder="1"/>
    <xf numFmtId="0" fontId="0" fillId="2" borderId="7" xfId="0" applyFill="1" applyBorder="1"/>
    <xf numFmtId="0" fontId="0" fillId="2" borderId="10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10" xfId="0" applyFill="1" applyBorder="1"/>
    <xf numFmtId="9" fontId="0" fillId="0" borderId="1" xfId="0" applyNumberFormat="1" applyFill="1" applyBorder="1"/>
    <xf numFmtId="10" fontId="0" fillId="0" borderId="1" xfId="0" applyNumberFormat="1" applyFill="1" applyBorder="1"/>
    <xf numFmtId="10" fontId="0" fillId="0" borderId="10" xfId="0" applyNumberFormat="1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10" xfId="0" applyFill="1" applyBorder="1"/>
    <xf numFmtId="0" fontId="0" fillId="0" borderId="0" xfId="0" applyFill="1"/>
    <xf numFmtId="9" fontId="0" fillId="0" borderId="8" xfId="0" applyNumberFormat="1" applyFill="1" applyBorder="1"/>
    <xf numFmtId="10" fontId="0" fillId="0" borderId="8" xfId="0" applyNumberFormat="1" applyFill="1" applyBorder="1"/>
    <xf numFmtId="9" fontId="0" fillId="0" borderId="11" xfId="0" applyNumberFormat="1" applyFill="1" applyBorder="1"/>
    <xf numFmtId="10" fontId="0" fillId="0" borderId="11" xfId="0" applyNumberFormat="1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11" xfId="0" applyFill="1" applyBorder="1"/>
    <xf numFmtId="9" fontId="0" fillId="0" borderId="10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5D38A-E765-4E39-B683-24DC442655B9}">
  <dimension ref="A1:AF47"/>
  <sheetViews>
    <sheetView topLeftCell="A22" zoomScaleNormal="100" workbookViewId="0">
      <selection activeCell="X28" sqref="X28:Y47"/>
    </sheetView>
  </sheetViews>
  <sheetFormatPr baseColWidth="10" defaultRowHeight="14.4" x14ac:dyDescent="0.3"/>
  <cols>
    <col min="1" max="1" width="17" bestFit="1" customWidth="1"/>
    <col min="2" max="2" width="7.44140625" bestFit="1" customWidth="1"/>
    <col min="3" max="3" width="6" bestFit="1" customWidth="1"/>
    <col min="4" max="4" width="8.88671875" bestFit="1" customWidth="1"/>
    <col min="5" max="5" width="6" bestFit="1" customWidth="1"/>
    <col min="6" max="6" width="6.88671875" bestFit="1" customWidth="1"/>
    <col min="7" max="7" width="6" bestFit="1" customWidth="1"/>
    <col min="8" max="8" width="6.88671875" bestFit="1" customWidth="1"/>
    <col min="9" max="9" width="6" bestFit="1" customWidth="1"/>
    <col min="10" max="10" width="8.88671875" bestFit="1" customWidth="1"/>
    <col min="11" max="11" width="6" bestFit="1" customWidth="1"/>
    <col min="12" max="12" width="8.88671875" bestFit="1" customWidth="1"/>
    <col min="14" max="14" width="17" bestFit="1" customWidth="1"/>
    <col min="15" max="15" width="7.44140625" bestFit="1" customWidth="1"/>
    <col min="16" max="16" width="6" bestFit="1" customWidth="1"/>
    <col min="17" max="17" width="6.88671875" bestFit="1" customWidth="1"/>
    <col min="18" max="18" width="6" bestFit="1" customWidth="1"/>
    <col min="19" max="19" width="6.88671875" bestFit="1" customWidth="1"/>
    <col min="20" max="20" width="6" bestFit="1" customWidth="1"/>
    <col min="21" max="22" width="6.88671875" bestFit="1" customWidth="1"/>
    <col min="23" max="23" width="7.44140625" bestFit="1" customWidth="1"/>
    <col min="24" max="25" width="6.88671875" bestFit="1" customWidth="1"/>
    <col min="27" max="32" width="6" bestFit="1" customWidth="1"/>
  </cols>
  <sheetData>
    <row r="1" spans="1:32" x14ac:dyDescent="0.3">
      <c r="A1" s="59" t="s">
        <v>24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N1" s="59" t="s">
        <v>26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32" x14ac:dyDescent="0.3">
      <c r="C2" s="59" t="s">
        <v>19</v>
      </c>
      <c r="D2" s="59"/>
      <c r="E2" s="59" t="s">
        <v>23</v>
      </c>
      <c r="F2" s="59"/>
      <c r="G2" s="59" t="s">
        <v>22</v>
      </c>
      <c r="H2" s="59"/>
      <c r="I2" s="59" t="s">
        <v>21</v>
      </c>
      <c r="J2" s="59"/>
      <c r="K2" s="59" t="s">
        <v>20</v>
      </c>
      <c r="L2" s="59"/>
      <c r="P2" s="59" t="s">
        <v>19</v>
      </c>
      <c r="Q2" s="59"/>
      <c r="R2" s="59" t="s">
        <v>23</v>
      </c>
      <c r="S2" s="59"/>
      <c r="T2" s="59" t="s">
        <v>22</v>
      </c>
      <c r="U2" s="59"/>
      <c r="V2" s="59" t="s">
        <v>21</v>
      </c>
      <c r="W2" s="59"/>
      <c r="X2" s="59" t="s">
        <v>20</v>
      </c>
      <c r="Y2" s="59"/>
    </row>
    <row r="3" spans="1:32" x14ac:dyDescent="0.3">
      <c r="C3" s="59"/>
      <c r="D3" s="59"/>
      <c r="E3" s="59"/>
      <c r="F3" s="59"/>
      <c r="G3" s="59"/>
      <c r="H3" s="59"/>
      <c r="I3" s="59"/>
      <c r="J3" s="59"/>
      <c r="K3" s="59"/>
      <c r="L3" s="59"/>
      <c r="P3" s="59"/>
      <c r="Q3" s="59"/>
      <c r="R3" s="59"/>
      <c r="S3" s="59"/>
      <c r="T3" s="59"/>
      <c r="U3" s="59"/>
      <c r="V3" s="59"/>
      <c r="W3" s="59"/>
      <c r="X3" s="59"/>
      <c r="Y3" s="59"/>
      <c r="AA3" s="58" t="s">
        <v>33</v>
      </c>
      <c r="AB3" s="58"/>
      <c r="AC3" s="58"/>
      <c r="AD3" s="58"/>
      <c r="AE3" s="58"/>
      <c r="AF3" s="58"/>
    </row>
    <row r="4" spans="1:32" x14ac:dyDescent="0.3">
      <c r="A4" s="58" t="s">
        <v>29</v>
      </c>
      <c r="B4" s="58"/>
      <c r="C4" s="58">
        <v>732</v>
      </c>
      <c r="D4" s="58"/>
      <c r="E4" s="58">
        <v>732</v>
      </c>
      <c r="F4" s="58"/>
      <c r="G4" s="58">
        <v>935.67</v>
      </c>
      <c r="H4" s="58"/>
      <c r="I4" s="58">
        <v>913</v>
      </c>
      <c r="J4" s="58"/>
      <c r="K4" s="58">
        <v>859.67</v>
      </c>
      <c r="L4" s="58"/>
      <c r="N4" s="58" t="s">
        <v>0</v>
      </c>
      <c r="O4" s="58"/>
      <c r="P4" s="58">
        <v>935.67</v>
      </c>
      <c r="Q4" s="58"/>
      <c r="R4" s="58">
        <v>840.67</v>
      </c>
      <c r="S4" s="58"/>
      <c r="T4" s="58">
        <v>935.67</v>
      </c>
      <c r="U4" s="58"/>
      <c r="V4" s="58">
        <v>935.67</v>
      </c>
      <c r="W4" s="58"/>
      <c r="X4" s="58">
        <v>862.67</v>
      </c>
      <c r="Y4" s="58"/>
      <c r="AA4">
        <v>5113</v>
      </c>
      <c r="AB4">
        <v>498</v>
      </c>
      <c r="AC4">
        <v>525</v>
      </c>
      <c r="AD4">
        <v>4323</v>
      </c>
      <c r="AE4">
        <v>3195</v>
      </c>
      <c r="AF4">
        <v>1377</v>
      </c>
    </row>
    <row r="5" spans="1:32" x14ac:dyDescent="0.3">
      <c r="A5" s="58" t="s">
        <v>30</v>
      </c>
      <c r="B5" s="58"/>
      <c r="C5" s="58">
        <v>8</v>
      </c>
      <c r="D5" s="58"/>
      <c r="E5" s="58">
        <v>8</v>
      </c>
      <c r="F5" s="58"/>
      <c r="G5" s="58">
        <v>8</v>
      </c>
      <c r="H5" s="58"/>
      <c r="I5" s="58">
        <v>8.33</v>
      </c>
      <c r="J5" s="58"/>
      <c r="K5" s="58">
        <v>8.33</v>
      </c>
      <c r="L5" s="58"/>
      <c r="N5" s="58" t="s">
        <v>1</v>
      </c>
      <c r="O5" s="58"/>
      <c r="P5" s="58">
        <v>8</v>
      </c>
      <c r="Q5" s="58"/>
      <c r="R5" s="58">
        <v>7.33</v>
      </c>
      <c r="S5" s="58"/>
      <c r="T5" s="58">
        <v>8</v>
      </c>
      <c r="U5" s="58"/>
      <c r="V5" s="58">
        <v>8</v>
      </c>
      <c r="W5" s="58"/>
      <c r="X5" s="58">
        <v>7</v>
      </c>
      <c r="Y5" s="58"/>
      <c r="AA5">
        <v>498</v>
      </c>
      <c r="AB5">
        <v>52522</v>
      </c>
      <c r="AC5">
        <v>15677</v>
      </c>
      <c r="AD5">
        <v>27068</v>
      </c>
      <c r="AE5">
        <v>31929</v>
      </c>
      <c r="AF5">
        <v>23120</v>
      </c>
    </row>
    <row r="6" spans="1:32" x14ac:dyDescent="0.3">
      <c r="A6" s="58" t="s">
        <v>2</v>
      </c>
      <c r="B6" s="58"/>
      <c r="C6" s="58">
        <v>2196</v>
      </c>
      <c r="D6" s="58"/>
      <c r="E6" s="58">
        <v>2196</v>
      </c>
      <c r="F6" s="58"/>
      <c r="G6" s="58">
        <v>2807</v>
      </c>
      <c r="H6" s="58"/>
      <c r="I6" s="58">
        <v>2741</v>
      </c>
      <c r="J6" s="58"/>
      <c r="K6" s="58">
        <v>2579</v>
      </c>
      <c r="L6" s="58"/>
      <c r="N6" s="58" t="s">
        <v>2</v>
      </c>
      <c r="O6" s="58"/>
      <c r="P6" s="58">
        <v>2807</v>
      </c>
      <c r="Q6" s="58"/>
      <c r="R6" s="58">
        <v>2522</v>
      </c>
      <c r="S6" s="58"/>
      <c r="T6" s="58">
        <v>2807</v>
      </c>
      <c r="U6" s="58"/>
      <c r="V6" s="58">
        <v>2807</v>
      </c>
      <c r="W6" s="58"/>
      <c r="X6" s="58">
        <v>2588</v>
      </c>
      <c r="Y6" s="58"/>
      <c r="AA6">
        <v>525</v>
      </c>
      <c r="AB6">
        <v>15677</v>
      </c>
      <c r="AC6">
        <v>17582</v>
      </c>
      <c r="AD6">
        <v>702</v>
      </c>
      <c r="AE6">
        <v>7756</v>
      </c>
      <c r="AF6">
        <v>4702</v>
      </c>
    </row>
    <row r="7" spans="1:32" x14ac:dyDescent="0.3">
      <c r="A7" s="58" t="s">
        <v>3</v>
      </c>
      <c r="B7" s="58"/>
      <c r="C7" s="58">
        <v>3</v>
      </c>
      <c r="D7" s="58"/>
      <c r="E7" s="58">
        <v>3</v>
      </c>
      <c r="F7" s="58"/>
      <c r="G7" s="58">
        <v>3</v>
      </c>
      <c r="H7" s="58"/>
      <c r="I7" s="58">
        <v>3</v>
      </c>
      <c r="J7" s="58"/>
      <c r="K7" s="58">
        <v>3</v>
      </c>
      <c r="L7" s="58"/>
      <c r="N7" s="58" t="s">
        <v>3</v>
      </c>
      <c r="O7" s="58"/>
      <c r="P7" s="58">
        <v>3</v>
      </c>
      <c r="Q7" s="58"/>
      <c r="R7" s="58">
        <v>3</v>
      </c>
      <c r="S7" s="58"/>
      <c r="T7" s="58">
        <v>3</v>
      </c>
      <c r="U7" s="58"/>
      <c r="V7" s="58">
        <v>3</v>
      </c>
      <c r="W7" s="58"/>
      <c r="X7" s="58">
        <v>3</v>
      </c>
      <c r="Y7" s="58"/>
      <c r="AA7">
        <v>4323</v>
      </c>
      <c r="AB7">
        <v>27068</v>
      </c>
      <c r="AC7">
        <v>702</v>
      </c>
      <c r="AD7">
        <v>31671</v>
      </c>
      <c r="AE7">
        <v>19268</v>
      </c>
      <c r="AF7">
        <v>11490</v>
      </c>
    </row>
    <row r="8" spans="1:32" x14ac:dyDescent="0.3">
      <c r="A8" s="58" t="s">
        <v>32</v>
      </c>
      <c r="B8" s="58"/>
      <c r="C8" s="58">
        <v>2.02</v>
      </c>
      <c r="D8" s="58"/>
      <c r="E8" s="58">
        <v>2.02</v>
      </c>
      <c r="F8" s="58"/>
      <c r="G8" s="58">
        <v>1.79</v>
      </c>
      <c r="H8" s="58"/>
      <c r="I8" s="58">
        <v>1.93</v>
      </c>
      <c r="J8" s="58"/>
      <c r="K8" s="58">
        <v>1.58</v>
      </c>
      <c r="L8" s="58"/>
      <c r="N8" s="58" t="s">
        <v>32</v>
      </c>
      <c r="O8" s="58"/>
      <c r="P8" s="58">
        <v>0.5</v>
      </c>
      <c r="Q8" s="58"/>
      <c r="R8" s="58">
        <v>0.46</v>
      </c>
      <c r="S8" s="58"/>
      <c r="T8" s="58">
        <v>0.5</v>
      </c>
      <c r="U8" s="58"/>
      <c r="V8" s="58">
        <v>0.5</v>
      </c>
      <c r="W8" s="58"/>
      <c r="X8" s="58">
        <v>0.46</v>
      </c>
      <c r="Y8" s="58"/>
      <c r="AA8">
        <v>3195</v>
      </c>
      <c r="AB8">
        <v>31929</v>
      </c>
      <c r="AC8">
        <v>7756</v>
      </c>
      <c r="AD8">
        <v>19268</v>
      </c>
      <c r="AE8">
        <v>37211</v>
      </c>
      <c r="AF8">
        <v>8527</v>
      </c>
    </row>
    <row r="9" spans="1:32" x14ac:dyDescent="0.3">
      <c r="A9" s="58" t="s">
        <v>4</v>
      </c>
      <c r="B9" s="58"/>
      <c r="C9">
        <v>60000</v>
      </c>
      <c r="D9" s="3">
        <v>1</v>
      </c>
      <c r="E9">
        <v>60000</v>
      </c>
      <c r="F9" s="3">
        <v>1</v>
      </c>
      <c r="G9">
        <v>60000</v>
      </c>
      <c r="H9" s="3">
        <v>1</v>
      </c>
      <c r="I9">
        <v>60000</v>
      </c>
      <c r="J9" s="3">
        <v>1</v>
      </c>
      <c r="K9">
        <v>60000</v>
      </c>
      <c r="L9" s="3">
        <v>1</v>
      </c>
      <c r="N9" s="58" t="s">
        <v>4</v>
      </c>
      <c r="O9" s="58"/>
      <c r="P9">
        <v>40969</v>
      </c>
      <c r="Q9" s="4">
        <v>0.68279999999999996</v>
      </c>
      <c r="R9">
        <v>40969</v>
      </c>
      <c r="S9" s="4">
        <v>0.68279999999999996</v>
      </c>
      <c r="T9">
        <v>40969</v>
      </c>
      <c r="U9" s="4">
        <v>0.68279999999999996</v>
      </c>
      <c r="V9">
        <v>40969</v>
      </c>
      <c r="W9" s="4">
        <v>0.68279999999999996</v>
      </c>
      <c r="X9">
        <v>40969</v>
      </c>
      <c r="Y9" s="4">
        <v>0.68279999999999996</v>
      </c>
      <c r="AA9">
        <v>1377</v>
      </c>
      <c r="AB9">
        <v>23120</v>
      </c>
      <c r="AC9">
        <v>4702</v>
      </c>
      <c r="AD9">
        <v>11490</v>
      </c>
      <c r="AE9">
        <v>8527</v>
      </c>
      <c r="AF9">
        <v>25977</v>
      </c>
    </row>
    <row r="10" spans="1:32" x14ac:dyDescent="0.3">
      <c r="A10" s="58" t="s">
        <v>5</v>
      </c>
      <c r="B10" s="58"/>
      <c r="C10">
        <v>0</v>
      </c>
      <c r="D10" s="3">
        <v>0</v>
      </c>
      <c r="E10">
        <v>0</v>
      </c>
      <c r="F10" s="3">
        <v>0</v>
      </c>
      <c r="G10">
        <v>0</v>
      </c>
      <c r="H10" s="3">
        <v>0</v>
      </c>
      <c r="I10">
        <v>0</v>
      </c>
      <c r="J10" s="3">
        <v>0</v>
      </c>
      <c r="K10">
        <v>0</v>
      </c>
      <c r="L10" s="3">
        <v>0</v>
      </c>
      <c r="N10" s="58" t="s">
        <v>5</v>
      </c>
      <c r="O10" s="58"/>
      <c r="P10">
        <v>19031</v>
      </c>
      <c r="Q10" s="4">
        <v>0.31719999999999998</v>
      </c>
      <c r="R10">
        <v>19031</v>
      </c>
      <c r="S10" s="4">
        <v>0.31719999999999998</v>
      </c>
      <c r="T10">
        <v>19031</v>
      </c>
      <c r="U10" s="4">
        <v>0.31719999999999998</v>
      </c>
      <c r="V10">
        <v>19031</v>
      </c>
      <c r="W10" s="4">
        <v>0.31719999999999998</v>
      </c>
      <c r="X10">
        <v>19031</v>
      </c>
      <c r="Y10" s="4">
        <v>0.31719999999999998</v>
      </c>
    </row>
    <row r="11" spans="1:32" x14ac:dyDescent="0.3">
      <c r="A11" s="58" t="s">
        <v>6</v>
      </c>
      <c r="B11" s="58"/>
      <c r="C11">
        <v>59179</v>
      </c>
      <c r="D11" s="4">
        <v>0.98629999999999995</v>
      </c>
      <c r="E11">
        <v>59179</v>
      </c>
      <c r="F11" s="4">
        <v>0.98629999999999995</v>
      </c>
      <c r="G11">
        <v>58579</v>
      </c>
      <c r="H11" s="4">
        <v>0.97629999999999995</v>
      </c>
      <c r="I11">
        <v>59816</v>
      </c>
      <c r="J11" s="4">
        <v>0.99690000000000001</v>
      </c>
      <c r="K11">
        <v>59276</v>
      </c>
      <c r="L11" s="4">
        <v>0.9879</v>
      </c>
      <c r="N11" s="58" t="s">
        <v>6</v>
      </c>
      <c r="O11" s="58"/>
      <c r="P11">
        <v>25761</v>
      </c>
      <c r="Q11" s="4">
        <v>0.42930000000000001</v>
      </c>
      <c r="R11">
        <v>23827</v>
      </c>
      <c r="S11" s="4">
        <v>0.39710000000000001</v>
      </c>
      <c r="T11">
        <v>25761</v>
      </c>
      <c r="U11" s="4">
        <v>0.42930000000000001</v>
      </c>
      <c r="V11">
        <v>25761</v>
      </c>
      <c r="W11" s="4">
        <v>0.42930000000000001</v>
      </c>
      <c r="X11">
        <v>24125</v>
      </c>
      <c r="Y11" s="4">
        <v>0.40210000000000001</v>
      </c>
      <c r="AA11" s="58" t="s">
        <v>34</v>
      </c>
      <c r="AB11" s="58"/>
      <c r="AC11" s="58"/>
      <c r="AD11" s="58"/>
      <c r="AE11" s="58"/>
      <c r="AF11" s="58"/>
    </row>
    <row r="12" spans="1:32" x14ac:dyDescent="0.3">
      <c r="A12" s="58" t="s">
        <v>7</v>
      </c>
      <c r="B12" s="58"/>
      <c r="C12">
        <v>821</v>
      </c>
      <c r="D12" s="4">
        <v>1.37E-2</v>
      </c>
      <c r="E12">
        <v>821</v>
      </c>
      <c r="F12" s="4">
        <v>1.37E-2</v>
      </c>
      <c r="G12">
        <v>1421</v>
      </c>
      <c r="H12" s="4">
        <v>2.3699999999999999E-2</v>
      </c>
      <c r="I12">
        <v>184</v>
      </c>
      <c r="J12" s="4">
        <v>3.0999999999999999E-3</v>
      </c>
      <c r="K12">
        <v>724</v>
      </c>
      <c r="L12" s="4">
        <v>1.21E-2</v>
      </c>
      <c r="N12" s="58" t="s">
        <v>7</v>
      </c>
      <c r="O12" s="58"/>
      <c r="P12">
        <v>15208</v>
      </c>
      <c r="Q12" s="4">
        <v>0.2535</v>
      </c>
      <c r="R12">
        <v>17142</v>
      </c>
      <c r="S12" s="4">
        <v>0.28570000000000001</v>
      </c>
      <c r="T12">
        <v>15208</v>
      </c>
      <c r="U12" s="4">
        <v>0.2535</v>
      </c>
      <c r="V12">
        <v>15208</v>
      </c>
      <c r="W12" s="4">
        <v>0.2535</v>
      </c>
      <c r="X12">
        <v>16844</v>
      </c>
      <c r="Y12" s="4">
        <v>0.28070000000000001</v>
      </c>
      <c r="AA12">
        <v>11253</v>
      </c>
      <c r="AB12">
        <v>573</v>
      </c>
      <c r="AC12">
        <v>2531</v>
      </c>
      <c r="AD12">
        <v>1314</v>
      </c>
      <c r="AE12">
        <v>2457</v>
      </c>
      <c r="AF12">
        <v>2449</v>
      </c>
    </row>
    <row r="13" spans="1:32" x14ac:dyDescent="0.3">
      <c r="A13" s="58" t="s">
        <v>31</v>
      </c>
      <c r="B13" s="58"/>
      <c r="C13">
        <v>17932</v>
      </c>
      <c r="D13" s="4">
        <v>0.2989</v>
      </c>
      <c r="E13">
        <v>17932</v>
      </c>
      <c r="F13" s="4">
        <v>0.2989</v>
      </c>
      <c r="G13">
        <v>13186</v>
      </c>
      <c r="H13" s="4">
        <v>0.2198</v>
      </c>
      <c r="I13">
        <v>11184</v>
      </c>
      <c r="J13" s="4">
        <v>0.18640000000000001</v>
      </c>
      <c r="K13">
        <v>1664</v>
      </c>
      <c r="L13" s="4">
        <v>2.7699999999999999E-2</v>
      </c>
      <c r="N13" s="58" t="s">
        <v>31</v>
      </c>
      <c r="O13" s="58"/>
      <c r="P13">
        <v>14472</v>
      </c>
      <c r="Q13" s="4">
        <v>0.2412</v>
      </c>
      <c r="R13">
        <v>12723</v>
      </c>
      <c r="S13" s="4">
        <v>0.21199999999999999</v>
      </c>
      <c r="T13">
        <v>14472</v>
      </c>
      <c r="U13" s="4">
        <v>0.2412</v>
      </c>
      <c r="V13">
        <v>14472</v>
      </c>
      <c r="W13" s="4">
        <v>0.2412</v>
      </c>
      <c r="X13">
        <v>12913</v>
      </c>
      <c r="Y13" s="4">
        <v>0.2152</v>
      </c>
      <c r="AA13">
        <v>573</v>
      </c>
      <c r="AB13">
        <v>2994</v>
      </c>
      <c r="AC13">
        <v>682</v>
      </c>
      <c r="AD13">
        <v>369</v>
      </c>
      <c r="AE13">
        <v>672</v>
      </c>
      <c r="AF13">
        <v>679</v>
      </c>
    </row>
    <row r="14" spans="1:32" x14ac:dyDescent="0.3">
      <c r="A14" s="59" t="s">
        <v>8</v>
      </c>
      <c r="B14" t="s">
        <v>9</v>
      </c>
      <c r="C14">
        <v>0</v>
      </c>
      <c r="D14" s="3">
        <v>0</v>
      </c>
      <c r="E14">
        <v>0</v>
      </c>
      <c r="F14" s="3">
        <v>0</v>
      </c>
      <c r="G14">
        <v>0</v>
      </c>
      <c r="H14" s="3">
        <v>0</v>
      </c>
      <c r="I14">
        <v>0</v>
      </c>
      <c r="J14" s="3">
        <v>0</v>
      </c>
      <c r="K14">
        <v>0</v>
      </c>
      <c r="L14" s="3">
        <v>0</v>
      </c>
      <c r="N14" s="59" t="s">
        <v>8</v>
      </c>
      <c r="O14" t="s">
        <v>9</v>
      </c>
      <c r="P14">
        <v>0</v>
      </c>
      <c r="Q14" s="3">
        <v>0</v>
      </c>
      <c r="R14">
        <v>0</v>
      </c>
      <c r="S14" s="3">
        <v>0</v>
      </c>
      <c r="T14">
        <v>0</v>
      </c>
      <c r="U14" s="3">
        <v>0</v>
      </c>
      <c r="V14">
        <v>0</v>
      </c>
      <c r="W14" s="3">
        <v>0</v>
      </c>
      <c r="X14">
        <v>0</v>
      </c>
      <c r="Y14" s="3">
        <v>0</v>
      </c>
      <c r="AA14">
        <v>2531</v>
      </c>
      <c r="AB14">
        <v>682</v>
      </c>
      <c r="AC14">
        <v>13542</v>
      </c>
      <c r="AD14">
        <v>1602</v>
      </c>
      <c r="AE14">
        <v>3093</v>
      </c>
      <c r="AF14">
        <v>2943</v>
      </c>
    </row>
    <row r="15" spans="1:32" x14ac:dyDescent="0.3">
      <c r="A15" s="59"/>
      <c r="B15" s="1" t="s">
        <v>10</v>
      </c>
      <c r="C15">
        <v>0</v>
      </c>
      <c r="D15" s="3">
        <v>0</v>
      </c>
      <c r="E15">
        <v>0</v>
      </c>
      <c r="F15" s="3">
        <v>0</v>
      </c>
      <c r="G15">
        <v>0</v>
      </c>
      <c r="H15" s="3">
        <v>0</v>
      </c>
      <c r="I15">
        <v>0</v>
      </c>
      <c r="J15" s="3">
        <v>0</v>
      </c>
      <c r="K15">
        <v>0</v>
      </c>
      <c r="L15" s="3">
        <v>0</v>
      </c>
      <c r="N15" s="59"/>
      <c r="O15" s="1" t="s">
        <v>10</v>
      </c>
      <c r="P15">
        <v>0</v>
      </c>
      <c r="Q15" s="3">
        <v>0</v>
      </c>
      <c r="R15">
        <v>0</v>
      </c>
      <c r="S15" s="3">
        <v>0</v>
      </c>
      <c r="T15">
        <v>0</v>
      </c>
      <c r="U15" s="3">
        <v>0</v>
      </c>
      <c r="V15">
        <v>0</v>
      </c>
      <c r="W15" s="3">
        <v>0</v>
      </c>
      <c r="X15">
        <v>0</v>
      </c>
      <c r="Y15" s="3">
        <v>0</v>
      </c>
      <c r="AA15">
        <v>1314</v>
      </c>
      <c r="AB15">
        <v>369</v>
      </c>
      <c r="AC15">
        <v>1602</v>
      </c>
      <c r="AD15">
        <v>7088</v>
      </c>
      <c r="AE15">
        <v>1601</v>
      </c>
      <c r="AF15">
        <v>1521</v>
      </c>
    </row>
    <row r="16" spans="1:32" x14ac:dyDescent="0.3">
      <c r="A16" s="59"/>
      <c r="B16" t="s">
        <v>11</v>
      </c>
      <c r="C16">
        <v>0</v>
      </c>
      <c r="D16" s="3">
        <v>0</v>
      </c>
      <c r="E16">
        <v>0</v>
      </c>
      <c r="F16" s="3">
        <v>0</v>
      </c>
      <c r="G16">
        <v>0</v>
      </c>
      <c r="H16" s="3">
        <v>0</v>
      </c>
      <c r="I16">
        <v>0</v>
      </c>
      <c r="J16" s="3">
        <v>0</v>
      </c>
      <c r="K16">
        <v>0</v>
      </c>
      <c r="L16" s="3">
        <v>0</v>
      </c>
      <c r="N16" s="59"/>
      <c r="O16" t="s">
        <v>11</v>
      </c>
      <c r="P16">
        <v>0</v>
      </c>
      <c r="Q16" s="3">
        <v>0</v>
      </c>
      <c r="R16">
        <v>0</v>
      </c>
      <c r="S16" s="3">
        <v>0</v>
      </c>
      <c r="T16">
        <v>0</v>
      </c>
      <c r="U16" s="3">
        <v>0</v>
      </c>
      <c r="V16">
        <v>0</v>
      </c>
      <c r="W16" s="3">
        <v>0</v>
      </c>
      <c r="X16">
        <v>0</v>
      </c>
      <c r="Y16" s="3">
        <v>0</v>
      </c>
      <c r="AA16">
        <v>2457</v>
      </c>
      <c r="AB16">
        <v>672</v>
      </c>
      <c r="AC16">
        <v>3093</v>
      </c>
      <c r="AD16">
        <v>1601</v>
      </c>
      <c r="AE16">
        <v>13525</v>
      </c>
      <c r="AF16">
        <v>2945</v>
      </c>
    </row>
    <row r="17" spans="1:32" x14ac:dyDescent="0.3">
      <c r="A17" s="59"/>
      <c r="B17" s="1" t="s">
        <v>12</v>
      </c>
      <c r="C17">
        <v>0</v>
      </c>
      <c r="D17" s="3">
        <v>0</v>
      </c>
      <c r="E17">
        <v>0</v>
      </c>
      <c r="F17" s="3">
        <v>0</v>
      </c>
      <c r="G17">
        <v>0</v>
      </c>
      <c r="H17" s="3">
        <v>0</v>
      </c>
      <c r="I17">
        <v>0</v>
      </c>
      <c r="J17" s="3">
        <v>0</v>
      </c>
      <c r="K17">
        <v>0</v>
      </c>
      <c r="L17" s="3">
        <v>0</v>
      </c>
      <c r="N17" s="59"/>
      <c r="O17" s="1" t="s">
        <v>12</v>
      </c>
      <c r="P17">
        <v>115</v>
      </c>
      <c r="Q17" s="4">
        <v>1.9E-3</v>
      </c>
      <c r="R17">
        <v>136</v>
      </c>
      <c r="S17" s="4">
        <v>2.3E-3</v>
      </c>
      <c r="T17">
        <v>115</v>
      </c>
      <c r="U17" s="4">
        <v>1.9E-3</v>
      </c>
      <c r="V17">
        <v>115</v>
      </c>
      <c r="W17" s="4">
        <v>1.9E-3</v>
      </c>
      <c r="X17">
        <v>132</v>
      </c>
      <c r="Y17" s="4">
        <v>2.2000000000000001E-3</v>
      </c>
      <c r="AA17">
        <v>2449</v>
      </c>
      <c r="AB17">
        <v>679</v>
      </c>
      <c r="AC17">
        <v>2943</v>
      </c>
      <c r="AD17">
        <v>1521</v>
      </c>
      <c r="AE17">
        <v>2945</v>
      </c>
      <c r="AF17">
        <v>13148</v>
      </c>
    </row>
    <row r="18" spans="1:32" x14ac:dyDescent="0.3">
      <c r="A18" s="59"/>
      <c r="B18" t="s">
        <v>13</v>
      </c>
      <c r="C18">
        <v>5784</v>
      </c>
      <c r="D18" s="4">
        <v>9.64E-2</v>
      </c>
      <c r="E18">
        <v>5784</v>
      </c>
      <c r="F18" s="4">
        <v>9.64E-2</v>
      </c>
      <c r="G18">
        <v>13284</v>
      </c>
      <c r="H18" s="4">
        <v>0.22140000000000001</v>
      </c>
      <c r="I18">
        <v>5366</v>
      </c>
      <c r="J18" s="4">
        <v>8.9399999999999993E-2</v>
      </c>
      <c r="K18">
        <v>16171</v>
      </c>
      <c r="L18" s="4">
        <v>0.26950000000000002</v>
      </c>
      <c r="N18" s="59"/>
      <c r="O18" t="s">
        <v>13</v>
      </c>
      <c r="P18">
        <v>1615</v>
      </c>
      <c r="Q18" s="4">
        <v>2.69E-2</v>
      </c>
      <c r="R18">
        <v>1703</v>
      </c>
      <c r="S18" s="4">
        <v>2.8400000000000002E-2</v>
      </c>
      <c r="T18">
        <v>1615</v>
      </c>
      <c r="U18" s="4">
        <v>2.69E-2</v>
      </c>
      <c r="V18">
        <v>1615</v>
      </c>
      <c r="W18" s="4">
        <v>2.69E-2</v>
      </c>
      <c r="X18">
        <v>1699</v>
      </c>
      <c r="Y18" s="4">
        <v>2.8299999999999999E-2</v>
      </c>
    </row>
    <row r="19" spans="1:32" x14ac:dyDescent="0.3">
      <c r="A19" s="59"/>
      <c r="B19" s="1" t="s">
        <v>14</v>
      </c>
      <c r="C19">
        <v>7206</v>
      </c>
      <c r="D19" s="4">
        <v>0.1201</v>
      </c>
      <c r="E19">
        <v>7206</v>
      </c>
      <c r="F19" s="4">
        <v>0.1201</v>
      </c>
      <c r="G19">
        <v>3181</v>
      </c>
      <c r="H19" s="4">
        <v>5.2999999999999999E-2</v>
      </c>
      <c r="I19">
        <v>6233</v>
      </c>
      <c r="J19" s="4">
        <v>0.10390000000000001</v>
      </c>
      <c r="K19">
        <v>7583</v>
      </c>
      <c r="L19" s="4">
        <v>0.12640000000000001</v>
      </c>
      <c r="N19" s="59"/>
      <c r="O19" s="1" t="s">
        <v>14</v>
      </c>
      <c r="P19">
        <v>8083</v>
      </c>
      <c r="Q19" s="4">
        <v>0.13469999999999999</v>
      </c>
      <c r="R19">
        <v>7967</v>
      </c>
      <c r="S19" s="4">
        <v>0.1328</v>
      </c>
      <c r="T19">
        <v>8083</v>
      </c>
      <c r="U19" s="4">
        <v>0.13469999999999999</v>
      </c>
      <c r="V19">
        <v>8083</v>
      </c>
      <c r="W19" s="4">
        <v>0.13469999999999999</v>
      </c>
      <c r="X19">
        <v>8035</v>
      </c>
      <c r="Y19" s="4">
        <v>0.13389999999999999</v>
      </c>
      <c r="AA19" s="58" t="s">
        <v>35</v>
      </c>
      <c r="AB19" s="58"/>
      <c r="AC19" s="58"/>
      <c r="AD19" s="58"/>
      <c r="AE19" s="58"/>
      <c r="AF19" s="58"/>
    </row>
    <row r="20" spans="1:32" x14ac:dyDescent="0.3">
      <c r="A20" s="59"/>
      <c r="B20" t="s">
        <v>15</v>
      </c>
      <c r="C20">
        <v>0</v>
      </c>
      <c r="D20" s="3">
        <v>0</v>
      </c>
      <c r="E20">
        <v>0</v>
      </c>
      <c r="F20" s="3">
        <v>0</v>
      </c>
      <c r="G20">
        <v>0</v>
      </c>
      <c r="H20" s="3">
        <v>0</v>
      </c>
      <c r="I20">
        <v>0</v>
      </c>
      <c r="J20" s="3">
        <v>0</v>
      </c>
      <c r="K20">
        <v>0</v>
      </c>
      <c r="L20" s="3">
        <v>0</v>
      </c>
      <c r="N20" s="59"/>
      <c r="O20" t="s">
        <v>15</v>
      </c>
      <c r="P20">
        <v>0</v>
      </c>
      <c r="Q20" s="3">
        <v>0</v>
      </c>
      <c r="R20">
        <v>0</v>
      </c>
      <c r="S20" s="4">
        <v>0</v>
      </c>
      <c r="T20">
        <v>0</v>
      </c>
      <c r="U20" s="3">
        <v>0</v>
      </c>
      <c r="V20">
        <v>0</v>
      </c>
      <c r="W20" s="3">
        <v>0</v>
      </c>
      <c r="X20">
        <v>0</v>
      </c>
      <c r="Y20" s="3">
        <v>0</v>
      </c>
      <c r="AA20">
        <v>5111</v>
      </c>
      <c r="AB20">
        <v>528</v>
      </c>
      <c r="AC20">
        <v>504</v>
      </c>
      <c r="AD20">
        <v>4301</v>
      </c>
      <c r="AE20">
        <v>3169</v>
      </c>
      <c r="AF20">
        <v>1410</v>
      </c>
    </row>
    <row r="21" spans="1:32" x14ac:dyDescent="0.3">
      <c r="A21" s="59"/>
      <c r="B21" s="1" t="s">
        <v>18</v>
      </c>
      <c r="C21">
        <v>28257</v>
      </c>
      <c r="D21" s="4">
        <v>0.47099999999999997</v>
      </c>
      <c r="E21">
        <v>28257</v>
      </c>
      <c r="F21" s="4">
        <v>0.47099999999999997</v>
      </c>
      <c r="G21">
        <v>28928</v>
      </c>
      <c r="H21" s="4">
        <v>0.48209999999999997</v>
      </c>
      <c r="I21">
        <v>37033</v>
      </c>
      <c r="J21" s="4">
        <v>0.61719999999999997</v>
      </c>
      <c r="K21">
        <v>33858</v>
      </c>
      <c r="L21" s="4">
        <v>0.56430000000000002</v>
      </c>
      <c r="N21" s="59"/>
      <c r="O21" s="1" t="s">
        <v>18</v>
      </c>
      <c r="P21">
        <v>1413</v>
      </c>
      <c r="Q21" s="4">
        <v>2.3599999999999999E-2</v>
      </c>
      <c r="R21">
        <v>1250</v>
      </c>
      <c r="S21" s="4">
        <v>2.0799999999999999E-2</v>
      </c>
      <c r="T21">
        <v>1413</v>
      </c>
      <c r="U21" s="4">
        <v>2.3599999999999999E-2</v>
      </c>
      <c r="V21">
        <v>1413</v>
      </c>
      <c r="W21" s="4">
        <v>2.3599999999999999E-2</v>
      </c>
      <c r="X21">
        <v>1292</v>
      </c>
      <c r="Y21" s="4">
        <v>2.1499999999999998E-2</v>
      </c>
      <c r="AA21">
        <v>528</v>
      </c>
      <c r="AB21">
        <v>52609</v>
      </c>
      <c r="AC21">
        <v>15706</v>
      </c>
      <c r="AD21">
        <v>27222</v>
      </c>
      <c r="AE21">
        <v>32080</v>
      </c>
      <c r="AF21">
        <v>22869</v>
      </c>
    </row>
    <row r="22" spans="1:32" x14ac:dyDescent="0.3">
      <c r="A22" s="59"/>
      <c r="B22" t="s">
        <v>16</v>
      </c>
      <c r="C22">
        <v>0</v>
      </c>
      <c r="D22" s="3">
        <v>0</v>
      </c>
      <c r="E22">
        <v>0</v>
      </c>
      <c r="F22" s="3">
        <v>0</v>
      </c>
      <c r="G22">
        <v>0</v>
      </c>
      <c r="H22" s="3">
        <v>0</v>
      </c>
      <c r="I22">
        <v>0</v>
      </c>
      <c r="J22" s="3">
        <v>0</v>
      </c>
      <c r="K22">
        <v>0</v>
      </c>
      <c r="L22" s="3">
        <v>0</v>
      </c>
      <c r="N22" s="59"/>
      <c r="O22" t="s">
        <v>16</v>
      </c>
      <c r="P22">
        <v>63</v>
      </c>
      <c r="Q22" s="4">
        <v>1E-3</v>
      </c>
      <c r="R22">
        <v>48</v>
      </c>
      <c r="S22" s="4">
        <v>8.0000000000000004E-4</v>
      </c>
      <c r="T22">
        <v>63</v>
      </c>
      <c r="U22" s="4">
        <v>1E-3</v>
      </c>
      <c r="V22">
        <v>63</v>
      </c>
      <c r="W22" s="4">
        <v>1E-3</v>
      </c>
      <c r="X22">
        <v>54</v>
      </c>
      <c r="Y22" s="4">
        <v>8.9999999999999998E-4</v>
      </c>
      <c r="AA22">
        <v>504</v>
      </c>
      <c r="AB22">
        <v>15706</v>
      </c>
      <c r="AC22">
        <v>17563</v>
      </c>
      <c r="AD22">
        <v>739</v>
      </c>
      <c r="AE22">
        <v>7744</v>
      </c>
      <c r="AF22">
        <v>4651</v>
      </c>
    </row>
    <row r="23" spans="1:32" x14ac:dyDescent="0.3">
      <c r="A23" s="59"/>
      <c r="B23" s="1" t="s">
        <v>17</v>
      </c>
      <c r="C23">
        <v>0</v>
      </c>
      <c r="D23" s="3">
        <v>0</v>
      </c>
      <c r="E23">
        <v>0</v>
      </c>
      <c r="F23" s="3">
        <v>0</v>
      </c>
      <c r="G23">
        <v>0</v>
      </c>
      <c r="H23" s="3">
        <v>0</v>
      </c>
      <c r="I23">
        <v>0</v>
      </c>
      <c r="J23" s="3">
        <v>0</v>
      </c>
      <c r="K23">
        <v>0</v>
      </c>
      <c r="L23" s="3">
        <v>0</v>
      </c>
      <c r="N23" s="59"/>
      <c r="O23" s="1" t="s">
        <v>17</v>
      </c>
      <c r="P23">
        <v>0</v>
      </c>
      <c r="Q23" s="3">
        <v>0</v>
      </c>
      <c r="R23">
        <v>0</v>
      </c>
      <c r="S23" s="4">
        <v>0</v>
      </c>
      <c r="T23">
        <v>0</v>
      </c>
      <c r="U23" s="3">
        <v>0</v>
      </c>
      <c r="V23">
        <v>0</v>
      </c>
      <c r="W23" s="3">
        <v>0</v>
      </c>
      <c r="X23">
        <v>0</v>
      </c>
      <c r="Y23" s="3">
        <v>0</v>
      </c>
      <c r="AA23">
        <v>4301</v>
      </c>
      <c r="AB23">
        <v>27222</v>
      </c>
      <c r="AC23">
        <v>739</v>
      </c>
      <c r="AD23">
        <v>31804</v>
      </c>
      <c r="AE23">
        <v>19436</v>
      </c>
      <c r="AF23">
        <v>11427</v>
      </c>
    </row>
    <row r="24" spans="1:32" x14ac:dyDescent="0.3">
      <c r="AA24">
        <v>3169</v>
      </c>
      <c r="AB24">
        <v>32080</v>
      </c>
      <c r="AC24">
        <v>7744</v>
      </c>
      <c r="AD24">
        <v>19436</v>
      </c>
      <c r="AE24">
        <v>37244</v>
      </c>
      <c r="AF24">
        <v>8353</v>
      </c>
    </row>
    <row r="25" spans="1:32" x14ac:dyDescent="0.3">
      <c r="A25" s="59" t="s">
        <v>25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N25" s="59" t="s">
        <v>27</v>
      </c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AA25">
        <v>1410</v>
      </c>
      <c r="AB25">
        <v>22869</v>
      </c>
      <c r="AC25">
        <v>4651</v>
      </c>
      <c r="AD25">
        <v>11427</v>
      </c>
      <c r="AE25">
        <v>8353</v>
      </c>
      <c r="AF25">
        <v>25736</v>
      </c>
    </row>
    <row r="26" spans="1:32" x14ac:dyDescent="0.3">
      <c r="C26" s="59" t="s">
        <v>19</v>
      </c>
      <c r="D26" s="59"/>
      <c r="E26" s="59" t="s">
        <v>23</v>
      </c>
      <c r="F26" s="59"/>
      <c r="G26" s="59" t="s">
        <v>22</v>
      </c>
      <c r="H26" s="59"/>
      <c r="I26" s="59" t="s">
        <v>21</v>
      </c>
      <c r="J26" s="59"/>
      <c r="K26" s="59" t="s">
        <v>20</v>
      </c>
      <c r="L26" s="59"/>
      <c r="P26" s="59" t="s">
        <v>19</v>
      </c>
      <c r="Q26" s="59"/>
      <c r="R26" s="59" t="s">
        <v>23</v>
      </c>
      <c r="S26" s="59"/>
      <c r="T26" s="59" t="s">
        <v>22</v>
      </c>
      <c r="U26" s="59"/>
      <c r="V26" s="59" t="s">
        <v>21</v>
      </c>
      <c r="W26" s="59"/>
      <c r="X26" s="59" t="s">
        <v>20</v>
      </c>
      <c r="Y26" s="59"/>
    </row>
    <row r="27" spans="1:32" x14ac:dyDescent="0.3">
      <c r="C27" s="59"/>
      <c r="D27" s="59"/>
      <c r="E27" s="59"/>
      <c r="F27" s="59"/>
      <c r="G27" s="59"/>
      <c r="H27" s="59"/>
      <c r="I27" s="59"/>
      <c r="J27" s="59"/>
      <c r="K27" s="59"/>
      <c r="L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AA27" s="58" t="s">
        <v>36</v>
      </c>
      <c r="AB27" s="58"/>
      <c r="AC27" s="58"/>
      <c r="AD27" s="58"/>
      <c r="AE27" s="58"/>
      <c r="AF27" s="58"/>
    </row>
    <row r="28" spans="1:32" x14ac:dyDescent="0.3">
      <c r="A28" s="58" t="s">
        <v>0</v>
      </c>
      <c r="B28" s="58"/>
      <c r="C28" s="58">
        <v>732</v>
      </c>
      <c r="D28" s="58"/>
      <c r="E28" s="58">
        <v>732</v>
      </c>
      <c r="F28" s="58"/>
      <c r="G28" s="58">
        <v>935.67</v>
      </c>
      <c r="H28" s="58"/>
      <c r="I28" s="58">
        <v>913.67</v>
      </c>
      <c r="J28" s="58"/>
      <c r="K28" s="58">
        <v>659</v>
      </c>
      <c r="L28" s="58"/>
      <c r="N28" s="58" t="s">
        <v>0</v>
      </c>
      <c r="O28" s="58"/>
      <c r="P28" s="58">
        <v>659</v>
      </c>
      <c r="Q28" s="58"/>
      <c r="R28" s="58">
        <v>659</v>
      </c>
      <c r="S28" s="58"/>
      <c r="T28" s="58">
        <v>763</v>
      </c>
      <c r="U28" s="58"/>
      <c r="V28" s="58">
        <v>862.67</v>
      </c>
      <c r="W28" s="58"/>
      <c r="X28" s="58">
        <v>659</v>
      </c>
      <c r="Y28" s="58"/>
      <c r="AA28">
        <v>30600</v>
      </c>
      <c r="AB28">
        <v>20272</v>
      </c>
      <c r="AC28">
        <v>7509</v>
      </c>
      <c r="AD28">
        <v>14381</v>
      </c>
      <c r="AE28">
        <v>9958</v>
      </c>
      <c r="AF28">
        <v>9080</v>
      </c>
    </row>
    <row r="29" spans="1:32" x14ac:dyDescent="0.3">
      <c r="A29" s="58" t="s">
        <v>1</v>
      </c>
      <c r="B29" s="58"/>
      <c r="C29" s="58">
        <v>8</v>
      </c>
      <c r="D29" s="58"/>
      <c r="E29" s="58">
        <v>8</v>
      </c>
      <c r="F29" s="58"/>
      <c r="G29" s="58">
        <v>8</v>
      </c>
      <c r="H29" s="58"/>
      <c r="I29" s="58">
        <v>8.33</v>
      </c>
      <c r="J29" s="58"/>
      <c r="K29" s="58">
        <v>7</v>
      </c>
      <c r="L29" s="58"/>
      <c r="N29" s="58" t="s">
        <v>1</v>
      </c>
      <c r="O29" s="58"/>
      <c r="P29" s="58">
        <v>7</v>
      </c>
      <c r="Q29" s="58"/>
      <c r="R29" s="58">
        <v>7</v>
      </c>
      <c r="S29" s="58"/>
      <c r="T29" s="58">
        <v>9</v>
      </c>
      <c r="U29" s="58"/>
      <c r="V29" s="58">
        <v>7</v>
      </c>
      <c r="W29" s="58"/>
      <c r="X29" s="58">
        <v>7</v>
      </c>
      <c r="Y29" s="58"/>
      <c r="AA29">
        <v>20272</v>
      </c>
      <c r="AB29">
        <v>49672</v>
      </c>
      <c r="AC29">
        <v>25267</v>
      </c>
      <c r="AD29">
        <v>17240</v>
      </c>
      <c r="AE29">
        <v>18781</v>
      </c>
      <c r="AF29">
        <v>17784</v>
      </c>
    </row>
    <row r="30" spans="1:32" x14ac:dyDescent="0.3">
      <c r="A30" s="58" t="s">
        <v>2</v>
      </c>
      <c r="B30" s="58"/>
      <c r="C30" s="58">
        <v>2196</v>
      </c>
      <c r="D30" s="58"/>
      <c r="E30" s="58">
        <v>2196</v>
      </c>
      <c r="F30" s="58"/>
      <c r="G30" s="58">
        <v>2807</v>
      </c>
      <c r="H30" s="58"/>
      <c r="I30" s="58">
        <v>2741</v>
      </c>
      <c r="J30" s="58"/>
      <c r="K30" s="58">
        <v>1977</v>
      </c>
      <c r="L30" s="58"/>
      <c r="N30" s="58" t="s">
        <v>2</v>
      </c>
      <c r="O30" s="58"/>
      <c r="P30" s="58">
        <v>1977</v>
      </c>
      <c r="Q30" s="58"/>
      <c r="R30" s="58">
        <v>1977</v>
      </c>
      <c r="S30" s="58"/>
      <c r="T30" s="58">
        <v>1526</v>
      </c>
      <c r="U30" s="58"/>
      <c r="V30" s="58">
        <v>2588</v>
      </c>
      <c r="W30" s="58"/>
      <c r="X30" s="58">
        <v>1977</v>
      </c>
      <c r="Y30" s="58"/>
      <c r="AA30">
        <v>7509</v>
      </c>
      <c r="AB30">
        <v>25267</v>
      </c>
      <c r="AC30">
        <v>25267</v>
      </c>
      <c r="AD30">
        <v>6378</v>
      </c>
      <c r="AE30">
        <v>5795</v>
      </c>
      <c r="AF30">
        <v>5585</v>
      </c>
    </row>
    <row r="31" spans="1:32" x14ac:dyDescent="0.3">
      <c r="A31" s="58" t="s">
        <v>3</v>
      </c>
      <c r="B31" s="58"/>
      <c r="C31" s="58">
        <v>3</v>
      </c>
      <c r="D31" s="58"/>
      <c r="E31" s="58">
        <v>3</v>
      </c>
      <c r="F31" s="58"/>
      <c r="G31" s="58">
        <v>3</v>
      </c>
      <c r="H31" s="58"/>
      <c r="I31" s="58">
        <v>3</v>
      </c>
      <c r="J31" s="58"/>
      <c r="K31" s="58">
        <v>3</v>
      </c>
      <c r="L31" s="58"/>
      <c r="N31" s="58" t="s">
        <v>3</v>
      </c>
      <c r="O31" s="58"/>
      <c r="P31" s="58">
        <v>3</v>
      </c>
      <c r="Q31" s="58"/>
      <c r="R31" s="58">
        <v>3</v>
      </c>
      <c r="S31" s="58"/>
      <c r="T31" s="58">
        <v>2</v>
      </c>
      <c r="U31" s="58"/>
      <c r="V31" s="58">
        <v>3</v>
      </c>
      <c r="W31" s="58"/>
      <c r="X31" s="58">
        <v>3</v>
      </c>
      <c r="Y31" s="58"/>
      <c r="AA31">
        <v>14381</v>
      </c>
      <c r="AB31">
        <v>17240</v>
      </c>
      <c r="AC31">
        <v>6378</v>
      </c>
      <c r="AD31">
        <v>27568</v>
      </c>
      <c r="AE31">
        <v>8965</v>
      </c>
      <c r="AF31">
        <v>8172</v>
      </c>
    </row>
    <row r="32" spans="1:32" x14ac:dyDescent="0.3">
      <c r="A32" s="58" t="s">
        <v>32</v>
      </c>
      <c r="B32" s="58"/>
      <c r="C32" s="58">
        <v>2.0299999999999998</v>
      </c>
      <c r="D32" s="58"/>
      <c r="E32" s="58">
        <v>2.0299999999999998</v>
      </c>
      <c r="F32" s="58"/>
      <c r="G32" s="58">
        <v>1.79</v>
      </c>
      <c r="H32" s="58"/>
      <c r="I32" s="58">
        <v>1.93</v>
      </c>
      <c r="J32" s="58"/>
      <c r="K32" s="58">
        <v>1.49</v>
      </c>
      <c r="L32" s="58"/>
      <c r="N32" s="58" t="s">
        <v>32</v>
      </c>
      <c r="O32" s="58"/>
      <c r="P32" s="58">
        <v>1.8</v>
      </c>
      <c r="Q32" s="58"/>
      <c r="R32" s="58">
        <v>1.8</v>
      </c>
      <c r="S32" s="58"/>
      <c r="T32" s="58">
        <v>1.23</v>
      </c>
      <c r="U32" s="58"/>
      <c r="V32" s="58">
        <v>1.76</v>
      </c>
      <c r="W32" s="58"/>
      <c r="X32" s="58">
        <v>1.8</v>
      </c>
      <c r="Y32" s="58"/>
      <c r="AA32">
        <v>9958</v>
      </c>
      <c r="AB32">
        <v>18781</v>
      </c>
      <c r="AC32">
        <v>5795</v>
      </c>
      <c r="AD32">
        <v>8965</v>
      </c>
      <c r="AE32">
        <v>24166</v>
      </c>
      <c r="AF32">
        <v>4833</v>
      </c>
    </row>
    <row r="33" spans="1:32" x14ac:dyDescent="0.3">
      <c r="A33" s="58" t="s">
        <v>4</v>
      </c>
      <c r="B33" s="58"/>
      <c r="C33">
        <v>60000</v>
      </c>
      <c r="D33" s="3">
        <v>1</v>
      </c>
      <c r="E33">
        <v>60000</v>
      </c>
      <c r="F33" s="3">
        <v>1</v>
      </c>
      <c r="G33">
        <v>60000</v>
      </c>
      <c r="H33" s="3">
        <v>1</v>
      </c>
      <c r="I33">
        <v>60000</v>
      </c>
      <c r="J33" s="3">
        <v>1</v>
      </c>
      <c r="K33">
        <v>60000</v>
      </c>
      <c r="L33" s="3">
        <v>1</v>
      </c>
      <c r="N33" s="58" t="s">
        <v>4</v>
      </c>
      <c r="O33" s="58"/>
      <c r="P33">
        <v>60000</v>
      </c>
      <c r="Q33" s="3">
        <v>1</v>
      </c>
      <c r="R33">
        <v>60000</v>
      </c>
      <c r="S33" s="3">
        <v>1</v>
      </c>
      <c r="T33">
        <v>60000</v>
      </c>
      <c r="U33" s="3">
        <v>1</v>
      </c>
      <c r="V33">
        <v>60000</v>
      </c>
      <c r="W33" s="3">
        <v>1</v>
      </c>
      <c r="X33">
        <v>60000</v>
      </c>
      <c r="Y33" s="3">
        <v>1</v>
      </c>
      <c r="AA33">
        <v>9080</v>
      </c>
      <c r="AB33">
        <v>17784</v>
      </c>
      <c r="AC33">
        <v>5585</v>
      </c>
      <c r="AD33">
        <v>8172</v>
      </c>
      <c r="AE33">
        <v>4833</v>
      </c>
      <c r="AF33">
        <v>22727</v>
      </c>
    </row>
    <row r="34" spans="1:32" x14ac:dyDescent="0.3">
      <c r="A34" s="58" t="s">
        <v>5</v>
      </c>
      <c r="B34" s="58"/>
      <c r="C34">
        <v>0</v>
      </c>
      <c r="D34" s="3">
        <v>0</v>
      </c>
      <c r="E34">
        <v>0</v>
      </c>
      <c r="F34" s="3">
        <v>0</v>
      </c>
      <c r="G34">
        <v>0</v>
      </c>
      <c r="H34" s="3">
        <v>0</v>
      </c>
      <c r="I34">
        <v>0</v>
      </c>
      <c r="J34" s="3">
        <v>0</v>
      </c>
      <c r="K34">
        <v>0</v>
      </c>
      <c r="L34" s="3">
        <v>0</v>
      </c>
      <c r="N34" s="58" t="s">
        <v>5</v>
      </c>
      <c r="O34" s="58"/>
      <c r="P34">
        <v>0</v>
      </c>
      <c r="Q34" s="3">
        <v>0</v>
      </c>
      <c r="R34">
        <v>0</v>
      </c>
      <c r="S34" s="3">
        <v>0</v>
      </c>
      <c r="T34">
        <v>0</v>
      </c>
      <c r="U34" s="3">
        <v>0</v>
      </c>
      <c r="V34">
        <v>0</v>
      </c>
      <c r="W34" s="3">
        <v>0</v>
      </c>
      <c r="X34">
        <v>0</v>
      </c>
      <c r="Y34" s="3">
        <v>0</v>
      </c>
    </row>
    <row r="35" spans="1:32" x14ac:dyDescent="0.3">
      <c r="A35" s="58" t="s">
        <v>6</v>
      </c>
      <c r="B35" s="58"/>
      <c r="C35">
        <v>59180</v>
      </c>
      <c r="D35" s="4">
        <v>0.98629999999999995</v>
      </c>
      <c r="E35">
        <v>59180</v>
      </c>
      <c r="F35" s="4">
        <v>0.98629999999999995</v>
      </c>
      <c r="G35">
        <v>58536</v>
      </c>
      <c r="H35" s="4">
        <v>0.97560000000000002</v>
      </c>
      <c r="I35">
        <v>59828</v>
      </c>
      <c r="J35" s="4">
        <v>0.99709999999999999</v>
      </c>
      <c r="K35">
        <v>57490</v>
      </c>
      <c r="L35" s="4">
        <v>0.95819999999999994</v>
      </c>
      <c r="N35" s="58" t="s">
        <v>6</v>
      </c>
      <c r="O35" s="58"/>
      <c r="P35">
        <v>60000</v>
      </c>
      <c r="Q35" s="3">
        <v>1</v>
      </c>
      <c r="R35">
        <v>60000</v>
      </c>
      <c r="S35" s="3">
        <v>1</v>
      </c>
      <c r="T35">
        <v>55057</v>
      </c>
      <c r="U35" s="4">
        <v>0.91759999999999997</v>
      </c>
      <c r="V35">
        <v>60000</v>
      </c>
      <c r="W35" s="3">
        <v>1</v>
      </c>
      <c r="X35">
        <v>60000</v>
      </c>
      <c r="Y35" s="3">
        <v>1</v>
      </c>
    </row>
    <row r="36" spans="1:32" x14ac:dyDescent="0.3">
      <c r="A36" s="58" t="s">
        <v>7</v>
      </c>
      <c r="B36" s="58"/>
      <c r="C36">
        <v>820</v>
      </c>
      <c r="D36" s="4">
        <v>1.37E-2</v>
      </c>
      <c r="E36">
        <v>820</v>
      </c>
      <c r="F36" s="4">
        <v>1.37E-2</v>
      </c>
      <c r="G36">
        <v>1464</v>
      </c>
      <c r="H36" s="4">
        <v>2.4400000000000002E-2</v>
      </c>
      <c r="I36">
        <v>172</v>
      </c>
      <c r="J36" s="4">
        <v>2.8999999999999998E-3</v>
      </c>
      <c r="K36">
        <v>2510</v>
      </c>
      <c r="L36" s="4">
        <v>4.1799999999999997E-2</v>
      </c>
      <c r="N36" s="58" t="s">
        <v>7</v>
      </c>
      <c r="O36" s="58"/>
      <c r="P36">
        <v>0</v>
      </c>
      <c r="Q36" s="3">
        <v>0</v>
      </c>
      <c r="R36">
        <v>0</v>
      </c>
      <c r="S36" s="3">
        <v>0</v>
      </c>
      <c r="T36">
        <v>4943</v>
      </c>
      <c r="U36" s="4">
        <v>8.2400000000000001E-2</v>
      </c>
      <c r="V36">
        <v>0</v>
      </c>
      <c r="W36" s="3">
        <v>0</v>
      </c>
      <c r="X36">
        <v>0</v>
      </c>
      <c r="Y36" s="3">
        <v>0</v>
      </c>
    </row>
    <row r="37" spans="1:32" x14ac:dyDescent="0.3">
      <c r="A37" s="58" t="s">
        <v>31</v>
      </c>
      <c r="B37" s="58"/>
      <c r="C37">
        <v>18155</v>
      </c>
      <c r="D37" s="4">
        <v>0.30259999999999998</v>
      </c>
      <c r="E37">
        <v>18155</v>
      </c>
      <c r="F37" s="4">
        <v>0.30259999999999998</v>
      </c>
      <c r="G37">
        <v>13228</v>
      </c>
      <c r="H37" s="4">
        <v>0.2205</v>
      </c>
      <c r="I37">
        <v>11066</v>
      </c>
      <c r="J37" s="4">
        <v>0.18440000000000001</v>
      </c>
      <c r="K37">
        <v>205</v>
      </c>
      <c r="L37" s="4">
        <v>0.34</v>
      </c>
      <c r="N37" s="58" t="s">
        <v>31</v>
      </c>
      <c r="O37" s="58"/>
      <c r="P37">
        <v>4053</v>
      </c>
      <c r="Q37" s="4">
        <v>6.7599999999999993E-2</v>
      </c>
      <c r="R37">
        <v>4053</v>
      </c>
      <c r="S37" s="4">
        <v>6.7599999999999993E-2</v>
      </c>
      <c r="T37">
        <v>0</v>
      </c>
      <c r="U37" s="3">
        <v>0</v>
      </c>
      <c r="V37">
        <v>7509</v>
      </c>
      <c r="W37" s="4">
        <v>0.12509999999999999</v>
      </c>
      <c r="X37">
        <v>4053</v>
      </c>
      <c r="Y37" s="4">
        <v>6.7599999999999993E-2</v>
      </c>
    </row>
    <row r="38" spans="1:32" x14ac:dyDescent="0.3">
      <c r="A38" s="59" t="s">
        <v>8</v>
      </c>
      <c r="B38" t="s">
        <v>9</v>
      </c>
      <c r="C38">
        <v>0</v>
      </c>
      <c r="D38" s="4">
        <v>0</v>
      </c>
      <c r="E38">
        <v>0</v>
      </c>
      <c r="F38" s="4">
        <v>0</v>
      </c>
      <c r="G38">
        <v>0</v>
      </c>
      <c r="H38" s="4">
        <v>0</v>
      </c>
      <c r="I38">
        <v>0</v>
      </c>
      <c r="J38" s="4">
        <v>0</v>
      </c>
      <c r="K38">
        <v>0</v>
      </c>
      <c r="L38" s="4">
        <v>0</v>
      </c>
      <c r="N38" s="59" t="s">
        <v>8</v>
      </c>
      <c r="O38" t="s">
        <v>9</v>
      </c>
      <c r="P38">
        <v>0</v>
      </c>
      <c r="Q38" s="3">
        <v>0</v>
      </c>
      <c r="R38">
        <v>0</v>
      </c>
      <c r="S38" s="3">
        <v>0</v>
      </c>
      <c r="T38">
        <v>0</v>
      </c>
      <c r="U38" s="3">
        <v>0</v>
      </c>
      <c r="V38">
        <v>0</v>
      </c>
      <c r="W38" s="3">
        <v>0</v>
      </c>
      <c r="X38">
        <v>0</v>
      </c>
      <c r="Y38" s="3">
        <v>0</v>
      </c>
    </row>
    <row r="39" spans="1:32" x14ac:dyDescent="0.3">
      <c r="A39" s="59"/>
      <c r="B39" s="1" t="s">
        <v>10</v>
      </c>
      <c r="C39">
        <v>0</v>
      </c>
      <c r="D39" s="4">
        <v>0</v>
      </c>
      <c r="E39">
        <v>0</v>
      </c>
      <c r="F39" s="4">
        <v>0</v>
      </c>
      <c r="G39">
        <v>0</v>
      </c>
      <c r="H39" s="4">
        <v>0</v>
      </c>
      <c r="I39">
        <v>0</v>
      </c>
      <c r="J39" s="4">
        <v>0</v>
      </c>
      <c r="K39">
        <v>0</v>
      </c>
      <c r="L39" s="4">
        <v>0</v>
      </c>
      <c r="N39" s="59"/>
      <c r="O39" s="1" t="s">
        <v>10</v>
      </c>
      <c r="P39">
        <v>0</v>
      </c>
      <c r="Q39" s="3">
        <v>0</v>
      </c>
      <c r="R39">
        <v>0</v>
      </c>
      <c r="S39" s="3">
        <v>0</v>
      </c>
      <c r="T39">
        <v>0</v>
      </c>
      <c r="U39" s="3">
        <v>0</v>
      </c>
      <c r="V39">
        <v>0</v>
      </c>
      <c r="W39" s="3">
        <v>0</v>
      </c>
      <c r="X39">
        <v>0</v>
      </c>
      <c r="Y39" s="3">
        <v>0</v>
      </c>
    </row>
    <row r="40" spans="1:32" x14ac:dyDescent="0.3">
      <c r="A40" s="59"/>
      <c r="B40" t="s">
        <v>11</v>
      </c>
      <c r="C40">
        <v>0</v>
      </c>
      <c r="D40" s="4">
        <v>0</v>
      </c>
      <c r="E40">
        <v>0</v>
      </c>
      <c r="F40" s="4">
        <v>0</v>
      </c>
      <c r="G40">
        <v>0</v>
      </c>
      <c r="H40" s="4">
        <v>0</v>
      </c>
      <c r="I40">
        <v>0</v>
      </c>
      <c r="J40" s="4">
        <v>0</v>
      </c>
      <c r="K40">
        <v>0</v>
      </c>
      <c r="L40" s="4">
        <v>0</v>
      </c>
      <c r="N40" s="59"/>
      <c r="O40" t="s">
        <v>11</v>
      </c>
      <c r="P40">
        <v>0</v>
      </c>
      <c r="Q40" s="3">
        <v>0</v>
      </c>
      <c r="R40">
        <v>0</v>
      </c>
      <c r="S40" s="3">
        <v>0</v>
      </c>
      <c r="T40">
        <v>0</v>
      </c>
      <c r="U40" s="3">
        <v>0</v>
      </c>
      <c r="V40">
        <v>0</v>
      </c>
      <c r="W40" s="3">
        <v>0</v>
      </c>
      <c r="X40">
        <v>0</v>
      </c>
      <c r="Y40" s="3">
        <v>0</v>
      </c>
    </row>
    <row r="41" spans="1:32" x14ac:dyDescent="0.3">
      <c r="A41" s="59"/>
      <c r="B41" s="1" t="s">
        <v>12</v>
      </c>
      <c r="C41">
        <v>0</v>
      </c>
      <c r="D41" s="4">
        <v>0</v>
      </c>
      <c r="E41">
        <v>0</v>
      </c>
      <c r="F41" s="4">
        <v>0</v>
      </c>
      <c r="G41">
        <v>0</v>
      </c>
      <c r="H41" s="4">
        <v>0</v>
      </c>
      <c r="I41">
        <v>0</v>
      </c>
      <c r="J41" s="4">
        <v>0</v>
      </c>
      <c r="K41">
        <v>0</v>
      </c>
      <c r="L41" s="4">
        <v>0</v>
      </c>
      <c r="N41" s="59"/>
      <c r="O41" s="1" t="s">
        <v>12</v>
      </c>
      <c r="P41">
        <v>0</v>
      </c>
      <c r="Q41" s="3">
        <v>0</v>
      </c>
      <c r="R41">
        <v>0</v>
      </c>
      <c r="S41" s="3">
        <v>0</v>
      </c>
      <c r="T41">
        <v>0</v>
      </c>
      <c r="U41" s="3">
        <v>0</v>
      </c>
      <c r="V41">
        <v>0</v>
      </c>
      <c r="W41" s="3">
        <v>0</v>
      </c>
      <c r="X41">
        <v>0</v>
      </c>
      <c r="Y41" s="3">
        <v>0</v>
      </c>
    </row>
    <row r="42" spans="1:32" x14ac:dyDescent="0.3">
      <c r="A42" s="59"/>
      <c r="B42" t="s">
        <v>13</v>
      </c>
      <c r="C42">
        <v>5746</v>
      </c>
      <c r="D42" s="4">
        <v>9.5799999999999996E-2</v>
      </c>
      <c r="E42">
        <v>5746</v>
      </c>
      <c r="F42" s="4">
        <v>9.5799999999999996E-2</v>
      </c>
      <c r="G42">
        <v>13157</v>
      </c>
      <c r="H42" s="4">
        <v>0.21929999999999999</v>
      </c>
      <c r="I42">
        <v>5374</v>
      </c>
      <c r="J42" s="4">
        <v>8.9600000000000013E-2</v>
      </c>
      <c r="K42">
        <v>18239</v>
      </c>
      <c r="L42" s="4">
        <v>0.30399999999999999</v>
      </c>
      <c r="N42" s="59"/>
      <c r="O42" t="s">
        <v>13</v>
      </c>
      <c r="P42">
        <v>16213</v>
      </c>
      <c r="Q42" s="4">
        <v>0.2702</v>
      </c>
      <c r="R42">
        <v>16213</v>
      </c>
      <c r="S42" s="4">
        <v>0.2702</v>
      </c>
      <c r="T42">
        <v>36276</v>
      </c>
      <c r="U42" s="4">
        <v>0.60460000000000003</v>
      </c>
      <c r="V42">
        <v>21970</v>
      </c>
      <c r="W42" s="4">
        <v>0.36620000000000003</v>
      </c>
      <c r="X42">
        <v>16213</v>
      </c>
      <c r="Y42" s="4">
        <v>0.2702</v>
      </c>
    </row>
    <row r="43" spans="1:32" x14ac:dyDescent="0.3">
      <c r="A43" s="59"/>
      <c r="B43" s="1" t="s">
        <v>14</v>
      </c>
      <c r="C43">
        <v>7214</v>
      </c>
      <c r="D43" s="4">
        <v>0.1202</v>
      </c>
      <c r="E43">
        <v>7214</v>
      </c>
      <c r="F43" s="4">
        <v>0.1202</v>
      </c>
      <c r="G43">
        <v>3145</v>
      </c>
      <c r="H43" s="4">
        <v>5.2400000000000002E-2</v>
      </c>
      <c r="I43">
        <v>6231</v>
      </c>
      <c r="J43" s="4">
        <v>0.10390000000000001</v>
      </c>
      <c r="K43">
        <v>7230</v>
      </c>
      <c r="L43" s="4">
        <v>0.12050000000000001</v>
      </c>
      <c r="N43" s="59"/>
      <c r="O43" s="1" t="s">
        <v>14</v>
      </c>
      <c r="P43">
        <v>0</v>
      </c>
      <c r="Q43" s="3">
        <v>0</v>
      </c>
      <c r="R43">
        <v>0</v>
      </c>
      <c r="S43" s="3">
        <v>0</v>
      </c>
      <c r="T43">
        <v>0</v>
      </c>
      <c r="U43" s="3">
        <v>0</v>
      </c>
      <c r="V43">
        <v>0</v>
      </c>
      <c r="W43" s="3">
        <v>0</v>
      </c>
      <c r="X43">
        <v>0</v>
      </c>
      <c r="Y43" s="3">
        <v>0</v>
      </c>
    </row>
    <row r="44" spans="1:32" x14ac:dyDescent="0.3">
      <c r="A44" s="59"/>
      <c r="B44" t="s">
        <v>15</v>
      </c>
      <c r="C44">
        <v>0</v>
      </c>
      <c r="D44" s="4">
        <v>0</v>
      </c>
      <c r="E44">
        <v>0</v>
      </c>
      <c r="F44" s="4">
        <v>0</v>
      </c>
      <c r="G44">
        <v>0</v>
      </c>
      <c r="H44" s="4">
        <v>0</v>
      </c>
      <c r="I44">
        <v>0</v>
      </c>
      <c r="J44" s="4">
        <v>0</v>
      </c>
      <c r="K44">
        <v>0</v>
      </c>
      <c r="L44" s="4">
        <v>0</v>
      </c>
      <c r="N44" s="59"/>
      <c r="O44" t="s">
        <v>15</v>
      </c>
      <c r="P44">
        <v>0</v>
      </c>
      <c r="Q44" s="3">
        <v>0</v>
      </c>
      <c r="R44">
        <v>0</v>
      </c>
      <c r="S44" s="3">
        <v>0</v>
      </c>
      <c r="T44">
        <v>0</v>
      </c>
      <c r="U44" s="3">
        <v>0</v>
      </c>
      <c r="V44">
        <v>0</v>
      </c>
      <c r="W44" s="3">
        <v>0</v>
      </c>
      <c r="X44">
        <v>0</v>
      </c>
      <c r="Y44" s="3">
        <v>0</v>
      </c>
    </row>
    <row r="45" spans="1:32" x14ac:dyDescent="0.3">
      <c r="A45" s="59"/>
      <c r="B45" s="1" t="s">
        <v>18</v>
      </c>
      <c r="C45">
        <v>28065</v>
      </c>
      <c r="D45" s="4">
        <v>0.46779999999999999</v>
      </c>
      <c r="E45">
        <v>28065</v>
      </c>
      <c r="F45" s="4">
        <v>0.46779999999999999</v>
      </c>
      <c r="G45">
        <v>29006</v>
      </c>
      <c r="H45" s="4">
        <v>0.48340000000000005</v>
      </c>
      <c r="I45">
        <v>37157</v>
      </c>
      <c r="J45" s="4">
        <v>0.61929999999999996</v>
      </c>
      <c r="K45">
        <v>31816</v>
      </c>
      <c r="L45" s="4">
        <v>0.53029999999999999</v>
      </c>
      <c r="N45" s="59"/>
      <c r="O45" s="1" t="s">
        <v>18</v>
      </c>
      <c r="P45">
        <v>39734</v>
      </c>
      <c r="Q45" s="4">
        <v>0.66220000000000001</v>
      </c>
      <c r="R45">
        <v>39734</v>
      </c>
      <c r="S45" s="4">
        <v>0.66220000000000001</v>
      </c>
      <c r="T45">
        <v>18781</v>
      </c>
      <c r="U45" s="4">
        <v>0.313</v>
      </c>
      <c r="V45">
        <v>30521</v>
      </c>
      <c r="W45" s="4">
        <v>0.50870000000000004</v>
      </c>
      <c r="X45">
        <v>39734</v>
      </c>
      <c r="Y45" s="4">
        <v>0.66220000000000001</v>
      </c>
    </row>
    <row r="46" spans="1:32" x14ac:dyDescent="0.3">
      <c r="A46" s="59"/>
      <c r="B46" t="s">
        <v>16</v>
      </c>
      <c r="C46">
        <v>0</v>
      </c>
      <c r="D46" s="4">
        <v>0</v>
      </c>
      <c r="E46">
        <v>0</v>
      </c>
      <c r="F46" s="4">
        <v>0</v>
      </c>
      <c r="G46">
        <v>0</v>
      </c>
      <c r="H46" s="4">
        <v>0</v>
      </c>
      <c r="I46">
        <v>0</v>
      </c>
      <c r="J46" s="4">
        <v>0</v>
      </c>
      <c r="K46">
        <v>0</v>
      </c>
      <c r="L46" s="4">
        <v>0</v>
      </c>
      <c r="N46" s="59"/>
      <c r="O46" t="s">
        <v>16</v>
      </c>
      <c r="P46">
        <v>0</v>
      </c>
      <c r="Q46" s="3">
        <v>0</v>
      </c>
      <c r="R46">
        <v>0</v>
      </c>
      <c r="S46" s="3">
        <v>0</v>
      </c>
      <c r="T46">
        <v>0</v>
      </c>
      <c r="U46" s="3">
        <v>0</v>
      </c>
      <c r="V46">
        <v>0</v>
      </c>
      <c r="W46" s="3">
        <v>0</v>
      </c>
      <c r="X46">
        <v>0</v>
      </c>
      <c r="Y46" s="3">
        <v>0</v>
      </c>
    </row>
    <row r="47" spans="1:32" x14ac:dyDescent="0.3">
      <c r="A47" s="59"/>
      <c r="B47" s="1" t="s">
        <v>17</v>
      </c>
      <c r="C47">
        <v>0</v>
      </c>
      <c r="D47" s="4">
        <v>0</v>
      </c>
      <c r="E47">
        <v>0</v>
      </c>
      <c r="F47" s="4">
        <v>0</v>
      </c>
      <c r="G47">
        <v>0</v>
      </c>
      <c r="H47" s="4">
        <v>0</v>
      </c>
      <c r="I47">
        <v>0</v>
      </c>
      <c r="J47" s="4">
        <v>0</v>
      </c>
      <c r="K47">
        <v>0</v>
      </c>
      <c r="L47" s="4">
        <v>0</v>
      </c>
      <c r="N47" s="59"/>
      <c r="O47" s="1" t="s">
        <v>17</v>
      </c>
      <c r="P47">
        <v>0</v>
      </c>
      <c r="Q47" s="3">
        <v>0</v>
      </c>
      <c r="R47">
        <v>0</v>
      </c>
      <c r="S47" s="3">
        <v>0</v>
      </c>
      <c r="T47">
        <v>0</v>
      </c>
      <c r="U47" s="3">
        <v>0</v>
      </c>
      <c r="V47">
        <v>0</v>
      </c>
      <c r="W47" s="3">
        <v>0</v>
      </c>
      <c r="X47">
        <v>0</v>
      </c>
      <c r="Y47" s="3">
        <v>0</v>
      </c>
    </row>
  </sheetData>
  <mergeCells count="172">
    <mergeCell ref="A14:A23"/>
    <mergeCell ref="C2:D3"/>
    <mergeCell ref="E2:F3"/>
    <mergeCell ref="G2:H3"/>
    <mergeCell ref="I2:J3"/>
    <mergeCell ref="E8:F8"/>
    <mergeCell ref="G4:H4"/>
    <mergeCell ref="G5:H5"/>
    <mergeCell ref="G6:H6"/>
    <mergeCell ref="G7:H7"/>
    <mergeCell ref="G8:H8"/>
    <mergeCell ref="K2:L3"/>
    <mergeCell ref="A1:L1"/>
    <mergeCell ref="A4:B4"/>
    <mergeCell ref="A12:B12"/>
    <mergeCell ref="A11:B11"/>
    <mergeCell ref="A10:B10"/>
    <mergeCell ref="A9:B9"/>
    <mergeCell ref="A7:B7"/>
    <mergeCell ref="A6:B6"/>
    <mergeCell ref="A5:B5"/>
    <mergeCell ref="C7:D7"/>
    <mergeCell ref="C6:D6"/>
    <mergeCell ref="C5:D5"/>
    <mergeCell ref="C4:D4"/>
    <mergeCell ref="E4:F4"/>
    <mergeCell ref="E5:F5"/>
    <mergeCell ref="E6:F6"/>
    <mergeCell ref="E7:F7"/>
    <mergeCell ref="I4:J4"/>
    <mergeCell ref="I5:J5"/>
    <mergeCell ref="I6:J6"/>
    <mergeCell ref="I7:J7"/>
    <mergeCell ref="I8:J8"/>
    <mergeCell ref="K4:L4"/>
    <mergeCell ref="N9:O9"/>
    <mergeCell ref="N10:O10"/>
    <mergeCell ref="N11:O11"/>
    <mergeCell ref="A34:B34"/>
    <mergeCell ref="A35:B35"/>
    <mergeCell ref="N1:Y1"/>
    <mergeCell ref="P2:Q3"/>
    <mergeCell ref="R2:S3"/>
    <mergeCell ref="T2:U3"/>
    <mergeCell ref="V2:W3"/>
    <mergeCell ref="X2:Y3"/>
    <mergeCell ref="N4:O4"/>
    <mergeCell ref="A28:B28"/>
    <mergeCell ref="A29:B29"/>
    <mergeCell ref="A30:B30"/>
    <mergeCell ref="A31:B31"/>
    <mergeCell ref="A32:B32"/>
    <mergeCell ref="A33:B33"/>
    <mergeCell ref="A25:L25"/>
    <mergeCell ref="C26:D27"/>
    <mergeCell ref="E26:F27"/>
    <mergeCell ref="G26:H27"/>
    <mergeCell ref="I26:J27"/>
    <mergeCell ref="K26:L27"/>
    <mergeCell ref="N34:O34"/>
    <mergeCell ref="N35:O35"/>
    <mergeCell ref="A8:B8"/>
    <mergeCell ref="N8:O8"/>
    <mergeCell ref="A36:B36"/>
    <mergeCell ref="N36:O36"/>
    <mergeCell ref="A38:A47"/>
    <mergeCell ref="N38:N47"/>
    <mergeCell ref="C8:D8"/>
    <mergeCell ref="N28:O28"/>
    <mergeCell ref="N29:O29"/>
    <mergeCell ref="N30:O30"/>
    <mergeCell ref="N31:O31"/>
    <mergeCell ref="N32:O32"/>
    <mergeCell ref="N33:O33"/>
    <mergeCell ref="N12:O12"/>
    <mergeCell ref="N14:N23"/>
    <mergeCell ref="N25:Y25"/>
    <mergeCell ref="P26:Q27"/>
    <mergeCell ref="R26:S27"/>
    <mergeCell ref="T26:U27"/>
    <mergeCell ref="V26:W27"/>
    <mergeCell ref="X26:Y27"/>
    <mergeCell ref="N13:O13"/>
    <mergeCell ref="K5:L5"/>
    <mergeCell ref="K6:L6"/>
    <mergeCell ref="K7:L7"/>
    <mergeCell ref="K8:L8"/>
    <mergeCell ref="P4:Q4"/>
    <mergeCell ref="R4:S4"/>
    <mergeCell ref="T4:U4"/>
    <mergeCell ref="P7:Q7"/>
    <mergeCell ref="R7:S7"/>
    <mergeCell ref="T7:U7"/>
    <mergeCell ref="N5:O5"/>
    <mergeCell ref="N6:O6"/>
    <mergeCell ref="N7:O7"/>
    <mergeCell ref="V4:W4"/>
    <mergeCell ref="X4:Y4"/>
    <mergeCell ref="P5:Q5"/>
    <mergeCell ref="R5:S5"/>
    <mergeCell ref="T5:U5"/>
    <mergeCell ref="V5:W5"/>
    <mergeCell ref="X5:Y5"/>
    <mergeCell ref="P6:Q6"/>
    <mergeCell ref="R6:S6"/>
    <mergeCell ref="T6:U6"/>
    <mergeCell ref="V6:W6"/>
    <mergeCell ref="X6:Y6"/>
    <mergeCell ref="V7:W7"/>
    <mergeCell ref="X7:Y7"/>
    <mergeCell ref="P8:Q8"/>
    <mergeCell ref="R8:S8"/>
    <mergeCell ref="T8:U8"/>
    <mergeCell ref="V8:W8"/>
    <mergeCell ref="X8:Y8"/>
    <mergeCell ref="P28:Q28"/>
    <mergeCell ref="R28:S28"/>
    <mergeCell ref="T28:U28"/>
    <mergeCell ref="V28:W28"/>
    <mergeCell ref="X28:Y28"/>
    <mergeCell ref="R29:S29"/>
    <mergeCell ref="T29:U29"/>
    <mergeCell ref="V29:W29"/>
    <mergeCell ref="X29:Y29"/>
    <mergeCell ref="P30:Q30"/>
    <mergeCell ref="R30:S30"/>
    <mergeCell ref="T30:U30"/>
    <mergeCell ref="V30:W30"/>
    <mergeCell ref="X30:Y30"/>
    <mergeCell ref="R31:S31"/>
    <mergeCell ref="T31:U31"/>
    <mergeCell ref="V31:W31"/>
    <mergeCell ref="X31:Y31"/>
    <mergeCell ref="P32:Q32"/>
    <mergeCell ref="R32:S32"/>
    <mergeCell ref="T32:U32"/>
    <mergeCell ref="V32:W32"/>
    <mergeCell ref="X32:Y32"/>
    <mergeCell ref="G28:H28"/>
    <mergeCell ref="I28:J28"/>
    <mergeCell ref="K28:L28"/>
    <mergeCell ref="C29:D29"/>
    <mergeCell ref="E29:F29"/>
    <mergeCell ref="G29:H29"/>
    <mergeCell ref="I29:J29"/>
    <mergeCell ref="K29:L29"/>
    <mergeCell ref="P31:Q31"/>
    <mergeCell ref="P29:Q29"/>
    <mergeCell ref="AA3:AF3"/>
    <mergeCell ref="AA11:AF11"/>
    <mergeCell ref="AA19:AF19"/>
    <mergeCell ref="AA27:AF27"/>
    <mergeCell ref="A37:B37"/>
    <mergeCell ref="N37:O37"/>
    <mergeCell ref="C32:D32"/>
    <mergeCell ref="E32:F32"/>
    <mergeCell ref="G32:H32"/>
    <mergeCell ref="I32:J32"/>
    <mergeCell ref="K32:L32"/>
    <mergeCell ref="A13:B13"/>
    <mergeCell ref="C30:D30"/>
    <mergeCell ref="E30:F30"/>
    <mergeCell ref="G30:H30"/>
    <mergeCell ref="I30:J30"/>
    <mergeCell ref="K30:L30"/>
    <mergeCell ref="C31:D31"/>
    <mergeCell ref="E31:F31"/>
    <mergeCell ref="G31:H31"/>
    <mergeCell ref="I31:J31"/>
    <mergeCell ref="K31:L31"/>
    <mergeCell ref="C28:D28"/>
    <mergeCell ref="E28:F2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0508-1881-45B6-965C-757A91D92A6B}">
  <dimension ref="A1:AF47"/>
  <sheetViews>
    <sheetView zoomScale="60" zoomScaleNormal="60" workbookViewId="0">
      <selection activeCell="X28" sqref="X28:Y47"/>
    </sheetView>
  </sheetViews>
  <sheetFormatPr baseColWidth="10" defaultRowHeight="14.4" x14ac:dyDescent="0.3"/>
  <cols>
    <col min="1" max="1" width="17" bestFit="1" customWidth="1"/>
    <col min="2" max="2" width="7.44140625" bestFit="1" customWidth="1"/>
    <col min="3" max="3" width="6" bestFit="1" customWidth="1"/>
    <col min="4" max="4" width="8.88671875" bestFit="1" customWidth="1"/>
    <col min="5" max="5" width="6" bestFit="1" customWidth="1"/>
    <col min="6" max="6" width="6.88671875" bestFit="1" customWidth="1"/>
    <col min="7" max="7" width="6" bestFit="1" customWidth="1"/>
    <col min="8" max="8" width="6.88671875" bestFit="1" customWidth="1"/>
    <col min="9" max="9" width="6" bestFit="1" customWidth="1"/>
    <col min="10" max="10" width="8.88671875" bestFit="1" customWidth="1"/>
    <col min="11" max="11" width="6" bestFit="1" customWidth="1"/>
    <col min="12" max="12" width="8.88671875" bestFit="1" customWidth="1"/>
    <col min="14" max="14" width="17" bestFit="1" customWidth="1"/>
    <col min="15" max="15" width="7.44140625" bestFit="1" customWidth="1"/>
    <col min="16" max="16" width="6" bestFit="1" customWidth="1"/>
    <col min="17" max="19" width="6.88671875" bestFit="1" customWidth="1"/>
    <col min="20" max="20" width="6" bestFit="1" customWidth="1"/>
    <col min="21" max="25" width="6.88671875" bestFit="1" customWidth="1"/>
    <col min="27" max="32" width="6" bestFit="1" customWidth="1"/>
  </cols>
  <sheetData>
    <row r="1" spans="1:32" x14ac:dyDescent="0.3">
      <c r="A1" s="59" t="s">
        <v>24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N1" s="59" t="s">
        <v>26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32" x14ac:dyDescent="0.3">
      <c r="C2" s="59" t="s">
        <v>19</v>
      </c>
      <c r="D2" s="59"/>
      <c r="E2" s="59" t="s">
        <v>23</v>
      </c>
      <c r="F2" s="59"/>
      <c r="G2" s="59" t="s">
        <v>22</v>
      </c>
      <c r="H2" s="59"/>
      <c r="I2" s="59" t="s">
        <v>21</v>
      </c>
      <c r="J2" s="59"/>
      <c r="K2" s="59" t="s">
        <v>20</v>
      </c>
      <c r="L2" s="59"/>
      <c r="P2" s="59" t="s">
        <v>19</v>
      </c>
      <c r="Q2" s="59"/>
      <c r="R2" s="59" t="s">
        <v>23</v>
      </c>
      <c r="S2" s="59"/>
      <c r="T2" s="59" t="s">
        <v>22</v>
      </c>
      <c r="U2" s="59"/>
      <c r="V2" s="59" t="s">
        <v>21</v>
      </c>
      <c r="W2" s="59"/>
      <c r="X2" s="59" t="s">
        <v>20</v>
      </c>
      <c r="Y2" s="59"/>
    </row>
    <row r="3" spans="1:32" x14ac:dyDescent="0.3">
      <c r="C3" s="59"/>
      <c r="D3" s="59"/>
      <c r="E3" s="59"/>
      <c r="F3" s="59"/>
      <c r="G3" s="59"/>
      <c r="H3" s="59"/>
      <c r="I3" s="59"/>
      <c r="J3" s="59"/>
      <c r="K3" s="59"/>
      <c r="L3" s="59"/>
      <c r="P3" s="59"/>
      <c r="Q3" s="59"/>
      <c r="R3" s="59"/>
      <c r="S3" s="59"/>
      <c r="T3" s="59"/>
      <c r="U3" s="59"/>
      <c r="V3" s="59"/>
      <c r="W3" s="59"/>
      <c r="X3" s="59"/>
      <c r="Y3" s="59"/>
      <c r="AA3" s="58" t="s">
        <v>33</v>
      </c>
      <c r="AB3" s="58"/>
      <c r="AC3" s="58"/>
      <c r="AD3" s="58"/>
      <c r="AE3" s="58"/>
      <c r="AF3" s="58"/>
    </row>
    <row r="4" spans="1:32" x14ac:dyDescent="0.3">
      <c r="A4" s="58" t="s">
        <v>0</v>
      </c>
      <c r="B4" s="58"/>
      <c r="C4" s="58">
        <v>491</v>
      </c>
      <c r="D4" s="58"/>
      <c r="E4" s="58">
        <v>489.25</v>
      </c>
      <c r="F4" s="58"/>
      <c r="G4" s="58">
        <v>265</v>
      </c>
      <c r="H4" s="58"/>
      <c r="I4" s="58">
        <v>732.25</v>
      </c>
      <c r="J4" s="58"/>
      <c r="K4" s="58">
        <v>747.75</v>
      </c>
      <c r="L4" s="58"/>
      <c r="N4" s="58" t="s">
        <v>0</v>
      </c>
      <c r="O4" s="58"/>
      <c r="P4" s="58">
        <v>730.5</v>
      </c>
      <c r="Q4" s="58"/>
      <c r="R4" s="58">
        <v>747.75</v>
      </c>
      <c r="S4" s="58"/>
      <c r="T4" s="58">
        <v>730.5</v>
      </c>
      <c r="U4" s="58"/>
      <c r="V4" s="58">
        <v>732.25</v>
      </c>
      <c r="W4" s="58"/>
      <c r="X4" s="58">
        <v>732.25</v>
      </c>
      <c r="Y4" s="58"/>
      <c r="AA4">
        <v>30327</v>
      </c>
      <c r="AB4">
        <v>15184</v>
      </c>
      <c r="AC4">
        <v>15368</v>
      </c>
      <c r="AD4">
        <v>15365</v>
      </c>
      <c r="AE4">
        <v>15207</v>
      </c>
      <c r="AF4">
        <v>15279</v>
      </c>
    </row>
    <row r="5" spans="1:32" x14ac:dyDescent="0.3">
      <c r="A5" s="58" t="s">
        <v>1</v>
      </c>
      <c r="B5" s="58"/>
      <c r="C5" s="58">
        <v>5.25</v>
      </c>
      <c r="D5" s="58"/>
      <c r="E5" s="58">
        <v>5</v>
      </c>
      <c r="F5" s="58"/>
      <c r="G5" s="58">
        <v>4</v>
      </c>
      <c r="H5" s="58"/>
      <c r="I5" s="58">
        <v>5</v>
      </c>
      <c r="J5" s="58"/>
      <c r="K5" s="58">
        <v>6</v>
      </c>
      <c r="L5" s="58"/>
      <c r="N5" s="58" t="s">
        <v>1</v>
      </c>
      <c r="O5" s="58"/>
      <c r="P5" s="58">
        <v>4.75</v>
      </c>
      <c r="Q5" s="58"/>
      <c r="R5" s="58">
        <v>6</v>
      </c>
      <c r="S5" s="58"/>
      <c r="T5" s="58">
        <v>4.75</v>
      </c>
      <c r="U5" s="58"/>
      <c r="V5" s="58">
        <v>5</v>
      </c>
      <c r="W5" s="58"/>
      <c r="X5" s="58">
        <v>5</v>
      </c>
      <c r="Y5" s="58"/>
      <c r="AA5">
        <v>15184</v>
      </c>
      <c r="AB5">
        <v>30308</v>
      </c>
      <c r="AC5">
        <v>15397</v>
      </c>
      <c r="AD5">
        <v>15383</v>
      </c>
      <c r="AE5">
        <v>15215</v>
      </c>
      <c r="AF5">
        <v>15435</v>
      </c>
    </row>
    <row r="6" spans="1:32" x14ac:dyDescent="0.3">
      <c r="A6" s="58" t="s">
        <v>2</v>
      </c>
      <c r="B6" s="58"/>
      <c r="C6" s="58">
        <v>1964</v>
      </c>
      <c r="D6" s="58"/>
      <c r="E6" s="58">
        <v>1957</v>
      </c>
      <c r="F6" s="58"/>
      <c r="G6" s="58">
        <v>795</v>
      </c>
      <c r="H6" s="58"/>
      <c r="I6" s="58">
        <v>2929</v>
      </c>
      <c r="J6" s="58"/>
      <c r="K6" s="58">
        <v>2991</v>
      </c>
      <c r="L6" s="58"/>
      <c r="N6" s="58" t="s">
        <v>2</v>
      </c>
      <c r="O6" s="58"/>
      <c r="P6" s="58">
        <v>2922</v>
      </c>
      <c r="Q6" s="58"/>
      <c r="R6" s="58">
        <v>2991</v>
      </c>
      <c r="S6" s="58"/>
      <c r="T6" s="58">
        <v>2922</v>
      </c>
      <c r="U6" s="58"/>
      <c r="V6" s="58">
        <v>2929</v>
      </c>
      <c r="W6" s="58"/>
      <c r="X6" s="58">
        <v>2929</v>
      </c>
      <c r="Y6" s="58"/>
      <c r="AA6">
        <v>15368</v>
      </c>
      <c r="AB6">
        <v>15397</v>
      </c>
      <c r="AC6">
        <v>30308</v>
      </c>
      <c r="AD6">
        <v>15360</v>
      </c>
      <c r="AE6">
        <v>15136</v>
      </c>
      <c r="AF6">
        <v>15303</v>
      </c>
    </row>
    <row r="7" spans="1:32" x14ac:dyDescent="0.3">
      <c r="A7" s="58" t="s">
        <v>3</v>
      </c>
      <c r="B7" s="58"/>
      <c r="C7" s="58">
        <v>4</v>
      </c>
      <c r="D7" s="58"/>
      <c r="E7" s="58">
        <v>4</v>
      </c>
      <c r="F7" s="58"/>
      <c r="G7" s="58">
        <v>3</v>
      </c>
      <c r="H7" s="58"/>
      <c r="I7" s="58">
        <v>4</v>
      </c>
      <c r="J7" s="58"/>
      <c r="K7" s="58">
        <v>4</v>
      </c>
      <c r="L7" s="58"/>
      <c r="N7" s="58" t="s">
        <v>3</v>
      </c>
      <c r="O7" s="58"/>
      <c r="P7" s="58">
        <v>4</v>
      </c>
      <c r="Q7" s="58"/>
      <c r="R7" s="58">
        <v>4</v>
      </c>
      <c r="S7" s="58"/>
      <c r="T7" s="58">
        <v>4</v>
      </c>
      <c r="U7" s="58"/>
      <c r="V7" s="58">
        <v>4</v>
      </c>
      <c r="W7" s="58"/>
      <c r="X7" s="58">
        <v>4</v>
      </c>
      <c r="Y7" s="58"/>
      <c r="AA7">
        <v>15365</v>
      </c>
      <c r="AB7">
        <v>15383</v>
      </c>
      <c r="AC7">
        <v>15360</v>
      </c>
      <c r="AD7">
        <v>30260</v>
      </c>
      <c r="AE7">
        <v>15206</v>
      </c>
      <c r="AF7">
        <v>15221</v>
      </c>
    </row>
    <row r="8" spans="1:32" x14ac:dyDescent="0.3">
      <c r="A8" s="58" t="s">
        <v>28</v>
      </c>
      <c r="B8" s="58"/>
      <c r="C8" s="58">
        <v>2.02</v>
      </c>
      <c r="D8" s="58"/>
      <c r="E8" s="58">
        <v>2.02</v>
      </c>
      <c r="F8" s="58"/>
      <c r="G8" s="58">
        <v>1.51</v>
      </c>
      <c r="H8" s="58"/>
      <c r="I8" s="58">
        <v>2.02</v>
      </c>
      <c r="J8" s="58"/>
      <c r="K8" s="58">
        <v>2.02</v>
      </c>
      <c r="L8" s="58"/>
      <c r="N8" s="58" t="s">
        <v>28</v>
      </c>
      <c r="O8" s="58"/>
      <c r="P8" s="58">
        <v>0.64</v>
      </c>
      <c r="Q8" s="58"/>
      <c r="R8" s="58">
        <v>0.67</v>
      </c>
      <c r="S8" s="58"/>
      <c r="T8" s="58">
        <v>0.64</v>
      </c>
      <c r="U8" s="58"/>
      <c r="V8" s="58">
        <v>0.64</v>
      </c>
      <c r="W8" s="58"/>
      <c r="X8" s="58">
        <v>0.64</v>
      </c>
      <c r="Y8" s="58"/>
      <c r="AA8">
        <v>15207</v>
      </c>
      <c r="AB8">
        <v>15215</v>
      </c>
      <c r="AC8">
        <v>15136</v>
      </c>
      <c r="AD8">
        <v>15206</v>
      </c>
      <c r="AE8">
        <v>30162</v>
      </c>
      <c r="AF8">
        <v>15231</v>
      </c>
    </row>
    <row r="9" spans="1:32" x14ac:dyDescent="0.3">
      <c r="A9" s="58" t="s">
        <v>4</v>
      </c>
      <c r="B9" s="58"/>
      <c r="C9">
        <v>59082</v>
      </c>
      <c r="D9" s="4">
        <v>0.98470000000000002</v>
      </c>
      <c r="E9">
        <v>59082</v>
      </c>
      <c r="F9" s="4">
        <v>0.98470000000000002</v>
      </c>
      <c r="G9">
        <v>59082</v>
      </c>
      <c r="H9" s="4">
        <v>0.98470000000000002</v>
      </c>
      <c r="I9">
        <v>59082</v>
      </c>
      <c r="J9" s="4">
        <v>0.98470000000000002</v>
      </c>
      <c r="K9">
        <v>59082</v>
      </c>
      <c r="L9" s="4">
        <v>0.98470000000000002</v>
      </c>
      <c r="N9" s="58" t="s">
        <v>4</v>
      </c>
      <c r="O9" s="58"/>
      <c r="P9">
        <v>41602</v>
      </c>
      <c r="Q9" s="4">
        <v>0.69340000000000002</v>
      </c>
      <c r="R9">
        <v>41602</v>
      </c>
      <c r="S9" s="4">
        <v>0.69340000000000002</v>
      </c>
      <c r="T9">
        <v>41602</v>
      </c>
      <c r="U9" s="4">
        <v>0.69340000000000002</v>
      </c>
      <c r="V9">
        <v>41602</v>
      </c>
      <c r="W9" s="4">
        <v>0.69340000000000002</v>
      </c>
      <c r="X9">
        <v>41602</v>
      </c>
      <c r="Y9" s="4">
        <v>0.69340000000000002</v>
      </c>
      <c r="AA9">
        <v>15279</v>
      </c>
      <c r="AB9">
        <v>15435</v>
      </c>
      <c r="AC9">
        <v>15303</v>
      </c>
      <c r="AD9">
        <v>15221</v>
      </c>
      <c r="AE9">
        <v>15231</v>
      </c>
      <c r="AF9">
        <v>30222</v>
      </c>
    </row>
    <row r="10" spans="1:32" x14ac:dyDescent="0.3">
      <c r="A10" s="58" t="s">
        <v>5</v>
      </c>
      <c r="B10" s="58"/>
      <c r="C10">
        <v>918</v>
      </c>
      <c r="D10" s="4">
        <v>1.5299999999999999E-2</v>
      </c>
      <c r="E10">
        <v>918</v>
      </c>
      <c r="F10" s="4">
        <v>1.5299999999999999E-2</v>
      </c>
      <c r="G10">
        <v>918</v>
      </c>
      <c r="H10" s="4">
        <v>1.5299999999999999E-2</v>
      </c>
      <c r="I10">
        <v>918</v>
      </c>
      <c r="J10" s="4">
        <v>1.5299999999999999E-2</v>
      </c>
      <c r="K10">
        <v>918</v>
      </c>
      <c r="L10" s="4">
        <v>1.5299999999999999E-2</v>
      </c>
      <c r="N10" s="58" t="s">
        <v>5</v>
      </c>
      <c r="O10" s="58"/>
      <c r="P10">
        <v>18398</v>
      </c>
      <c r="Q10" s="4">
        <v>0.30659999999999998</v>
      </c>
      <c r="R10">
        <v>18398</v>
      </c>
      <c r="S10" s="4">
        <v>0.30659999999999998</v>
      </c>
      <c r="T10">
        <v>18398</v>
      </c>
      <c r="U10" s="4">
        <v>0.30659999999999998</v>
      </c>
      <c r="V10">
        <v>18398</v>
      </c>
      <c r="W10" s="4">
        <v>0.30659999999999998</v>
      </c>
      <c r="X10">
        <v>18398</v>
      </c>
      <c r="Y10" s="4">
        <v>0.30659999999999998</v>
      </c>
    </row>
    <row r="11" spans="1:32" x14ac:dyDescent="0.3">
      <c r="A11" s="58" t="s">
        <v>6</v>
      </c>
      <c r="B11" s="58"/>
      <c r="C11">
        <v>56314</v>
      </c>
      <c r="D11" s="4">
        <v>0.93859999999999999</v>
      </c>
      <c r="E11">
        <v>56256</v>
      </c>
      <c r="F11" s="4">
        <v>0.93759999999999999</v>
      </c>
      <c r="G11">
        <v>52552</v>
      </c>
      <c r="H11" s="4">
        <v>0.87590000000000001</v>
      </c>
      <c r="I11">
        <v>56387</v>
      </c>
      <c r="J11" s="4">
        <v>0.93980000000000008</v>
      </c>
      <c r="K11">
        <v>56374</v>
      </c>
      <c r="L11" s="4">
        <v>0.93959999999999999</v>
      </c>
      <c r="N11" s="58" t="s">
        <v>6</v>
      </c>
      <c r="O11" s="58"/>
      <c r="P11">
        <v>31776</v>
      </c>
      <c r="Q11" s="4">
        <v>0.52959999999999996</v>
      </c>
      <c r="R11">
        <v>31778</v>
      </c>
      <c r="S11">
        <v>52.96</v>
      </c>
      <c r="T11">
        <v>31776</v>
      </c>
      <c r="U11" s="4">
        <v>0.52959999999999996</v>
      </c>
      <c r="V11">
        <v>31717</v>
      </c>
      <c r="W11" s="4">
        <v>0.52859999999999996</v>
      </c>
      <c r="X11">
        <v>31717</v>
      </c>
      <c r="Y11" s="4">
        <v>0.52859999999999996</v>
      </c>
      <c r="AA11" s="58" t="s">
        <v>34</v>
      </c>
      <c r="AB11" s="58"/>
      <c r="AC11" s="58"/>
      <c r="AD11" s="58"/>
      <c r="AE11" s="58"/>
      <c r="AF11" s="58"/>
    </row>
    <row r="12" spans="1:32" x14ac:dyDescent="0.3">
      <c r="A12" s="58" t="s">
        <v>7</v>
      </c>
      <c r="B12" s="58"/>
      <c r="C12">
        <v>2768</v>
      </c>
      <c r="D12" s="4">
        <v>4.6100000000000002E-2</v>
      </c>
      <c r="E12">
        <v>2826</v>
      </c>
      <c r="F12" s="4">
        <v>4.7100000000000003E-2</v>
      </c>
      <c r="G12">
        <v>6530</v>
      </c>
      <c r="H12" s="4">
        <v>0.10880000000000001</v>
      </c>
      <c r="I12">
        <v>2695</v>
      </c>
      <c r="J12" s="4">
        <v>4.4900000000000002E-2</v>
      </c>
      <c r="K12">
        <v>2708</v>
      </c>
      <c r="L12" s="4">
        <v>4.5100000000000001E-2</v>
      </c>
      <c r="N12" s="58" t="s">
        <v>7</v>
      </c>
      <c r="O12" s="58"/>
      <c r="P12">
        <v>9826</v>
      </c>
      <c r="Q12" s="4">
        <v>0.1638</v>
      </c>
      <c r="R12">
        <v>9824</v>
      </c>
      <c r="S12">
        <v>16.37</v>
      </c>
      <c r="T12">
        <v>9826</v>
      </c>
      <c r="U12" s="4">
        <v>0.1638</v>
      </c>
      <c r="V12">
        <v>9885</v>
      </c>
      <c r="W12" s="4">
        <v>0.1648</v>
      </c>
      <c r="X12">
        <v>9885</v>
      </c>
      <c r="Y12" s="4">
        <v>0.1648</v>
      </c>
      <c r="AA12">
        <v>15449</v>
      </c>
      <c r="AB12">
        <v>1821</v>
      </c>
      <c r="AC12">
        <v>4997</v>
      </c>
      <c r="AD12">
        <v>463</v>
      </c>
      <c r="AE12">
        <v>4019</v>
      </c>
      <c r="AF12">
        <v>487</v>
      </c>
    </row>
    <row r="13" spans="1:32" x14ac:dyDescent="0.3">
      <c r="A13" s="58" t="s">
        <v>31</v>
      </c>
      <c r="B13" s="58"/>
      <c r="C13">
        <v>13748</v>
      </c>
      <c r="D13" s="4">
        <v>0.2291</v>
      </c>
      <c r="E13">
        <v>13815</v>
      </c>
      <c r="F13" s="4">
        <v>0.23019999999999999</v>
      </c>
      <c r="G13">
        <v>6380</v>
      </c>
      <c r="H13" s="4">
        <v>0.10630000000000001</v>
      </c>
      <c r="I13">
        <v>13827</v>
      </c>
      <c r="J13" s="4">
        <v>0.23050000000000001</v>
      </c>
      <c r="K13">
        <v>13874</v>
      </c>
      <c r="L13" s="4">
        <v>0.23120000000000002</v>
      </c>
      <c r="N13" s="58" t="s">
        <v>31</v>
      </c>
      <c r="O13" s="58"/>
      <c r="P13">
        <v>20742</v>
      </c>
      <c r="Q13" s="4">
        <v>0.34570000000000001</v>
      </c>
      <c r="R13">
        <v>20919</v>
      </c>
      <c r="S13">
        <v>34.869999999999997</v>
      </c>
      <c r="T13">
        <v>20742</v>
      </c>
      <c r="U13" s="4">
        <v>0.34570000000000001</v>
      </c>
      <c r="V13">
        <v>20781</v>
      </c>
      <c r="W13" s="4">
        <v>0.34639999999999999</v>
      </c>
      <c r="X13">
        <v>20781</v>
      </c>
      <c r="Y13" s="4">
        <v>0.34639999999999999</v>
      </c>
      <c r="AA13">
        <v>1821</v>
      </c>
      <c r="AB13">
        <v>7232</v>
      </c>
      <c r="AC13">
        <v>2334</v>
      </c>
      <c r="AD13">
        <v>199</v>
      </c>
      <c r="AE13">
        <v>1901</v>
      </c>
      <c r="AF13">
        <v>239</v>
      </c>
    </row>
    <row r="14" spans="1:32" x14ac:dyDescent="0.3">
      <c r="A14" s="59" t="s">
        <v>8</v>
      </c>
      <c r="B14" t="s">
        <v>9</v>
      </c>
      <c r="C14">
        <v>0</v>
      </c>
      <c r="D14" s="3">
        <v>0</v>
      </c>
      <c r="E14">
        <v>0</v>
      </c>
      <c r="F14" s="3">
        <v>0</v>
      </c>
      <c r="G14">
        <v>0</v>
      </c>
      <c r="H14" s="4">
        <v>0</v>
      </c>
      <c r="I14">
        <v>0</v>
      </c>
      <c r="J14" s="4">
        <v>0</v>
      </c>
      <c r="K14">
        <v>0</v>
      </c>
      <c r="L14" s="4">
        <v>0</v>
      </c>
      <c r="N14" s="59" t="s">
        <v>8</v>
      </c>
      <c r="O14" t="s">
        <v>9</v>
      </c>
      <c r="P14">
        <v>0</v>
      </c>
      <c r="Q14" s="4">
        <v>0</v>
      </c>
      <c r="R14">
        <v>0</v>
      </c>
      <c r="S14">
        <v>0</v>
      </c>
      <c r="T14">
        <v>0</v>
      </c>
      <c r="U14" s="4">
        <v>0</v>
      </c>
      <c r="V14">
        <v>0</v>
      </c>
      <c r="W14" s="4">
        <v>0</v>
      </c>
      <c r="X14">
        <v>0</v>
      </c>
      <c r="Y14" s="4">
        <v>0</v>
      </c>
      <c r="AA14">
        <v>4997</v>
      </c>
      <c r="AB14">
        <v>2334</v>
      </c>
      <c r="AC14">
        <v>19482</v>
      </c>
      <c r="AD14">
        <v>577</v>
      </c>
      <c r="AE14">
        <v>4956</v>
      </c>
      <c r="AF14">
        <v>611</v>
      </c>
    </row>
    <row r="15" spans="1:32" x14ac:dyDescent="0.3">
      <c r="A15" s="59"/>
      <c r="B15" s="1" t="s">
        <v>10</v>
      </c>
      <c r="C15">
        <v>0</v>
      </c>
      <c r="D15" s="3">
        <v>0</v>
      </c>
      <c r="E15">
        <v>0</v>
      </c>
      <c r="F15" s="3">
        <v>0</v>
      </c>
      <c r="G15">
        <v>0</v>
      </c>
      <c r="H15" s="4">
        <v>0</v>
      </c>
      <c r="I15">
        <v>0</v>
      </c>
      <c r="J15" s="4">
        <v>0</v>
      </c>
      <c r="K15">
        <v>0</v>
      </c>
      <c r="L15" s="4">
        <v>0</v>
      </c>
      <c r="N15" s="59"/>
      <c r="O15" s="1" t="s">
        <v>10</v>
      </c>
      <c r="P15">
        <v>0</v>
      </c>
      <c r="Q15" s="4">
        <v>0</v>
      </c>
      <c r="R15">
        <v>0</v>
      </c>
      <c r="S15">
        <v>0</v>
      </c>
      <c r="T15">
        <v>0</v>
      </c>
      <c r="U15" s="4">
        <v>0</v>
      </c>
      <c r="V15">
        <v>0</v>
      </c>
      <c r="W15" s="4">
        <v>0</v>
      </c>
      <c r="X15">
        <v>0</v>
      </c>
      <c r="Y15" s="4">
        <v>0</v>
      </c>
      <c r="AA15">
        <v>463</v>
      </c>
      <c r="AB15">
        <v>199</v>
      </c>
      <c r="AC15">
        <v>577</v>
      </c>
      <c r="AD15">
        <v>1778</v>
      </c>
      <c r="AE15">
        <v>465</v>
      </c>
      <c r="AF15">
        <v>59</v>
      </c>
    </row>
    <row r="16" spans="1:32" x14ac:dyDescent="0.3">
      <c r="A16" s="59"/>
      <c r="B16" t="s">
        <v>11</v>
      </c>
      <c r="C16">
        <v>0</v>
      </c>
      <c r="D16" s="3">
        <v>0</v>
      </c>
      <c r="E16">
        <v>0</v>
      </c>
      <c r="F16" s="3">
        <v>0</v>
      </c>
      <c r="G16">
        <v>0</v>
      </c>
      <c r="H16" s="4">
        <v>0</v>
      </c>
      <c r="I16">
        <v>0</v>
      </c>
      <c r="J16" s="4">
        <v>0</v>
      </c>
      <c r="K16">
        <v>0</v>
      </c>
      <c r="L16" s="4">
        <v>0</v>
      </c>
      <c r="N16" s="59"/>
      <c r="O16" t="s">
        <v>11</v>
      </c>
      <c r="P16">
        <v>0</v>
      </c>
      <c r="Q16" s="4">
        <v>0</v>
      </c>
      <c r="R16">
        <v>0</v>
      </c>
      <c r="S16">
        <v>0</v>
      </c>
      <c r="T16">
        <v>0</v>
      </c>
      <c r="U16" s="4">
        <v>0</v>
      </c>
      <c r="V16">
        <v>0</v>
      </c>
      <c r="W16" s="4">
        <v>0</v>
      </c>
      <c r="X16">
        <v>0</v>
      </c>
      <c r="Y16" s="4">
        <v>0</v>
      </c>
      <c r="AA16">
        <v>4019</v>
      </c>
      <c r="AB16">
        <v>1901</v>
      </c>
      <c r="AC16">
        <v>4956</v>
      </c>
      <c r="AD16">
        <v>465</v>
      </c>
      <c r="AE16">
        <v>15490</v>
      </c>
      <c r="AF16">
        <v>477</v>
      </c>
    </row>
    <row r="17" spans="1:32" x14ac:dyDescent="0.3">
      <c r="A17" s="59"/>
      <c r="B17" s="1" t="s">
        <v>12</v>
      </c>
      <c r="C17">
        <v>0</v>
      </c>
      <c r="D17" s="3">
        <v>0</v>
      </c>
      <c r="E17">
        <v>0</v>
      </c>
      <c r="F17" s="3">
        <v>0</v>
      </c>
      <c r="G17">
        <v>2845</v>
      </c>
      <c r="H17" s="4">
        <v>4.7400000000000005E-2</v>
      </c>
      <c r="I17">
        <v>0</v>
      </c>
      <c r="J17" s="4">
        <v>0</v>
      </c>
      <c r="K17">
        <v>0</v>
      </c>
      <c r="L17" s="4">
        <v>0</v>
      </c>
      <c r="N17" s="59"/>
      <c r="O17" s="1" t="s">
        <v>12</v>
      </c>
      <c r="P17">
        <v>0</v>
      </c>
      <c r="Q17" s="4">
        <v>0</v>
      </c>
      <c r="R17">
        <v>0</v>
      </c>
      <c r="S17">
        <v>0</v>
      </c>
      <c r="T17">
        <v>0</v>
      </c>
      <c r="U17" s="4">
        <v>0</v>
      </c>
      <c r="V17">
        <v>0</v>
      </c>
      <c r="W17" s="4">
        <v>0</v>
      </c>
      <c r="X17">
        <v>0</v>
      </c>
      <c r="Y17" s="4">
        <v>0</v>
      </c>
      <c r="AA17">
        <v>487</v>
      </c>
      <c r="AB17">
        <v>239</v>
      </c>
      <c r="AC17">
        <v>611</v>
      </c>
      <c r="AD17">
        <v>59</v>
      </c>
      <c r="AE17">
        <v>477</v>
      </c>
      <c r="AF17">
        <v>1853</v>
      </c>
    </row>
    <row r="18" spans="1:32" x14ac:dyDescent="0.3">
      <c r="A18" s="59"/>
      <c r="B18" t="s">
        <v>13</v>
      </c>
      <c r="C18">
        <v>3685</v>
      </c>
      <c r="D18" s="4">
        <v>6.1400000000000003E-2</v>
      </c>
      <c r="E18">
        <v>3662</v>
      </c>
      <c r="F18" s="4">
        <v>6.0999999999999999E-2</v>
      </c>
      <c r="G18">
        <v>11314</v>
      </c>
      <c r="H18" s="4">
        <v>0.18859999999999999</v>
      </c>
      <c r="I18">
        <v>3815</v>
      </c>
      <c r="J18" s="4">
        <v>6.3600000000000004E-2</v>
      </c>
      <c r="K18">
        <v>3764</v>
      </c>
      <c r="L18" s="4">
        <v>6.2699999999999992E-2</v>
      </c>
      <c r="N18" s="59"/>
      <c r="O18" t="s">
        <v>13</v>
      </c>
      <c r="P18">
        <v>742</v>
      </c>
      <c r="Q18" s="4">
        <v>1.24E-2</v>
      </c>
      <c r="R18">
        <v>231</v>
      </c>
      <c r="S18">
        <v>0.38</v>
      </c>
      <c r="T18">
        <v>742</v>
      </c>
      <c r="U18" s="4">
        <v>1.24E-2</v>
      </c>
      <c r="V18">
        <v>809</v>
      </c>
      <c r="W18" s="4">
        <v>1.3500000000000002E-2</v>
      </c>
      <c r="X18">
        <v>809</v>
      </c>
      <c r="Y18" s="4">
        <v>1.3500000000000002E-2</v>
      </c>
    </row>
    <row r="19" spans="1:32" x14ac:dyDescent="0.3">
      <c r="A19" s="59"/>
      <c r="B19" s="1" t="s">
        <v>14</v>
      </c>
      <c r="C19">
        <v>12921</v>
      </c>
      <c r="D19" s="4">
        <v>0.21529999999999999</v>
      </c>
      <c r="E19">
        <v>13247</v>
      </c>
      <c r="F19" s="4">
        <v>0.2208</v>
      </c>
      <c r="G19">
        <v>17753</v>
      </c>
      <c r="H19" s="4">
        <v>0.2959</v>
      </c>
      <c r="I19">
        <v>12925</v>
      </c>
      <c r="J19" s="4">
        <v>0.21540000000000001</v>
      </c>
      <c r="K19">
        <v>13059</v>
      </c>
      <c r="L19" s="4">
        <v>0.21760000000000002</v>
      </c>
      <c r="N19" s="59"/>
      <c r="O19" s="1" t="s">
        <v>14</v>
      </c>
      <c r="P19">
        <v>8155</v>
      </c>
      <c r="Q19" s="4">
        <v>0.13589999999999999</v>
      </c>
      <c r="R19">
        <v>8077</v>
      </c>
      <c r="S19">
        <v>13.46</v>
      </c>
      <c r="T19">
        <v>8155</v>
      </c>
      <c r="U19" s="4">
        <v>0.13589999999999999</v>
      </c>
      <c r="V19">
        <v>8067</v>
      </c>
      <c r="W19" s="4">
        <v>0.13449999999999998</v>
      </c>
      <c r="X19">
        <v>8067</v>
      </c>
      <c r="Y19" s="4">
        <v>0.13449999999999998</v>
      </c>
      <c r="AA19" s="58" t="s">
        <v>35</v>
      </c>
      <c r="AB19" s="58"/>
      <c r="AC19" s="58"/>
      <c r="AD19" s="58"/>
      <c r="AE19" s="58"/>
      <c r="AF19" s="58"/>
    </row>
    <row r="20" spans="1:32" x14ac:dyDescent="0.3">
      <c r="A20" s="59"/>
      <c r="B20" t="s">
        <v>15</v>
      </c>
      <c r="C20">
        <v>0</v>
      </c>
      <c r="D20" s="3">
        <v>0</v>
      </c>
      <c r="E20">
        <v>0</v>
      </c>
      <c r="F20" s="3">
        <v>0</v>
      </c>
      <c r="G20">
        <v>0</v>
      </c>
      <c r="H20" s="4">
        <v>0</v>
      </c>
      <c r="I20">
        <v>0</v>
      </c>
      <c r="J20" s="4">
        <v>0</v>
      </c>
      <c r="K20">
        <v>0</v>
      </c>
      <c r="L20" s="4">
        <v>0</v>
      </c>
      <c r="N20" s="59"/>
      <c r="O20" t="s">
        <v>15</v>
      </c>
      <c r="P20">
        <v>0</v>
      </c>
      <c r="Q20" s="4">
        <v>0</v>
      </c>
      <c r="R20">
        <v>0</v>
      </c>
      <c r="S20">
        <v>0</v>
      </c>
      <c r="T20">
        <v>0</v>
      </c>
      <c r="U20" s="4">
        <v>0</v>
      </c>
      <c r="V20">
        <v>0</v>
      </c>
      <c r="W20" s="4">
        <v>0</v>
      </c>
      <c r="X20">
        <v>0</v>
      </c>
      <c r="Y20" s="4">
        <v>0</v>
      </c>
      <c r="AA20">
        <v>5389</v>
      </c>
      <c r="AB20">
        <v>363</v>
      </c>
      <c r="AC20">
        <v>2446</v>
      </c>
      <c r="AD20">
        <v>4387</v>
      </c>
      <c r="AE20">
        <v>2652</v>
      </c>
      <c r="AF20">
        <v>4143</v>
      </c>
    </row>
    <row r="21" spans="1:32" x14ac:dyDescent="0.3">
      <c r="A21" s="59"/>
      <c r="B21" s="1" t="s">
        <v>18</v>
      </c>
      <c r="C21">
        <v>16203</v>
      </c>
      <c r="D21" s="3">
        <v>0.27</v>
      </c>
      <c r="E21">
        <v>16047</v>
      </c>
      <c r="F21" s="4">
        <v>0.26750000000000002</v>
      </c>
      <c r="G21">
        <v>11446</v>
      </c>
      <c r="H21" s="4">
        <v>0.19079999999999997</v>
      </c>
      <c r="I21">
        <v>16137</v>
      </c>
      <c r="J21" s="4">
        <v>0.26890000000000003</v>
      </c>
      <c r="K21">
        <v>16149</v>
      </c>
      <c r="L21" s="4">
        <v>0.26910000000000001</v>
      </c>
      <c r="N21" s="59"/>
      <c r="O21" s="1" t="s">
        <v>18</v>
      </c>
      <c r="P21">
        <v>2042</v>
      </c>
      <c r="Q21" s="4">
        <v>3.4000000000000002E-2</v>
      </c>
      <c r="R21">
        <v>2331</v>
      </c>
      <c r="S21">
        <v>3.88</v>
      </c>
      <c r="T21">
        <v>2042</v>
      </c>
      <c r="U21" s="4">
        <v>3.4000000000000002E-2</v>
      </c>
      <c r="V21">
        <v>1953</v>
      </c>
      <c r="W21" s="4">
        <v>3.2500000000000001E-2</v>
      </c>
      <c r="X21">
        <v>1953</v>
      </c>
      <c r="Y21" s="4">
        <v>3.2500000000000001E-2</v>
      </c>
      <c r="AA21">
        <v>363</v>
      </c>
      <c r="AB21">
        <v>42301</v>
      </c>
      <c r="AC21">
        <v>14439</v>
      </c>
      <c r="AD21">
        <v>37632</v>
      </c>
      <c r="AE21">
        <v>20432</v>
      </c>
      <c r="AF21">
        <v>37100</v>
      </c>
    </row>
    <row r="22" spans="1:32" x14ac:dyDescent="0.3">
      <c r="A22" s="59"/>
      <c r="B22" t="s">
        <v>16</v>
      </c>
      <c r="C22">
        <v>9757</v>
      </c>
      <c r="D22" s="4">
        <v>0.16259999999999999</v>
      </c>
      <c r="E22">
        <v>9485</v>
      </c>
      <c r="F22" s="4">
        <v>0.15809999999999999</v>
      </c>
      <c r="G22">
        <v>2814</v>
      </c>
      <c r="H22" s="4">
        <v>4.6900000000000004E-2</v>
      </c>
      <c r="I22">
        <v>9683</v>
      </c>
      <c r="J22" s="4">
        <v>0.16140000000000002</v>
      </c>
      <c r="K22">
        <v>9528</v>
      </c>
      <c r="L22" s="4">
        <v>0.1588</v>
      </c>
      <c r="N22" s="59"/>
      <c r="O22" t="s">
        <v>16</v>
      </c>
      <c r="P22">
        <v>95</v>
      </c>
      <c r="Q22" s="4">
        <v>0.16</v>
      </c>
      <c r="R22">
        <v>220</v>
      </c>
      <c r="S22">
        <v>0.37</v>
      </c>
      <c r="T22">
        <v>95</v>
      </c>
      <c r="U22" s="4">
        <v>0.16</v>
      </c>
      <c r="V22">
        <v>107</v>
      </c>
      <c r="W22" s="4">
        <v>0.18</v>
      </c>
      <c r="X22">
        <v>107</v>
      </c>
      <c r="Y22" s="4">
        <v>0.18</v>
      </c>
      <c r="AA22">
        <v>2446</v>
      </c>
      <c r="AB22">
        <v>14439</v>
      </c>
      <c r="AC22">
        <v>29389</v>
      </c>
      <c r="AD22">
        <v>24344</v>
      </c>
      <c r="AE22">
        <v>12465</v>
      </c>
      <c r="AF22">
        <v>25446</v>
      </c>
    </row>
    <row r="23" spans="1:32" x14ac:dyDescent="0.3">
      <c r="A23" s="59"/>
      <c r="B23" s="1" t="s">
        <v>17</v>
      </c>
      <c r="C23">
        <v>0</v>
      </c>
      <c r="D23" s="3">
        <v>0</v>
      </c>
      <c r="E23">
        <v>0</v>
      </c>
      <c r="F23" s="3">
        <v>0</v>
      </c>
      <c r="G23">
        <v>0</v>
      </c>
      <c r="H23" s="4">
        <v>0</v>
      </c>
      <c r="I23">
        <v>0</v>
      </c>
      <c r="J23" s="4">
        <v>0</v>
      </c>
      <c r="K23">
        <v>0</v>
      </c>
      <c r="L23" s="4">
        <v>0</v>
      </c>
      <c r="N23" s="59"/>
      <c r="O23" s="1" t="s">
        <v>17</v>
      </c>
      <c r="P23">
        <v>0</v>
      </c>
      <c r="Q23" s="4">
        <v>0</v>
      </c>
      <c r="R23">
        <v>0</v>
      </c>
      <c r="S23">
        <v>0</v>
      </c>
      <c r="T23">
        <v>0</v>
      </c>
      <c r="U23" s="4">
        <v>0</v>
      </c>
      <c r="V23">
        <v>0</v>
      </c>
      <c r="W23" s="4">
        <v>0</v>
      </c>
      <c r="X23">
        <v>0</v>
      </c>
      <c r="Y23" s="4">
        <v>0</v>
      </c>
      <c r="AA23">
        <v>4387</v>
      </c>
      <c r="AB23">
        <v>37632</v>
      </c>
      <c r="AC23">
        <v>24344</v>
      </c>
      <c r="AD23">
        <v>51445</v>
      </c>
      <c r="AE23">
        <v>29281</v>
      </c>
      <c r="AF23">
        <v>45374</v>
      </c>
    </row>
    <row r="24" spans="1:32" x14ac:dyDescent="0.3">
      <c r="AA24">
        <v>2652</v>
      </c>
      <c r="AB24">
        <v>20432</v>
      </c>
      <c r="AC24">
        <v>12465</v>
      </c>
      <c r="AD24">
        <v>29281</v>
      </c>
      <c r="AE24">
        <v>35519</v>
      </c>
      <c r="AF24">
        <v>30357</v>
      </c>
    </row>
    <row r="25" spans="1:32" x14ac:dyDescent="0.3">
      <c r="A25" s="59" t="s">
        <v>25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N25" s="59" t="s">
        <v>27</v>
      </c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AA25">
        <v>4143</v>
      </c>
      <c r="AB25">
        <v>37100</v>
      </c>
      <c r="AC25">
        <v>25446</v>
      </c>
      <c r="AD25">
        <v>45374</v>
      </c>
      <c r="AE25">
        <v>30357</v>
      </c>
      <c r="AF25">
        <v>51838</v>
      </c>
    </row>
    <row r="26" spans="1:32" x14ac:dyDescent="0.3">
      <c r="C26" s="59" t="s">
        <v>19</v>
      </c>
      <c r="D26" s="59"/>
      <c r="E26" s="59" t="s">
        <v>23</v>
      </c>
      <c r="F26" s="59"/>
      <c r="G26" s="59" t="s">
        <v>22</v>
      </c>
      <c r="H26" s="59"/>
      <c r="I26" s="59" t="s">
        <v>21</v>
      </c>
      <c r="J26" s="59"/>
      <c r="K26" s="59" t="s">
        <v>20</v>
      </c>
      <c r="L26" s="59"/>
      <c r="P26" s="59" t="s">
        <v>19</v>
      </c>
      <c r="Q26" s="59"/>
      <c r="R26" s="59" t="s">
        <v>23</v>
      </c>
      <c r="S26" s="59"/>
      <c r="T26" s="59" t="s">
        <v>22</v>
      </c>
      <c r="U26" s="59"/>
      <c r="V26" s="59" t="s">
        <v>21</v>
      </c>
      <c r="W26" s="59"/>
      <c r="X26" s="59" t="s">
        <v>20</v>
      </c>
      <c r="Y26" s="59"/>
    </row>
    <row r="27" spans="1:32" x14ac:dyDescent="0.3">
      <c r="C27" s="59"/>
      <c r="D27" s="59"/>
      <c r="E27" s="59"/>
      <c r="F27" s="59"/>
      <c r="G27" s="59"/>
      <c r="H27" s="59"/>
      <c r="I27" s="59"/>
      <c r="J27" s="59"/>
      <c r="K27" s="59"/>
      <c r="L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AA27" s="58" t="s">
        <v>36</v>
      </c>
      <c r="AB27" s="58"/>
      <c r="AC27" s="58"/>
      <c r="AD27" s="58"/>
      <c r="AE27" s="58"/>
      <c r="AF27" s="58"/>
    </row>
    <row r="28" spans="1:32" x14ac:dyDescent="0.3">
      <c r="A28" s="58" t="s">
        <v>0</v>
      </c>
      <c r="B28" s="58"/>
      <c r="C28" s="58">
        <v>489.25</v>
      </c>
      <c r="D28" s="58"/>
      <c r="E28" s="58">
        <v>489.25</v>
      </c>
      <c r="F28" s="58"/>
      <c r="G28" s="58">
        <v>489.25</v>
      </c>
      <c r="H28" s="58"/>
      <c r="I28" s="58">
        <v>732.25</v>
      </c>
      <c r="J28" s="58"/>
      <c r="K28" s="58">
        <v>491</v>
      </c>
      <c r="L28" s="58"/>
      <c r="N28" s="58" t="s">
        <v>0</v>
      </c>
      <c r="O28" s="58"/>
      <c r="P28" s="58">
        <v>491</v>
      </c>
      <c r="Q28" s="58"/>
      <c r="R28" s="58">
        <v>491</v>
      </c>
      <c r="S28" s="58"/>
      <c r="T28" s="58">
        <v>265</v>
      </c>
      <c r="U28" s="58"/>
      <c r="V28" s="58">
        <v>730.5</v>
      </c>
      <c r="W28" s="58"/>
      <c r="X28" s="58">
        <v>929</v>
      </c>
      <c r="Y28" s="58"/>
      <c r="AA28">
        <v>35903</v>
      </c>
      <c r="AB28">
        <v>18310</v>
      </c>
      <c r="AC28">
        <v>10989</v>
      </c>
      <c r="AD28">
        <v>26266</v>
      </c>
      <c r="AE28">
        <v>16241</v>
      </c>
      <c r="AF28">
        <v>35903</v>
      </c>
    </row>
    <row r="29" spans="1:32" x14ac:dyDescent="0.3">
      <c r="A29" s="58" t="s">
        <v>1</v>
      </c>
      <c r="B29" s="58"/>
      <c r="C29" s="58">
        <v>5</v>
      </c>
      <c r="D29" s="58"/>
      <c r="E29" s="58">
        <v>5</v>
      </c>
      <c r="F29" s="58"/>
      <c r="G29" s="58">
        <v>5</v>
      </c>
      <c r="H29" s="58"/>
      <c r="I29" s="58">
        <v>5</v>
      </c>
      <c r="J29" s="58"/>
      <c r="K29" s="58">
        <v>5.25</v>
      </c>
      <c r="L29" s="58"/>
      <c r="N29" s="58" t="s">
        <v>1</v>
      </c>
      <c r="O29" s="58"/>
      <c r="P29" s="58">
        <v>5.25</v>
      </c>
      <c r="Q29" s="58"/>
      <c r="R29" s="58">
        <v>5.25</v>
      </c>
      <c r="S29" s="58"/>
      <c r="T29" s="58">
        <v>4</v>
      </c>
      <c r="U29" s="58"/>
      <c r="V29" s="58">
        <v>4.75</v>
      </c>
      <c r="W29" s="58"/>
      <c r="X29" s="58">
        <v>4.67</v>
      </c>
      <c r="Y29" s="58"/>
      <c r="AA29">
        <v>18310</v>
      </c>
      <c r="AB29">
        <v>34133</v>
      </c>
      <c r="AC29">
        <v>9820</v>
      </c>
      <c r="AD29">
        <v>24496</v>
      </c>
      <c r="AE29">
        <v>15640</v>
      </c>
      <c r="AF29">
        <v>34133</v>
      </c>
    </row>
    <row r="30" spans="1:32" x14ac:dyDescent="0.3">
      <c r="A30" s="58" t="s">
        <v>2</v>
      </c>
      <c r="B30" s="58"/>
      <c r="C30" s="58">
        <v>1957</v>
      </c>
      <c r="D30" s="58"/>
      <c r="E30" s="58">
        <v>1957</v>
      </c>
      <c r="F30" s="58"/>
      <c r="G30" s="58">
        <v>1957</v>
      </c>
      <c r="H30" s="58"/>
      <c r="I30" s="58">
        <v>2929</v>
      </c>
      <c r="J30" s="58"/>
      <c r="K30" s="58">
        <v>1964</v>
      </c>
      <c r="L30" s="58"/>
      <c r="N30" s="58" t="s">
        <v>2</v>
      </c>
      <c r="O30" s="58"/>
      <c r="P30" s="58">
        <v>1964</v>
      </c>
      <c r="Q30" s="58"/>
      <c r="R30" s="58">
        <v>1964</v>
      </c>
      <c r="S30" s="58"/>
      <c r="T30" s="58">
        <v>795</v>
      </c>
      <c r="U30" s="58"/>
      <c r="V30" s="58">
        <v>2922</v>
      </c>
      <c r="W30" s="58"/>
      <c r="X30" s="58">
        <v>2787</v>
      </c>
      <c r="Y30" s="58"/>
      <c r="AA30">
        <v>10989</v>
      </c>
      <c r="AB30">
        <v>9820</v>
      </c>
      <c r="AC30">
        <v>29083</v>
      </c>
      <c r="AD30">
        <v>29083</v>
      </c>
      <c r="AE30">
        <v>8274</v>
      </c>
      <c r="AF30">
        <v>29083</v>
      </c>
    </row>
    <row r="31" spans="1:32" x14ac:dyDescent="0.3">
      <c r="A31" s="58" t="s">
        <v>3</v>
      </c>
      <c r="B31" s="58"/>
      <c r="C31" s="58">
        <v>4</v>
      </c>
      <c r="D31" s="58"/>
      <c r="E31" s="58">
        <v>4</v>
      </c>
      <c r="F31" s="58"/>
      <c r="G31" s="58">
        <v>4</v>
      </c>
      <c r="H31" s="58"/>
      <c r="I31" s="58">
        <v>4</v>
      </c>
      <c r="J31" s="58"/>
      <c r="K31" s="58">
        <v>4</v>
      </c>
      <c r="L31" s="58"/>
      <c r="N31" s="58" t="s">
        <v>3</v>
      </c>
      <c r="O31" s="58"/>
      <c r="P31" s="58">
        <v>4</v>
      </c>
      <c r="Q31" s="58"/>
      <c r="R31" s="58">
        <v>4</v>
      </c>
      <c r="S31" s="58"/>
      <c r="T31" s="58">
        <v>3</v>
      </c>
      <c r="U31" s="58"/>
      <c r="V31" s="58">
        <v>4</v>
      </c>
      <c r="W31" s="58"/>
      <c r="X31" s="58">
        <v>3</v>
      </c>
      <c r="Y31" s="58"/>
      <c r="AA31">
        <v>26266</v>
      </c>
      <c r="AB31">
        <v>24496</v>
      </c>
      <c r="AC31">
        <v>29083</v>
      </c>
      <c r="AD31">
        <v>50363</v>
      </c>
      <c r="AE31">
        <v>20881</v>
      </c>
      <c r="AF31">
        <v>50363</v>
      </c>
    </row>
    <row r="32" spans="1:32" x14ac:dyDescent="0.3">
      <c r="A32" s="58" t="s">
        <v>28</v>
      </c>
      <c r="B32" s="58"/>
      <c r="C32" s="58">
        <v>3.02</v>
      </c>
      <c r="D32" s="58"/>
      <c r="E32" s="58">
        <v>3.02</v>
      </c>
      <c r="F32" s="58"/>
      <c r="G32" s="58">
        <v>3.02</v>
      </c>
      <c r="H32" s="58"/>
      <c r="I32" s="58">
        <v>2.2999999999999998</v>
      </c>
      <c r="J32" s="58"/>
      <c r="K32" s="58">
        <v>2.52</v>
      </c>
      <c r="L32" s="58"/>
      <c r="N32" s="58" t="s">
        <v>28</v>
      </c>
      <c r="O32" s="58"/>
      <c r="P32" s="58">
        <v>3.01</v>
      </c>
      <c r="Q32" s="58"/>
      <c r="R32" s="58">
        <v>3.01</v>
      </c>
      <c r="S32" s="58"/>
      <c r="T32" s="58">
        <v>2.41</v>
      </c>
      <c r="U32" s="58"/>
      <c r="V32" s="58">
        <v>2.83</v>
      </c>
      <c r="W32" s="58"/>
      <c r="X32" s="58">
        <v>1.99</v>
      </c>
      <c r="Y32" s="58"/>
      <c r="AA32">
        <v>16241</v>
      </c>
      <c r="AB32">
        <v>15640</v>
      </c>
      <c r="AC32">
        <v>8274</v>
      </c>
      <c r="AD32">
        <v>20881</v>
      </c>
      <c r="AE32">
        <v>30518</v>
      </c>
      <c r="AF32">
        <v>30518</v>
      </c>
    </row>
    <row r="33" spans="1:32" x14ac:dyDescent="0.3">
      <c r="A33" s="58" t="s">
        <v>4</v>
      </c>
      <c r="B33" s="58"/>
      <c r="C33">
        <v>60000</v>
      </c>
      <c r="D33" s="3">
        <v>1</v>
      </c>
      <c r="E33">
        <v>60000</v>
      </c>
      <c r="F33" s="3">
        <v>1</v>
      </c>
      <c r="G33">
        <v>60000</v>
      </c>
      <c r="H33" s="3">
        <v>1</v>
      </c>
      <c r="I33">
        <v>60000</v>
      </c>
      <c r="J33" s="3">
        <v>1</v>
      </c>
      <c r="K33">
        <v>60000</v>
      </c>
      <c r="L33" s="3">
        <v>1</v>
      </c>
      <c r="N33" s="58" t="s">
        <v>4</v>
      </c>
      <c r="O33" s="58"/>
      <c r="P33">
        <v>60000</v>
      </c>
      <c r="Q33" s="3">
        <v>1</v>
      </c>
      <c r="R33">
        <v>60000</v>
      </c>
      <c r="S33" s="3">
        <v>1</v>
      </c>
      <c r="T33">
        <v>60000</v>
      </c>
      <c r="U33" s="3">
        <v>1</v>
      </c>
      <c r="V33">
        <v>60000</v>
      </c>
      <c r="W33" s="3">
        <v>1</v>
      </c>
      <c r="X33">
        <v>60000</v>
      </c>
      <c r="Y33" s="3">
        <v>1</v>
      </c>
      <c r="AA33">
        <v>35903</v>
      </c>
      <c r="AB33">
        <v>34133</v>
      </c>
      <c r="AC33">
        <v>29083</v>
      </c>
      <c r="AD33">
        <v>50363</v>
      </c>
      <c r="AE33">
        <v>30518</v>
      </c>
      <c r="AF33">
        <v>60000</v>
      </c>
    </row>
    <row r="34" spans="1:32" x14ac:dyDescent="0.3">
      <c r="A34" s="58" t="s">
        <v>5</v>
      </c>
      <c r="B34" s="58"/>
      <c r="C34">
        <v>0</v>
      </c>
      <c r="D34" s="3">
        <v>0</v>
      </c>
      <c r="E34">
        <v>0</v>
      </c>
      <c r="F34" s="3">
        <v>0</v>
      </c>
      <c r="G34">
        <v>0</v>
      </c>
      <c r="H34" s="3">
        <v>0</v>
      </c>
      <c r="I34">
        <v>0</v>
      </c>
      <c r="J34" s="3">
        <v>0</v>
      </c>
      <c r="K34">
        <v>0</v>
      </c>
      <c r="L34" s="3">
        <v>0</v>
      </c>
      <c r="N34" s="58" t="s">
        <v>5</v>
      </c>
      <c r="O34" s="58"/>
      <c r="P34">
        <v>0</v>
      </c>
      <c r="Q34" s="3">
        <v>0</v>
      </c>
      <c r="R34">
        <v>0</v>
      </c>
      <c r="S34" s="3">
        <v>0</v>
      </c>
      <c r="T34">
        <v>0</v>
      </c>
      <c r="U34" s="3">
        <v>0</v>
      </c>
      <c r="V34">
        <v>0</v>
      </c>
      <c r="W34" s="3">
        <v>0</v>
      </c>
      <c r="X34">
        <v>0</v>
      </c>
      <c r="Y34" s="3">
        <v>0</v>
      </c>
    </row>
    <row r="35" spans="1:32" x14ac:dyDescent="0.3">
      <c r="A35" s="58" t="s">
        <v>6</v>
      </c>
      <c r="B35" s="58"/>
      <c r="C35">
        <v>59710</v>
      </c>
      <c r="D35" s="4">
        <v>0.99519999999999997</v>
      </c>
      <c r="E35">
        <v>59710</v>
      </c>
      <c r="F35" s="4">
        <v>0.99519999999999997</v>
      </c>
      <c r="G35">
        <v>59710</v>
      </c>
      <c r="H35" s="4">
        <v>0.99519999999999997</v>
      </c>
      <c r="I35">
        <v>59344</v>
      </c>
      <c r="J35" s="4">
        <v>0.98909999999999998</v>
      </c>
      <c r="K35">
        <v>59257</v>
      </c>
      <c r="L35" s="4">
        <v>0.98760000000000003</v>
      </c>
      <c r="N35" s="58" t="s">
        <v>6</v>
      </c>
      <c r="O35" s="58"/>
      <c r="P35">
        <v>60000</v>
      </c>
      <c r="Q35" s="3">
        <v>1</v>
      </c>
      <c r="R35">
        <v>60000</v>
      </c>
      <c r="S35" s="3">
        <v>1</v>
      </c>
      <c r="T35">
        <v>60000</v>
      </c>
      <c r="U35" s="3">
        <v>1</v>
      </c>
      <c r="V35">
        <v>60000</v>
      </c>
      <c r="W35" s="3">
        <v>1</v>
      </c>
      <c r="X35">
        <v>60000</v>
      </c>
      <c r="Y35" s="3">
        <v>1</v>
      </c>
    </row>
    <row r="36" spans="1:32" x14ac:dyDescent="0.3">
      <c r="A36" s="58" t="s">
        <v>7</v>
      </c>
      <c r="B36" s="58"/>
      <c r="C36">
        <v>290</v>
      </c>
      <c r="D36" s="4">
        <v>4.7999999999999996E-3</v>
      </c>
      <c r="E36">
        <v>290</v>
      </c>
      <c r="F36" s="4">
        <v>4.7999999999999996E-3</v>
      </c>
      <c r="G36">
        <v>290</v>
      </c>
      <c r="H36" s="4">
        <v>4.7999999999999996E-3</v>
      </c>
      <c r="I36">
        <v>656</v>
      </c>
      <c r="J36" s="4">
        <v>1.09E-2</v>
      </c>
      <c r="K36">
        <v>743</v>
      </c>
      <c r="L36" s="4">
        <v>1.24E-2</v>
      </c>
      <c r="N36" s="58" t="s">
        <v>7</v>
      </c>
      <c r="O36" s="58"/>
      <c r="P36">
        <v>0</v>
      </c>
      <c r="Q36" s="3">
        <v>0</v>
      </c>
      <c r="R36">
        <v>0</v>
      </c>
      <c r="S36" s="3">
        <v>0</v>
      </c>
      <c r="T36">
        <v>0</v>
      </c>
      <c r="U36" s="3">
        <v>0</v>
      </c>
      <c r="V36">
        <v>0</v>
      </c>
      <c r="W36" s="3">
        <v>0</v>
      </c>
      <c r="X36">
        <v>0</v>
      </c>
      <c r="Y36" s="3">
        <v>0</v>
      </c>
    </row>
    <row r="37" spans="1:32" x14ac:dyDescent="0.3">
      <c r="A37" s="58" t="s">
        <v>31</v>
      </c>
      <c r="B37" s="58"/>
      <c r="C37">
        <v>27668</v>
      </c>
      <c r="D37" s="4">
        <v>0.46110000000000001</v>
      </c>
      <c r="E37">
        <v>27668</v>
      </c>
      <c r="F37" s="4">
        <v>0.46110000000000001</v>
      </c>
      <c r="G37">
        <v>27668</v>
      </c>
      <c r="H37" s="4">
        <v>0.46110000000000001</v>
      </c>
      <c r="I37">
        <v>2612</v>
      </c>
      <c r="J37" s="4">
        <v>4.3499999999999997E-2</v>
      </c>
      <c r="K37">
        <v>7557</v>
      </c>
      <c r="L37" s="4">
        <v>0.12590000000000001</v>
      </c>
      <c r="N37" s="58" t="s">
        <v>31</v>
      </c>
      <c r="O37" s="58"/>
      <c r="P37">
        <v>8673</v>
      </c>
      <c r="Q37" s="4">
        <v>0.14449999999999999</v>
      </c>
      <c r="R37">
        <v>8673</v>
      </c>
      <c r="S37" s="4">
        <v>0.14449999999999999</v>
      </c>
      <c r="T37">
        <v>0</v>
      </c>
      <c r="U37" s="3">
        <v>0</v>
      </c>
      <c r="V37">
        <v>8274</v>
      </c>
      <c r="W37" s="4">
        <v>0.13789999999999999</v>
      </c>
      <c r="X37">
        <v>0</v>
      </c>
      <c r="Y37" s="3">
        <v>0</v>
      </c>
    </row>
    <row r="38" spans="1:32" x14ac:dyDescent="0.3">
      <c r="A38" s="59" t="s">
        <v>8</v>
      </c>
      <c r="B38" t="s">
        <v>9</v>
      </c>
      <c r="C38">
        <v>0</v>
      </c>
      <c r="D38" s="4">
        <v>0</v>
      </c>
      <c r="E38">
        <v>0</v>
      </c>
      <c r="F38" s="4">
        <v>0</v>
      </c>
      <c r="G38">
        <v>0</v>
      </c>
      <c r="H38" s="4">
        <v>0</v>
      </c>
      <c r="I38">
        <v>0</v>
      </c>
      <c r="J38" s="4">
        <v>0</v>
      </c>
      <c r="K38">
        <v>0</v>
      </c>
      <c r="L38" s="4">
        <v>0</v>
      </c>
      <c r="N38" s="59" t="s">
        <v>8</v>
      </c>
      <c r="O38" t="s">
        <v>9</v>
      </c>
      <c r="P38">
        <v>0</v>
      </c>
      <c r="Q38" s="3">
        <v>0</v>
      </c>
      <c r="R38">
        <v>0</v>
      </c>
      <c r="S38" s="3">
        <v>0</v>
      </c>
      <c r="T38">
        <v>0</v>
      </c>
      <c r="U38" s="3">
        <v>0</v>
      </c>
      <c r="V38">
        <v>0</v>
      </c>
      <c r="W38" s="3">
        <v>0</v>
      </c>
      <c r="X38">
        <v>0</v>
      </c>
      <c r="Y38" s="3">
        <v>0</v>
      </c>
    </row>
    <row r="39" spans="1:32" x14ac:dyDescent="0.3">
      <c r="A39" s="59"/>
      <c r="B39" s="1" t="s">
        <v>10</v>
      </c>
      <c r="C39">
        <v>0</v>
      </c>
      <c r="D39" s="4">
        <v>0</v>
      </c>
      <c r="E39">
        <v>0</v>
      </c>
      <c r="F39" s="4">
        <v>0</v>
      </c>
      <c r="G39">
        <v>0</v>
      </c>
      <c r="H39" s="4">
        <v>0</v>
      </c>
      <c r="I39">
        <v>0</v>
      </c>
      <c r="J39" s="4">
        <v>0</v>
      </c>
      <c r="K39">
        <v>0</v>
      </c>
      <c r="L39" s="4">
        <v>0</v>
      </c>
      <c r="N39" s="59"/>
      <c r="O39" s="1" t="s">
        <v>10</v>
      </c>
      <c r="P39">
        <v>0</v>
      </c>
      <c r="Q39" s="3">
        <v>0</v>
      </c>
      <c r="R39">
        <v>0</v>
      </c>
      <c r="S39" s="3">
        <v>0</v>
      </c>
      <c r="T39">
        <v>0</v>
      </c>
      <c r="U39" s="3">
        <v>0</v>
      </c>
      <c r="V39">
        <v>0</v>
      </c>
      <c r="W39" s="3">
        <v>0</v>
      </c>
      <c r="X39">
        <v>0</v>
      </c>
      <c r="Y39" s="3">
        <v>0</v>
      </c>
    </row>
    <row r="40" spans="1:32" x14ac:dyDescent="0.3">
      <c r="A40" s="59"/>
      <c r="B40" t="s">
        <v>11</v>
      </c>
      <c r="C40">
        <v>0</v>
      </c>
      <c r="D40" s="4">
        <v>0</v>
      </c>
      <c r="E40">
        <v>0</v>
      </c>
      <c r="F40" s="4">
        <v>0</v>
      </c>
      <c r="G40">
        <v>0</v>
      </c>
      <c r="H40" s="4">
        <v>0</v>
      </c>
      <c r="I40">
        <v>0</v>
      </c>
      <c r="J40" s="4">
        <v>0</v>
      </c>
      <c r="K40">
        <v>0</v>
      </c>
      <c r="L40" s="4">
        <v>0</v>
      </c>
      <c r="N40" s="59"/>
      <c r="O40" t="s">
        <v>11</v>
      </c>
      <c r="P40">
        <v>0</v>
      </c>
      <c r="Q40" s="3">
        <v>0</v>
      </c>
      <c r="R40">
        <v>0</v>
      </c>
      <c r="S40" s="3">
        <v>0</v>
      </c>
      <c r="T40">
        <v>0</v>
      </c>
      <c r="U40" s="3">
        <v>0</v>
      </c>
      <c r="V40">
        <v>0</v>
      </c>
      <c r="W40" s="3">
        <v>0</v>
      </c>
      <c r="X40">
        <v>0</v>
      </c>
      <c r="Y40" s="3">
        <v>0</v>
      </c>
    </row>
    <row r="41" spans="1:32" x14ac:dyDescent="0.3">
      <c r="A41" s="59"/>
      <c r="B41" s="1" t="s">
        <v>12</v>
      </c>
      <c r="C41">
        <v>0</v>
      </c>
      <c r="D41" s="4">
        <v>0</v>
      </c>
      <c r="E41">
        <v>0</v>
      </c>
      <c r="F41" s="4">
        <v>0</v>
      </c>
      <c r="G41">
        <v>0</v>
      </c>
      <c r="H41" s="4">
        <v>0</v>
      </c>
      <c r="I41">
        <v>0</v>
      </c>
      <c r="J41" s="4">
        <v>0</v>
      </c>
      <c r="K41">
        <v>0</v>
      </c>
      <c r="L41" s="4">
        <v>0</v>
      </c>
      <c r="N41" s="59"/>
      <c r="O41" s="1" t="s">
        <v>12</v>
      </c>
      <c r="P41">
        <v>0</v>
      </c>
      <c r="Q41" s="3">
        <v>0</v>
      </c>
      <c r="R41">
        <v>0</v>
      </c>
      <c r="S41" s="3">
        <v>0</v>
      </c>
      <c r="T41">
        <v>0</v>
      </c>
      <c r="U41" s="3">
        <v>0</v>
      </c>
      <c r="V41">
        <v>0</v>
      </c>
      <c r="W41" s="3">
        <v>0</v>
      </c>
      <c r="X41">
        <v>8673</v>
      </c>
      <c r="Y41" s="4">
        <v>0.14449999999999999</v>
      </c>
    </row>
    <row r="42" spans="1:32" x14ac:dyDescent="0.3">
      <c r="A42" s="59"/>
      <c r="B42" t="s">
        <v>13</v>
      </c>
      <c r="C42">
        <v>611</v>
      </c>
      <c r="D42" s="4">
        <v>1.0200000000000001E-2</v>
      </c>
      <c r="E42">
        <v>611</v>
      </c>
      <c r="F42" s="4">
        <v>1.0200000000000001E-2</v>
      </c>
      <c r="G42">
        <v>611</v>
      </c>
      <c r="H42" s="4">
        <v>1.0200000000000001E-2</v>
      </c>
      <c r="I42">
        <v>4292</v>
      </c>
      <c r="J42" s="4">
        <v>7.1500000000000008E-2</v>
      </c>
      <c r="K42">
        <v>3285</v>
      </c>
      <c r="L42" s="4">
        <v>5.4699999999999999E-2</v>
      </c>
      <c r="N42" s="59"/>
      <c r="O42" t="s">
        <v>13</v>
      </c>
      <c r="P42">
        <v>0</v>
      </c>
      <c r="Q42" s="3">
        <v>0</v>
      </c>
      <c r="R42">
        <v>0</v>
      </c>
      <c r="S42" s="3">
        <v>0</v>
      </c>
      <c r="T42">
        <v>0</v>
      </c>
      <c r="U42" s="3">
        <v>0</v>
      </c>
      <c r="V42">
        <v>0</v>
      </c>
      <c r="W42" s="3">
        <v>0</v>
      </c>
      <c r="X42">
        <v>0</v>
      </c>
      <c r="Y42" s="3">
        <v>0</v>
      </c>
    </row>
    <row r="43" spans="1:32" x14ac:dyDescent="0.3">
      <c r="A43" s="59"/>
      <c r="B43" s="1" t="s">
        <v>14</v>
      </c>
      <c r="C43">
        <v>2649</v>
      </c>
      <c r="D43" s="4">
        <v>4.41E-2</v>
      </c>
      <c r="E43">
        <v>2649</v>
      </c>
      <c r="F43" s="4">
        <v>4.41E-2</v>
      </c>
      <c r="G43">
        <v>2649</v>
      </c>
      <c r="H43" s="4">
        <v>4.41E-2</v>
      </c>
      <c r="I43">
        <v>17703</v>
      </c>
      <c r="J43" s="4">
        <v>0.29499999999999998</v>
      </c>
      <c r="K43">
        <v>9800</v>
      </c>
      <c r="L43" s="4">
        <v>0.16329999999999997</v>
      </c>
      <c r="N43" s="59"/>
      <c r="O43" s="1" t="s">
        <v>14</v>
      </c>
      <c r="P43">
        <v>8274</v>
      </c>
      <c r="Q43" s="4">
        <v>0.13789999999999999</v>
      </c>
      <c r="R43">
        <v>8274</v>
      </c>
      <c r="S43" s="4">
        <v>0.13789999999999999</v>
      </c>
      <c r="T43">
        <v>35504</v>
      </c>
      <c r="U43" s="4">
        <v>0.5917</v>
      </c>
      <c r="V43">
        <v>18310</v>
      </c>
      <c r="W43" s="4">
        <v>0.30520000000000003</v>
      </c>
      <c r="X43">
        <v>43053</v>
      </c>
      <c r="Y43" s="4">
        <v>0.71750000000000003</v>
      </c>
    </row>
    <row r="44" spans="1:32" x14ac:dyDescent="0.3">
      <c r="A44" s="59"/>
      <c r="B44" t="s">
        <v>15</v>
      </c>
      <c r="C44">
        <v>0</v>
      </c>
      <c r="D44" s="4">
        <v>0</v>
      </c>
      <c r="E44">
        <v>0</v>
      </c>
      <c r="F44" s="4">
        <v>0</v>
      </c>
      <c r="G44">
        <v>0</v>
      </c>
      <c r="H44" s="4">
        <v>0</v>
      </c>
      <c r="I44">
        <v>0</v>
      </c>
      <c r="J44" s="4">
        <v>0</v>
      </c>
      <c r="K44">
        <v>0</v>
      </c>
      <c r="L44" s="4">
        <v>0</v>
      </c>
      <c r="N44" s="59"/>
      <c r="O44" t="s">
        <v>15</v>
      </c>
      <c r="P44">
        <v>0</v>
      </c>
      <c r="Q44" s="3">
        <v>0</v>
      </c>
      <c r="R44">
        <v>0</v>
      </c>
      <c r="S44" s="3">
        <v>0</v>
      </c>
      <c r="T44">
        <v>0</v>
      </c>
      <c r="U44" s="3">
        <v>0</v>
      </c>
      <c r="V44">
        <v>0</v>
      </c>
      <c r="W44" s="3">
        <v>0</v>
      </c>
      <c r="X44">
        <v>0</v>
      </c>
      <c r="Y44" s="3">
        <v>0</v>
      </c>
    </row>
    <row r="45" spans="1:32" x14ac:dyDescent="0.3">
      <c r="A45" s="59"/>
      <c r="B45" s="1" t="s">
        <v>18</v>
      </c>
      <c r="C45">
        <v>6613</v>
      </c>
      <c r="D45" s="4">
        <v>0.11019999999999999</v>
      </c>
      <c r="E45">
        <v>6613</v>
      </c>
      <c r="F45" s="4">
        <v>0.11019999999999999</v>
      </c>
      <c r="G45">
        <v>6613</v>
      </c>
      <c r="H45" s="4">
        <v>0.11019999999999999</v>
      </c>
      <c r="I45">
        <v>12679</v>
      </c>
      <c r="J45" s="4">
        <v>0.21129999999999999</v>
      </c>
      <c r="K45">
        <v>8129</v>
      </c>
      <c r="L45" s="4">
        <v>0.13550000000000001</v>
      </c>
      <c r="N45" s="59"/>
      <c r="O45" s="1" t="s">
        <v>18</v>
      </c>
      <c r="P45">
        <v>0</v>
      </c>
      <c r="Q45" s="3">
        <v>0</v>
      </c>
      <c r="R45">
        <v>0</v>
      </c>
      <c r="S45" s="3">
        <v>0</v>
      </c>
      <c r="T45">
        <v>0</v>
      </c>
      <c r="U45" s="3">
        <v>0</v>
      </c>
      <c r="V45">
        <v>0</v>
      </c>
      <c r="W45" s="3">
        <v>0</v>
      </c>
      <c r="X45">
        <v>0</v>
      </c>
      <c r="Y45" s="3">
        <v>0</v>
      </c>
    </row>
    <row r="46" spans="1:32" x14ac:dyDescent="0.3">
      <c r="A46" s="59"/>
      <c r="B46" t="s">
        <v>16</v>
      </c>
      <c r="C46">
        <v>22169</v>
      </c>
      <c r="D46" s="4">
        <v>0.36950000000000005</v>
      </c>
      <c r="E46">
        <v>22169</v>
      </c>
      <c r="F46" s="4">
        <v>0.36950000000000005</v>
      </c>
      <c r="G46">
        <v>22169</v>
      </c>
      <c r="H46" s="4">
        <v>0.36950000000000005</v>
      </c>
      <c r="I46">
        <v>22058</v>
      </c>
      <c r="J46" s="4">
        <v>0.36759999999999998</v>
      </c>
      <c r="K46">
        <v>30486</v>
      </c>
      <c r="L46" s="4">
        <v>0.5081</v>
      </c>
      <c r="N46" s="59"/>
      <c r="O46" t="s">
        <v>16</v>
      </c>
      <c r="P46">
        <v>43053</v>
      </c>
      <c r="Q46" s="4">
        <v>0.71750000000000003</v>
      </c>
      <c r="R46">
        <v>43053</v>
      </c>
      <c r="S46" s="4">
        <v>0.71750000000000003</v>
      </c>
      <c r="T46">
        <v>24496</v>
      </c>
      <c r="U46" s="4">
        <v>0.4083</v>
      </c>
      <c r="V46">
        <v>33416</v>
      </c>
      <c r="W46" s="4">
        <v>0.55689999999999995</v>
      </c>
      <c r="X46">
        <v>8274</v>
      </c>
      <c r="Y46" s="4">
        <v>0.13789999999999999</v>
      </c>
    </row>
    <row r="47" spans="1:32" x14ac:dyDescent="0.3">
      <c r="A47" s="59"/>
      <c r="B47" s="1" t="s">
        <v>17</v>
      </c>
      <c r="C47">
        <v>0</v>
      </c>
      <c r="D47" s="4">
        <v>0</v>
      </c>
      <c r="E47">
        <v>0</v>
      </c>
      <c r="F47" s="4">
        <v>0</v>
      </c>
      <c r="G47">
        <v>0</v>
      </c>
      <c r="H47" s="4">
        <v>0</v>
      </c>
      <c r="I47">
        <v>0</v>
      </c>
      <c r="J47" s="4">
        <v>0</v>
      </c>
      <c r="K47">
        <v>0</v>
      </c>
      <c r="L47" s="4">
        <v>0</v>
      </c>
      <c r="N47" s="59"/>
      <c r="O47" s="1" t="s">
        <v>17</v>
      </c>
      <c r="P47">
        <v>0</v>
      </c>
      <c r="Q47" s="3">
        <v>0</v>
      </c>
      <c r="R47">
        <v>0</v>
      </c>
      <c r="S47" s="3">
        <v>0</v>
      </c>
      <c r="T47">
        <v>0</v>
      </c>
      <c r="U47" s="3">
        <v>0</v>
      </c>
      <c r="V47">
        <v>0</v>
      </c>
      <c r="W47" s="3">
        <v>0</v>
      </c>
      <c r="X47">
        <v>0</v>
      </c>
      <c r="Y47" s="3">
        <v>0</v>
      </c>
    </row>
  </sheetData>
  <mergeCells count="172">
    <mergeCell ref="V5:W5"/>
    <mergeCell ref="X5:Y5"/>
    <mergeCell ref="R4:S4"/>
    <mergeCell ref="T4:U4"/>
    <mergeCell ref="A1:L1"/>
    <mergeCell ref="N1:Y1"/>
    <mergeCell ref="C2:D3"/>
    <mergeCell ref="E2:F3"/>
    <mergeCell ref="G2:H3"/>
    <mergeCell ref="I2:J3"/>
    <mergeCell ref="K2:L3"/>
    <mergeCell ref="P2:Q3"/>
    <mergeCell ref="R2:S3"/>
    <mergeCell ref="T2:U3"/>
    <mergeCell ref="V2:W3"/>
    <mergeCell ref="X2:Y3"/>
    <mergeCell ref="A4:B4"/>
    <mergeCell ref="C4:D4"/>
    <mergeCell ref="E4:F4"/>
    <mergeCell ref="G4:H4"/>
    <mergeCell ref="I4:J4"/>
    <mergeCell ref="K4:L4"/>
    <mergeCell ref="N4:O4"/>
    <mergeCell ref="P4:Q4"/>
    <mergeCell ref="V4:W4"/>
    <mergeCell ref="X4:Y4"/>
    <mergeCell ref="N6:O6"/>
    <mergeCell ref="P6:Q6"/>
    <mergeCell ref="R6:S6"/>
    <mergeCell ref="T6:U6"/>
    <mergeCell ref="V6:W6"/>
    <mergeCell ref="X6:Y6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N5:O5"/>
    <mergeCell ref="P5:Q5"/>
    <mergeCell ref="R5:S5"/>
    <mergeCell ref="T5:U5"/>
    <mergeCell ref="N7:O7"/>
    <mergeCell ref="P7:Q7"/>
    <mergeCell ref="R7:S7"/>
    <mergeCell ref="T7:U7"/>
    <mergeCell ref="V7:W7"/>
    <mergeCell ref="X7:Y7"/>
    <mergeCell ref="A7:B7"/>
    <mergeCell ref="C7:D7"/>
    <mergeCell ref="E7:F7"/>
    <mergeCell ref="G7:H7"/>
    <mergeCell ref="I7:J7"/>
    <mergeCell ref="K7:L7"/>
    <mergeCell ref="T8:U8"/>
    <mergeCell ref="V8:W8"/>
    <mergeCell ref="X8:Y8"/>
    <mergeCell ref="A8:B8"/>
    <mergeCell ref="C8:D8"/>
    <mergeCell ref="E8:F8"/>
    <mergeCell ref="G8:H8"/>
    <mergeCell ref="I8:J8"/>
    <mergeCell ref="K8:L8"/>
    <mergeCell ref="A9:B9"/>
    <mergeCell ref="N9:O9"/>
    <mergeCell ref="A10:B10"/>
    <mergeCell ref="N10:O10"/>
    <mergeCell ref="A11:B11"/>
    <mergeCell ref="N11:O11"/>
    <mergeCell ref="N8:O8"/>
    <mergeCell ref="P8:Q8"/>
    <mergeCell ref="R8:S8"/>
    <mergeCell ref="C26:D27"/>
    <mergeCell ref="E26:F27"/>
    <mergeCell ref="G26:H27"/>
    <mergeCell ref="I26:J27"/>
    <mergeCell ref="K26:L27"/>
    <mergeCell ref="P26:Q27"/>
    <mergeCell ref="A12:B12"/>
    <mergeCell ref="N12:O12"/>
    <mergeCell ref="A14:A23"/>
    <mergeCell ref="N14:N23"/>
    <mergeCell ref="A25:L25"/>
    <mergeCell ref="N25:Y25"/>
    <mergeCell ref="R26:S27"/>
    <mergeCell ref="T26:U27"/>
    <mergeCell ref="V26:W27"/>
    <mergeCell ref="X26:Y27"/>
    <mergeCell ref="A30:B30"/>
    <mergeCell ref="C30:D30"/>
    <mergeCell ref="E30:F30"/>
    <mergeCell ref="G30:H30"/>
    <mergeCell ref="I30:J30"/>
    <mergeCell ref="K30:L30"/>
    <mergeCell ref="P29:Q29"/>
    <mergeCell ref="R29:S29"/>
    <mergeCell ref="T29:U29"/>
    <mergeCell ref="A29:B29"/>
    <mergeCell ref="C29:D29"/>
    <mergeCell ref="E29:F29"/>
    <mergeCell ref="G29:H29"/>
    <mergeCell ref="I29:J29"/>
    <mergeCell ref="K29:L29"/>
    <mergeCell ref="A32:B32"/>
    <mergeCell ref="C32:D32"/>
    <mergeCell ref="E32:F32"/>
    <mergeCell ref="G32:H32"/>
    <mergeCell ref="I32:J32"/>
    <mergeCell ref="K32:L32"/>
    <mergeCell ref="P31:Q31"/>
    <mergeCell ref="R31:S31"/>
    <mergeCell ref="T31:U31"/>
    <mergeCell ref="A31:B31"/>
    <mergeCell ref="C31:D31"/>
    <mergeCell ref="E31:F31"/>
    <mergeCell ref="G31:H31"/>
    <mergeCell ref="I31:J31"/>
    <mergeCell ref="K31:L31"/>
    <mergeCell ref="C28:D28"/>
    <mergeCell ref="E28:F28"/>
    <mergeCell ref="G28:H28"/>
    <mergeCell ref="I28:J28"/>
    <mergeCell ref="P32:Q32"/>
    <mergeCell ref="R32:S32"/>
    <mergeCell ref="T32:U32"/>
    <mergeCell ref="V32:W32"/>
    <mergeCell ref="X32:Y32"/>
    <mergeCell ref="V31:W31"/>
    <mergeCell ref="X31:Y31"/>
    <mergeCell ref="P30:Q30"/>
    <mergeCell ref="R30:S30"/>
    <mergeCell ref="T30:U30"/>
    <mergeCell ref="V30:W30"/>
    <mergeCell ref="X30:Y30"/>
    <mergeCell ref="V29:W29"/>
    <mergeCell ref="X29:Y29"/>
    <mergeCell ref="K28:L28"/>
    <mergeCell ref="P28:Q28"/>
    <mergeCell ref="R28:S28"/>
    <mergeCell ref="T28:U28"/>
    <mergeCell ref="V28:W28"/>
    <mergeCell ref="X28:Y28"/>
    <mergeCell ref="AA3:AF3"/>
    <mergeCell ref="AA11:AF11"/>
    <mergeCell ref="AA19:AF19"/>
    <mergeCell ref="AA27:AF27"/>
    <mergeCell ref="A36:B36"/>
    <mergeCell ref="N36:O36"/>
    <mergeCell ref="A38:A47"/>
    <mergeCell ref="N38:N47"/>
    <mergeCell ref="A13:B13"/>
    <mergeCell ref="N13:O13"/>
    <mergeCell ref="A37:B37"/>
    <mergeCell ref="N37:O37"/>
    <mergeCell ref="A33:B33"/>
    <mergeCell ref="N33:O33"/>
    <mergeCell ref="A34:B34"/>
    <mergeCell ref="N34:O34"/>
    <mergeCell ref="A35:B35"/>
    <mergeCell ref="N35:O35"/>
    <mergeCell ref="N32:O32"/>
    <mergeCell ref="N31:O31"/>
    <mergeCell ref="N30:O30"/>
    <mergeCell ref="N29:O29"/>
    <mergeCell ref="N28:O28"/>
    <mergeCell ref="A28:B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416D-6100-4E81-ACC0-17DDC435F3C7}">
  <dimension ref="A1:AF47"/>
  <sheetViews>
    <sheetView zoomScale="55" zoomScaleNormal="55" workbookViewId="0">
      <selection activeCell="AI35" sqref="AI35"/>
    </sheetView>
  </sheetViews>
  <sheetFormatPr baseColWidth="10" defaultRowHeight="14.4" x14ac:dyDescent="0.3"/>
  <cols>
    <col min="1" max="1" width="17" bestFit="1" customWidth="1"/>
    <col min="2" max="2" width="7.44140625" bestFit="1" customWidth="1"/>
    <col min="3" max="3" width="6" bestFit="1" customWidth="1"/>
    <col min="4" max="4" width="6.88671875" bestFit="1" customWidth="1"/>
    <col min="5" max="5" width="6" bestFit="1" customWidth="1"/>
    <col min="6" max="6" width="6.88671875" bestFit="1" customWidth="1"/>
    <col min="7" max="7" width="6" bestFit="1" customWidth="1"/>
    <col min="8" max="8" width="6.88671875" bestFit="1" customWidth="1"/>
    <col min="9" max="9" width="6" bestFit="1" customWidth="1"/>
    <col min="10" max="10" width="6.88671875" bestFit="1" customWidth="1"/>
    <col min="11" max="11" width="6" bestFit="1" customWidth="1"/>
    <col min="12" max="12" width="6.88671875" bestFit="1" customWidth="1"/>
    <col min="14" max="14" width="17" bestFit="1" customWidth="1"/>
    <col min="15" max="15" width="7.44140625" bestFit="1" customWidth="1"/>
    <col min="16" max="16" width="6" bestFit="1" customWidth="1"/>
    <col min="17" max="17" width="6.88671875" bestFit="1" customWidth="1"/>
    <col min="18" max="18" width="6" bestFit="1" customWidth="1"/>
    <col min="19" max="19" width="6.88671875" bestFit="1" customWidth="1"/>
    <col min="20" max="20" width="6" bestFit="1" customWidth="1"/>
    <col min="21" max="21" width="6.88671875" bestFit="1" customWidth="1"/>
    <col min="22" max="22" width="6" bestFit="1" customWidth="1"/>
    <col min="23" max="23" width="6.88671875" bestFit="1" customWidth="1"/>
    <col min="24" max="24" width="6" bestFit="1" customWidth="1"/>
    <col min="25" max="25" width="6.88671875" bestFit="1" customWidth="1"/>
    <col min="27" max="32" width="6" bestFit="1" customWidth="1"/>
  </cols>
  <sheetData>
    <row r="1" spans="1:32" x14ac:dyDescent="0.3">
      <c r="A1" s="59" t="s">
        <v>24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N1" s="59" t="s">
        <v>26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32" x14ac:dyDescent="0.3">
      <c r="C2" s="59" t="s">
        <v>19</v>
      </c>
      <c r="D2" s="59"/>
      <c r="E2" s="59" t="s">
        <v>23</v>
      </c>
      <c r="F2" s="59"/>
      <c r="G2" s="59" t="s">
        <v>22</v>
      </c>
      <c r="H2" s="59"/>
      <c r="I2" s="59" t="s">
        <v>21</v>
      </c>
      <c r="J2" s="59"/>
      <c r="K2" s="59" t="s">
        <v>20</v>
      </c>
      <c r="L2" s="59"/>
      <c r="P2" s="59" t="s">
        <v>19</v>
      </c>
      <c r="Q2" s="59"/>
      <c r="R2" s="59" t="s">
        <v>23</v>
      </c>
      <c r="S2" s="59"/>
      <c r="T2" s="59" t="s">
        <v>22</v>
      </c>
      <c r="U2" s="59"/>
      <c r="V2" s="59" t="s">
        <v>21</v>
      </c>
      <c r="W2" s="59"/>
      <c r="X2" s="59" t="s">
        <v>20</v>
      </c>
      <c r="Y2" s="59"/>
    </row>
    <row r="3" spans="1:32" x14ac:dyDescent="0.3">
      <c r="C3" s="59"/>
      <c r="D3" s="59"/>
      <c r="E3" s="59"/>
      <c r="F3" s="59"/>
      <c r="G3" s="59"/>
      <c r="H3" s="59"/>
      <c r="I3" s="59"/>
      <c r="J3" s="59"/>
      <c r="K3" s="59"/>
      <c r="L3" s="59"/>
      <c r="P3" s="59"/>
      <c r="Q3" s="59"/>
      <c r="R3" s="59"/>
      <c r="S3" s="59"/>
      <c r="T3" s="59"/>
      <c r="U3" s="59"/>
      <c r="V3" s="59"/>
      <c r="W3" s="59"/>
      <c r="X3" s="59"/>
      <c r="Y3" s="59"/>
      <c r="AA3" s="58" t="s">
        <v>33</v>
      </c>
      <c r="AB3" s="58"/>
      <c r="AC3" s="58"/>
      <c r="AD3" s="58"/>
      <c r="AE3" s="58"/>
      <c r="AF3" s="58"/>
    </row>
    <row r="4" spans="1:32" x14ac:dyDescent="0.3">
      <c r="A4" s="58" t="s">
        <v>0</v>
      </c>
      <c r="B4" s="58"/>
      <c r="C4" s="58">
        <v>1356</v>
      </c>
      <c r="D4" s="58"/>
      <c r="E4" s="58">
        <v>954</v>
      </c>
      <c r="F4" s="58"/>
      <c r="G4" s="58">
        <v>1028</v>
      </c>
      <c r="H4" s="58"/>
      <c r="I4" s="58">
        <v>1356</v>
      </c>
      <c r="J4" s="58"/>
      <c r="K4" s="58">
        <v>996.33</v>
      </c>
      <c r="L4" s="58"/>
      <c r="N4" s="58" t="s">
        <v>0</v>
      </c>
      <c r="O4" s="58"/>
      <c r="P4" s="58">
        <v>1419</v>
      </c>
      <c r="Q4" s="58"/>
      <c r="R4" s="58">
        <v>996.33</v>
      </c>
      <c r="S4" s="58"/>
      <c r="T4" s="58">
        <v>1047</v>
      </c>
      <c r="U4" s="58"/>
      <c r="V4" s="58">
        <v>1419</v>
      </c>
      <c r="W4" s="58"/>
      <c r="X4" s="58">
        <v>1047</v>
      </c>
      <c r="Y4" s="58"/>
      <c r="AA4">
        <v>30128</v>
      </c>
      <c r="AB4">
        <v>15097</v>
      </c>
      <c r="AC4">
        <v>15334</v>
      </c>
      <c r="AD4">
        <v>15396</v>
      </c>
      <c r="AE4">
        <v>15262</v>
      </c>
      <c r="AF4">
        <v>15149</v>
      </c>
    </row>
    <row r="5" spans="1:32" x14ac:dyDescent="0.3">
      <c r="A5" s="58" t="s">
        <v>1</v>
      </c>
      <c r="B5" s="58"/>
      <c r="C5" s="58">
        <v>8.5</v>
      </c>
      <c r="D5" s="58"/>
      <c r="E5" s="58">
        <v>7</v>
      </c>
      <c r="F5" s="58"/>
      <c r="G5" s="58">
        <v>8</v>
      </c>
      <c r="H5" s="58"/>
      <c r="I5" s="58">
        <v>8.5</v>
      </c>
      <c r="J5" s="58"/>
      <c r="K5" s="58">
        <v>8</v>
      </c>
      <c r="L5" s="58"/>
      <c r="N5" s="58" t="s">
        <v>1</v>
      </c>
      <c r="O5" s="58"/>
      <c r="P5" s="58">
        <v>8.5</v>
      </c>
      <c r="Q5" s="58"/>
      <c r="R5" s="58">
        <v>8</v>
      </c>
      <c r="S5" s="58"/>
      <c r="T5" s="58">
        <v>9.5</v>
      </c>
      <c r="U5" s="58"/>
      <c r="V5" s="58">
        <v>8.5</v>
      </c>
      <c r="W5" s="58"/>
      <c r="X5" s="58">
        <v>9.5</v>
      </c>
      <c r="Y5" s="58"/>
      <c r="AA5">
        <v>15097</v>
      </c>
      <c r="AB5">
        <v>30156</v>
      </c>
      <c r="AC5">
        <v>15368</v>
      </c>
      <c r="AD5">
        <v>15296</v>
      </c>
      <c r="AE5">
        <v>15275</v>
      </c>
      <c r="AF5">
        <v>15186</v>
      </c>
    </row>
    <row r="6" spans="1:32" x14ac:dyDescent="0.3">
      <c r="A6" s="58" t="s">
        <v>2</v>
      </c>
      <c r="B6" s="58"/>
      <c r="C6" s="58">
        <v>2712</v>
      </c>
      <c r="D6" s="58"/>
      <c r="E6" s="58">
        <v>2862</v>
      </c>
      <c r="F6" s="58"/>
      <c r="G6" s="58">
        <v>2056</v>
      </c>
      <c r="H6" s="58"/>
      <c r="I6" s="58">
        <v>2712</v>
      </c>
      <c r="J6" s="58"/>
      <c r="K6" s="58">
        <v>2989</v>
      </c>
      <c r="L6" s="58"/>
      <c r="N6" s="58" t="s">
        <v>2</v>
      </c>
      <c r="O6" s="58"/>
      <c r="P6" s="58">
        <v>2838</v>
      </c>
      <c r="Q6" s="58"/>
      <c r="R6" s="58">
        <v>2989</v>
      </c>
      <c r="S6" s="58"/>
      <c r="T6" s="58">
        <v>2094</v>
      </c>
      <c r="U6" s="58"/>
      <c r="V6" s="58">
        <v>2838</v>
      </c>
      <c r="W6" s="58"/>
      <c r="X6" s="58">
        <v>2094</v>
      </c>
      <c r="Y6" s="58"/>
      <c r="AA6">
        <v>15334</v>
      </c>
      <c r="AB6">
        <v>15368</v>
      </c>
      <c r="AC6">
        <v>30432</v>
      </c>
      <c r="AD6">
        <v>15458</v>
      </c>
      <c r="AE6">
        <v>15357</v>
      </c>
      <c r="AF6">
        <v>15412</v>
      </c>
    </row>
    <row r="7" spans="1:32" x14ac:dyDescent="0.3">
      <c r="A7" s="58" t="s">
        <v>3</v>
      </c>
      <c r="B7" s="58"/>
      <c r="C7" s="58">
        <v>2</v>
      </c>
      <c r="D7" s="58"/>
      <c r="E7" s="58">
        <v>3</v>
      </c>
      <c r="F7" s="58"/>
      <c r="G7" s="58">
        <v>2</v>
      </c>
      <c r="H7" s="58"/>
      <c r="I7" s="58">
        <v>2</v>
      </c>
      <c r="J7" s="58"/>
      <c r="K7" s="58">
        <v>3</v>
      </c>
      <c r="L7" s="58"/>
      <c r="N7" s="58" t="s">
        <v>3</v>
      </c>
      <c r="O7" s="58"/>
      <c r="P7" s="58">
        <v>2</v>
      </c>
      <c r="Q7" s="58"/>
      <c r="R7" s="58">
        <v>3</v>
      </c>
      <c r="S7" s="58"/>
      <c r="T7" s="58">
        <v>2</v>
      </c>
      <c r="U7" s="58"/>
      <c r="V7" s="58">
        <v>2</v>
      </c>
      <c r="W7" s="58"/>
      <c r="X7" s="58">
        <v>2</v>
      </c>
      <c r="Y7" s="58"/>
      <c r="AA7">
        <v>15396</v>
      </c>
      <c r="AB7">
        <v>15296</v>
      </c>
      <c r="AC7">
        <v>15458</v>
      </c>
      <c r="AD7">
        <v>30421</v>
      </c>
      <c r="AE7">
        <v>15365</v>
      </c>
      <c r="AF7">
        <v>15410</v>
      </c>
    </row>
    <row r="8" spans="1:32" x14ac:dyDescent="0.3">
      <c r="A8" s="58" t="s">
        <v>28</v>
      </c>
      <c r="B8" s="58"/>
      <c r="C8" s="58">
        <v>1.01</v>
      </c>
      <c r="D8" s="58"/>
      <c r="E8" s="58">
        <v>1.51</v>
      </c>
      <c r="F8" s="58"/>
      <c r="G8" s="58">
        <v>1.01</v>
      </c>
      <c r="H8" s="58"/>
      <c r="I8" s="58">
        <v>1.01</v>
      </c>
      <c r="J8" s="58"/>
      <c r="K8" s="58">
        <v>1.51</v>
      </c>
      <c r="L8" s="58"/>
      <c r="N8" s="58" t="s">
        <v>28</v>
      </c>
      <c r="O8" s="58"/>
      <c r="P8" s="58">
        <v>0.41</v>
      </c>
      <c r="Q8" s="58"/>
      <c r="R8" s="58">
        <v>0.44</v>
      </c>
      <c r="S8" s="58"/>
      <c r="T8" s="58">
        <v>0.31</v>
      </c>
      <c r="U8" s="58"/>
      <c r="V8" s="58">
        <v>0.41</v>
      </c>
      <c r="W8" s="58"/>
      <c r="X8" s="58">
        <v>0.31</v>
      </c>
      <c r="Y8" s="58"/>
      <c r="AA8">
        <v>15262</v>
      </c>
      <c r="AB8">
        <v>15275</v>
      </c>
      <c r="AC8">
        <v>15357</v>
      </c>
      <c r="AD8">
        <v>15365</v>
      </c>
      <c r="AE8">
        <v>30366</v>
      </c>
      <c r="AF8">
        <v>15463</v>
      </c>
    </row>
    <row r="9" spans="1:32" x14ac:dyDescent="0.3">
      <c r="A9" s="58" t="s">
        <v>4</v>
      </c>
      <c r="B9" s="58"/>
      <c r="C9">
        <v>59126</v>
      </c>
      <c r="D9" s="4">
        <v>0.98540000000000005</v>
      </c>
      <c r="E9">
        <v>59126</v>
      </c>
      <c r="F9" s="4">
        <v>0.98540000000000005</v>
      </c>
      <c r="G9">
        <v>59126</v>
      </c>
      <c r="H9" s="4">
        <v>0.98540000000000005</v>
      </c>
      <c r="I9">
        <v>59126</v>
      </c>
      <c r="J9" s="4">
        <v>0.98540000000000005</v>
      </c>
      <c r="K9">
        <v>59126</v>
      </c>
      <c r="L9" s="4">
        <v>0.98540000000000005</v>
      </c>
      <c r="N9" s="58" t="s">
        <v>4</v>
      </c>
      <c r="O9" s="58"/>
      <c r="P9">
        <v>40343</v>
      </c>
      <c r="Q9" s="4">
        <v>0.6724</v>
      </c>
      <c r="R9">
        <v>40343</v>
      </c>
      <c r="S9" s="4">
        <v>0.6724</v>
      </c>
      <c r="T9">
        <v>40343</v>
      </c>
      <c r="U9" s="4">
        <v>0.6724</v>
      </c>
      <c r="V9">
        <v>40343</v>
      </c>
      <c r="W9" s="4">
        <v>0.6724</v>
      </c>
      <c r="X9">
        <v>40343</v>
      </c>
      <c r="Y9" s="4">
        <v>0.6724</v>
      </c>
      <c r="AA9">
        <v>15149</v>
      </c>
      <c r="AB9">
        <v>15186</v>
      </c>
      <c r="AC9">
        <v>15412</v>
      </c>
      <c r="AD9">
        <v>15410</v>
      </c>
      <c r="AE9">
        <v>15463</v>
      </c>
      <c r="AF9">
        <v>30339</v>
      </c>
    </row>
    <row r="10" spans="1:32" x14ac:dyDescent="0.3">
      <c r="A10" s="58" t="s">
        <v>5</v>
      </c>
      <c r="B10" s="58"/>
      <c r="C10">
        <v>874</v>
      </c>
      <c r="D10" s="4">
        <v>1.46E-2</v>
      </c>
      <c r="E10">
        <v>874</v>
      </c>
      <c r="F10" s="4">
        <v>1.46E-2</v>
      </c>
      <c r="G10">
        <v>874</v>
      </c>
      <c r="H10" s="4">
        <v>1.46E-2</v>
      </c>
      <c r="I10">
        <v>874</v>
      </c>
      <c r="J10" s="4">
        <v>1.46E-2</v>
      </c>
      <c r="K10">
        <v>874</v>
      </c>
      <c r="L10" s="4">
        <v>1.46E-2</v>
      </c>
      <c r="N10" s="58" t="s">
        <v>5</v>
      </c>
      <c r="O10" s="58"/>
      <c r="P10">
        <v>19657</v>
      </c>
      <c r="Q10" s="4">
        <v>0.3276</v>
      </c>
      <c r="R10">
        <v>19657</v>
      </c>
      <c r="S10" s="4">
        <v>0.3276</v>
      </c>
      <c r="T10">
        <v>19657</v>
      </c>
      <c r="U10" s="4">
        <v>0.3276</v>
      </c>
      <c r="V10">
        <v>19657</v>
      </c>
      <c r="W10" s="4">
        <v>0.3276</v>
      </c>
      <c r="X10">
        <v>19657</v>
      </c>
      <c r="Y10" s="4">
        <v>0.3276</v>
      </c>
    </row>
    <row r="11" spans="1:32" x14ac:dyDescent="0.3">
      <c r="A11" s="58" t="s">
        <v>6</v>
      </c>
      <c r="B11" s="58"/>
      <c r="C11">
        <v>45395</v>
      </c>
      <c r="D11" s="4">
        <v>0.75660000000000005</v>
      </c>
      <c r="E11">
        <v>52726</v>
      </c>
      <c r="F11" s="4">
        <v>0.87880000000000003</v>
      </c>
      <c r="G11">
        <v>45350</v>
      </c>
      <c r="H11" s="4">
        <v>0.75880000000000003</v>
      </c>
      <c r="I11">
        <v>45395</v>
      </c>
      <c r="J11" s="4">
        <v>0.75660000000000005</v>
      </c>
      <c r="K11">
        <v>52786</v>
      </c>
      <c r="L11" s="4">
        <v>0.87980000000000003</v>
      </c>
      <c r="N11" s="58" t="s">
        <v>6</v>
      </c>
      <c r="O11" s="58"/>
      <c r="P11">
        <v>21912</v>
      </c>
      <c r="Q11" s="4">
        <v>0.36520000000000002</v>
      </c>
      <c r="R11">
        <v>22650</v>
      </c>
      <c r="S11" s="4">
        <v>0.3775</v>
      </c>
      <c r="T11">
        <v>17307</v>
      </c>
      <c r="U11" s="4">
        <v>0.28849999999999998</v>
      </c>
      <c r="V11">
        <v>21912</v>
      </c>
      <c r="W11" s="4">
        <v>0.36520000000000002</v>
      </c>
      <c r="X11">
        <v>17307</v>
      </c>
      <c r="Y11" s="4">
        <v>0.28849999999999998</v>
      </c>
      <c r="AA11" s="58" t="s">
        <v>34</v>
      </c>
      <c r="AB11" s="58"/>
      <c r="AC11" s="58"/>
      <c r="AD11" s="58"/>
      <c r="AE11" s="58"/>
      <c r="AF11" s="58"/>
    </row>
    <row r="12" spans="1:32" x14ac:dyDescent="0.3">
      <c r="A12" s="58" t="s">
        <v>7</v>
      </c>
      <c r="B12" s="58"/>
      <c r="C12">
        <v>13731</v>
      </c>
      <c r="D12" s="4">
        <v>0.22889999999999999</v>
      </c>
      <c r="E12">
        <v>6400</v>
      </c>
      <c r="F12" s="4">
        <v>0.1067</v>
      </c>
      <c r="G12">
        <v>13776</v>
      </c>
      <c r="H12" s="4">
        <v>0.2296</v>
      </c>
      <c r="I12">
        <v>13731</v>
      </c>
      <c r="J12" s="4">
        <v>0.22889999999999999</v>
      </c>
      <c r="K12">
        <v>6340</v>
      </c>
      <c r="L12" s="4">
        <v>0.1057</v>
      </c>
      <c r="N12" s="58" t="s">
        <v>7</v>
      </c>
      <c r="O12" s="58"/>
      <c r="P12">
        <v>18431</v>
      </c>
      <c r="Q12" s="4">
        <v>0.30719999999999997</v>
      </c>
      <c r="R12">
        <v>17693</v>
      </c>
      <c r="S12" s="4">
        <v>0.2949</v>
      </c>
      <c r="T12">
        <v>23036</v>
      </c>
      <c r="U12" s="4">
        <v>0.38390000000000002</v>
      </c>
      <c r="V12">
        <v>18431</v>
      </c>
      <c r="W12" s="4">
        <v>0.30719999999999997</v>
      </c>
      <c r="X12">
        <v>23036</v>
      </c>
      <c r="Y12" s="4">
        <v>0.38390000000000002</v>
      </c>
      <c r="AA12">
        <v>8908</v>
      </c>
      <c r="AB12">
        <v>1476</v>
      </c>
      <c r="AC12">
        <v>1646</v>
      </c>
      <c r="AD12">
        <v>1747</v>
      </c>
      <c r="AE12">
        <v>1893</v>
      </c>
      <c r="AF12">
        <v>902</v>
      </c>
    </row>
    <row r="13" spans="1:32" x14ac:dyDescent="0.3">
      <c r="A13" s="58" t="s">
        <v>31</v>
      </c>
      <c r="B13" s="58"/>
      <c r="C13">
        <v>2761</v>
      </c>
      <c r="D13" s="4">
        <v>4.5999999999999999E-2</v>
      </c>
      <c r="E13">
        <v>6218</v>
      </c>
      <c r="F13" s="4">
        <v>0.1036</v>
      </c>
      <c r="G13">
        <v>2742</v>
      </c>
      <c r="H13" s="4">
        <v>4.5700000000000005E-2</v>
      </c>
      <c r="I13">
        <v>2761</v>
      </c>
      <c r="J13" s="4">
        <v>4.5999999999999999E-2</v>
      </c>
      <c r="K13">
        <v>6454</v>
      </c>
      <c r="L13" s="4">
        <v>0.1076</v>
      </c>
      <c r="N13" s="58" t="s">
        <v>31</v>
      </c>
      <c r="O13" s="58"/>
      <c r="P13">
        <v>11351</v>
      </c>
      <c r="Q13" s="4">
        <v>0.18920000000000001</v>
      </c>
      <c r="R13">
        <v>12029</v>
      </c>
      <c r="S13" s="4">
        <v>0.20050000000000001</v>
      </c>
      <c r="T13">
        <v>7940</v>
      </c>
      <c r="U13" s="4">
        <v>0.1323</v>
      </c>
      <c r="V13">
        <v>11351</v>
      </c>
      <c r="W13" s="4">
        <v>0.18920000000000001</v>
      </c>
      <c r="X13">
        <v>7940</v>
      </c>
      <c r="Y13" s="4">
        <v>0.1323</v>
      </c>
      <c r="AA13">
        <v>1476</v>
      </c>
      <c r="AB13">
        <v>10126</v>
      </c>
      <c r="AC13">
        <v>1873</v>
      </c>
      <c r="AD13">
        <v>2054</v>
      </c>
      <c r="AE13">
        <v>2144</v>
      </c>
      <c r="AF13">
        <v>1009</v>
      </c>
    </row>
    <row r="14" spans="1:32" x14ac:dyDescent="0.3">
      <c r="A14" s="59" t="s">
        <v>8</v>
      </c>
      <c r="B14" t="s">
        <v>9</v>
      </c>
      <c r="C14">
        <v>0</v>
      </c>
      <c r="D14" s="4">
        <v>0</v>
      </c>
      <c r="E14">
        <v>0</v>
      </c>
      <c r="F14" s="4">
        <v>0</v>
      </c>
      <c r="G14">
        <v>0</v>
      </c>
      <c r="H14" s="4">
        <v>0</v>
      </c>
      <c r="I14">
        <v>0</v>
      </c>
      <c r="J14" s="4">
        <v>0</v>
      </c>
      <c r="K14">
        <v>0</v>
      </c>
      <c r="L14" s="4">
        <v>0</v>
      </c>
      <c r="N14" s="59" t="s">
        <v>8</v>
      </c>
      <c r="O14" t="s">
        <v>9</v>
      </c>
      <c r="P14">
        <v>0</v>
      </c>
      <c r="Q14" s="4">
        <v>0</v>
      </c>
      <c r="R14">
        <v>0</v>
      </c>
      <c r="S14" s="4">
        <v>0</v>
      </c>
      <c r="T14">
        <v>0</v>
      </c>
      <c r="U14" s="4">
        <v>0</v>
      </c>
      <c r="V14">
        <v>0</v>
      </c>
      <c r="W14" s="4">
        <v>0</v>
      </c>
      <c r="X14">
        <v>0</v>
      </c>
      <c r="Y14" s="4">
        <v>0</v>
      </c>
      <c r="AA14">
        <v>1646</v>
      </c>
      <c r="AB14">
        <v>1873</v>
      </c>
      <c r="AC14">
        <v>11240</v>
      </c>
      <c r="AD14">
        <v>2227</v>
      </c>
      <c r="AE14">
        <v>2294</v>
      </c>
      <c r="AF14">
        <v>1144</v>
      </c>
    </row>
    <row r="15" spans="1:32" x14ac:dyDescent="0.3">
      <c r="A15" s="59"/>
      <c r="B15" s="1" t="s">
        <v>10</v>
      </c>
      <c r="C15">
        <v>0</v>
      </c>
      <c r="D15" s="4">
        <v>0</v>
      </c>
      <c r="E15">
        <v>0</v>
      </c>
      <c r="F15" s="4">
        <v>0</v>
      </c>
      <c r="G15">
        <v>0</v>
      </c>
      <c r="H15" s="4">
        <v>0</v>
      </c>
      <c r="I15">
        <v>0</v>
      </c>
      <c r="J15" s="4">
        <v>0</v>
      </c>
      <c r="K15">
        <v>0</v>
      </c>
      <c r="L15" s="4">
        <v>0</v>
      </c>
      <c r="N15" s="59"/>
      <c r="O15" s="1" t="s">
        <v>10</v>
      </c>
      <c r="P15">
        <v>0</v>
      </c>
      <c r="Q15" s="4">
        <v>0</v>
      </c>
      <c r="R15">
        <v>0</v>
      </c>
      <c r="S15" s="4">
        <v>0</v>
      </c>
      <c r="T15">
        <v>0</v>
      </c>
      <c r="U15" s="4">
        <v>0</v>
      </c>
      <c r="V15">
        <v>0</v>
      </c>
      <c r="W15" s="4">
        <v>0</v>
      </c>
      <c r="X15">
        <v>0</v>
      </c>
      <c r="Y15" s="4">
        <v>0</v>
      </c>
      <c r="AA15">
        <v>1747</v>
      </c>
      <c r="AB15">
        <v>2054</v>
      </c>
      <c r="AC15">
        <v>2227</v>
      </c>
      <c r="AD15">
        <v>11917</v>
      </c>
      <c r="AE15">
        <v>2540</v>
      </c>
      <c r="AF15">
        <v>1177</v>
      </c>
    </row>
    <row r="16" spans="1:32" x14ac:dyDescent="0.3">
      <c r="A16" s="59"/>
      <c r="B16" t="s">
        <v>11</v>
      </c>
      <c r="C16">
        <v>1927</v>
      </c>
      <c r="D16" s="4">
        <v>3.2099999999999997E-2</v>
      </c>
      <c r="E16">
        <v>0</v>
      </c>
      <c r="F16" s="4">
        <v>0</v>
      </c>
      <c r="G16">
        <v>1985</v>
      </c>
      <c r="H16" s="4">
        <v>3.3099999999999997E-2</v>
      </c>
      <c r="I16">
        <v>1927</v>
      </c>
      <c r="J16" s="4">
        <v>3.2099999999999997E-2</v>
      </c>
      <c r="K16">
        <v>0</v>
      </c>
      <c r="L16" s="4">
        <v>0</v>
      </c>
      <c r="N16" s="59"/>
      <c r="O16" t="s">
        <v>11</v>
      </c>
      <c r="P16">
        <v>11</v>
      </c>
      <c r="Q16" s="4">
        <v>2.0000000000000001E-4</v>
      </c>
      <c r="R16">
        <v>0</v>
      </c>
      <c r="S16" s="4">
        <v>0</v>
      </c>
      <c r="T16">
        <v>24</v>
      </c>
      <c r="U16" s="4">
        <v>4.0000000000000002E-4</v>
      </c>
      <c r="V16">
        <v>11</v>
      </c>
      <c r="W16" s="4">
        <v>2.0000000000000001E-4</v>
      </c>
      <c r="X16">
        <v>24</v>
      </c>
      <c r="Y16" s="4">
        <v>4.0000000000000002E-4</v>
      </c>
      <c r="AA16">
        <v>1893</v>
      </c>
      <c r="AB16">
        <v>2144</v>
      </c>
      <c r="AC16">
        <v>2294</v>
      </c>
      <c r="AD16">
        <v>2540</v>
      </c>
      <c r="AE16">
        <v>12535</v>
      </c>
      <c r="AF16">
        <v>1245</v>
      </c>
    </row>
    <row r="17" spans="1:32" x14ac:dyDescent="0.3">
      <c r="A17" s="59"/>
      <c r="B17" s="1" t="s">
        <v>12</v>
      </c>
      <c r="C17">
        <v>7487</v>
      </c>
      <c r="D17" s="4">
        <v>0.12480000000000001</v>
      </c>
      <c r="E17">
        <v>2874</v>
      </c>
      <c r="F17" s="4">
        <v>4.7899999999999998E-2</v>
      </c>
      <c r="G17">
        <v>7507</v>
      </c>
      <c r="H17" s="4">
        <v>0.12509999999999999</v>
      </c>
      <c r="I17">
        <v>7487</v>
      </c>
      <c r="J17" s="4">
        <v>0.12480000000000001</v>
      </c>
      <c r="K17">
        <v>2830</v>
      </c>
      <c r="L17" s="4">
        <v>4.7199999999999999E-2</v>
      </c>
      <c r="N17" s="59"/>
      <c r="O17" s="1" t="s">
        <v>12</v>
      </c>
      <c r="P17">
        <v>212</v>
      </c>
      <c r="Q17" s="4">
        <v>3.5000000000000001E-3</v>
      </c>
      <c r="R17">
        <v>157</v>
      </c>
      <c r="S17" s="4">
        <v>0.26</v>
      </c>
      <c r="T17">
        <v>292</v>
      </c>
      <c r="U17" s="4">
        <v>0.49</v>
      </c>
      <c r="V17">
        <v>212</v>
      </c>
      <c r="W17" s="4">
        <v>3.5000000000000001E-3</v>
      </c>
      <c r="X17">
        <v>292</v>
      </c>
      <c r="Y17" s="4">
        <v>0.49</v>
      </c>
      <c r="AA17">
        <v>902</v>
      </c>
      <c r="AB17">
        <v>1009</v>
      </c>
      <c r="AC17">
        <v>1144</v>
      </c>
      <c r="AD17">
        <v>1177</v>
      </c>
      <c r="AE17">
        <v>1245</v>
      </c>
      <c r="AF17">
        <v>6017</v>
      </c>
    </row>
    <row r="18" spans="1:32" x14ac:dyDescent="0.3">
      <c r="A18" s="59"/>
      <c r="B18" t="s">
        <v>13</v>
      </c>
      <c r="C18">
        <v>16303</v>
      </c>
      <c r="D18" s="4">
        <v>0.2717</v>
      </c>
      <c r="E18">
        <v>11376</v>
      </c>
      <c r="F18" s="4">
        <v>0.18960000000000002</v>
      </c>
      <c r="G18">
        <v>16218</v>
      </c>
      <c r="H18" s="4">
        <v>0.27029999999999998</v>
      </c>
      <c r="I18">
        <v>16303</v>
      </c>
      <c r="J18" s="4">
        <v>0.2717</v>
      </c>
      <c r="K18">
        <v>11521</v>
      </c>
      <c r="L18" s="4">
        <v>0.192</v>
      </c>
      <c r="N18" s="59"/>
      <c r="O18" t="s">
        <v>13</v>
      </c>
      <c r="P18">
        <v>1905</v>
      </c>
      <c r="Q18" s="4">
        <v>3.1800000000000002E-2</v>
      </c>
      <c r="R18">
        <v>1728</v>
      </c>
      <c r="S18" s="4">
        <v>2.8799999999999999E-2</v>
      </c>
      <c r="T18">
        <v>2022</v>
      </c>
      <c r="U18" s="4">
        <v>3.3700000000000001E-2</v>
      </c>
      <c r="V18">
        <v>1905</v>
      </c>
      <c r="W18" s="4">
        <v>3.1800000000000002E-2</v>
      </c>
      <c r="X18">
        <v>2022</v>
      </c>
      <c r="Y18" s="4">
        <v>3.3700000000000001E-2</v>
      </c>
    </row>
    <row r="19" spans="1:32" x14ac:dyDescent="0.3">
      <c r="A19" s="59"/>
      <c r="B19" s="1" t="s">
        <v>14</v>
      </c>
      <c r="C19">
        <v>13188</v>
      </c>
      <c r="D19" s="4">
        <v>0.2198</v>
      </c>
      <c r="E19">
        <v>18057</v>
      </c>
      <c r="F19" s="4">
        <v>0.3009</v>
      </c>
      <c r="G19">
        <v>13124</v>
      </c>
      <c r="H19" s="4">
        <v>0.21870000000000001</v>
      </c>
      <c r="I19">
        <v>13188</v>
      </c>
      <c r="J19" s="4">
        <v>0.2198</v>
      </c>
      <c r="K19">
        <v>17886</v>
      </c>
      <c r="L19" s="4">
        <v>0.29809999999999998</v>
      </c>
      <c r="N19" s="59"/>
      <c r="O19" s="1" t="s">
        <v>14</v>
      </c>
      <c r="P19">
        <v>7470</v>
      </c>
      <c r="Q19" s="4">
        <v>0.1245</v>
      </c>
      <c r="R19">
        <v>7481</v>
      </c>
      <c r="S19" s="4">
        <v>0.12470000000000001</v>
      </c>
      <c r="T19">
        <v>6520</v>
      </c>
      <c r="U19" s="4">
        <v>0.10869999999999999</v>
      </c>
      <c r="V19">
        <v>7470</v>
      </c>
      <c r="W19" s="4">
        <v>0.1245</v>
      </c>
      <c r="X19">
        <v>6520</v>
      </c>
      <c r="Y19" s="4">
        <v>0.10869999999999999</v>
      </c>
      <c r="AA19" s="58" t="s">
        <v>35</v>
      </c>
      <c r="AB19" s="58"/>
      <c r="AC19" s="58"/>
      <c r="AD19" s="58"/>
      <c r="AE19" s="58"/>
      <c r="AF19" s="58"/>
    </row>
    <row r="20" spans="1:32" x14ac:dyDescent="0.3">
      <c r="A20" s="59"/>
      <c r="B20" t="s">
        <v>15</v>
      </c>
      <c r="C20">
        <v>0</v>
      </c>
      <c r="D20" s="4">
        <v>0</v>
      </c>
      <c r="E20">
        <v>0</v>
      </c>
      <c r="F20" s="4">
        <v>0</v>
      </c>
      <c r="G20">
        <v>0</v>
      </c>
      <c r="H20" s="4">
        <v>0</v>
      </c>
      <c r="I20">
        <v>0</v>
      </c>
      <c r="J20" s="4">
        <v>0</v>
      </c>
      <c r="K20">
        <v>0</v>
      </c>
      <c r="L20" s="4">
        <v>0</v>
      </c>
      <c r="N20" s="59"/>
      <c r="O20" t="s">
        <v>15</v>
      </c>
      <c r="P20">
        <v>0</v>
      </c>
      <c r="Q20" s="4">
        <v>0</v>
      </c>
      <c r="R20">
        <v>0</v>
      </c>
      <c r="S20" s="4">
        <v>0</v>
      </c>
      <c r="T20">
        <v>0</v>
      </c>
      <c r="U20" s="4">
        <v>0</v>
      </c>
      <c r="V20">
        <v>0</v>
      </c>
      <c r="W20" s="4">
        <v>0</v>
      </c>
      <c r="X20">
        <v>0</v>
      </c>
      <c r="Y20" s="4">
        <v>0</v>
      </c>
      <c r="AA20">
        <v>4418</v>
      </c>
      <c r="AB20">
        <v>186</v>
      </c>
      <c r="AC20">
        <v>3525</v>
      </c>
      <c r="AD20">
        <v>264</v>
      </c>
      <c r="AE20">
        <v>421</v>
      </c>
      <c r="AF20">
        <v>3646</v>
      </c>
    </row>
    <row r="21" spans="1:32" x14ac:dyDescent="0.3">
      <c r="A21" s="59"/>
      <c r="B21" s="1" t="s">
        <v>18</v>
      </c>
      <c r="C21">
        <v>3729</v>
      </c>
      <c r="D21" s="4">
        <v>6.2199999999999998E-2</v>
      </c>
      <c r="E21">
        <v>11475</v>
      </c>
      <c r="F21" s="4">
        <v>0.19120000000000001</v>
      </c>
      <c r="G21">
        <v>3774</v>
      </c>
      <c r="H21" s="4">
        <v>6.2899999999999998E-2</v>
      </c>
      <c r="I21">
        <v>3729</v>
      </c>
      <c r="J21" s="4">
        <v>6.2199999999999998E-2</v>
      </c>
      <c r="K21">
        <v>11306</v>
      </c>
      <c r="L21" s="4">
        <v>0.18840000000000001</v>
      </c>
      <c r="N21" s="59"/>
      <c r="O21" s="1" t="s">
        <v>18</v>
      </c>
      <c r="P21">
        <v>963</v>
      </c>
      <c r="Q21" s="4">
        <v>1.61E-2</v>
      </c>
      <c r="R21">
        <v>1185</v>
      </c>
      <c r="S21" s="4">
        <v>1.9799999999999998E-2</v>
      </c>
      <c r="T21">
        <v>509</v>
      </c>
      <c r="U21" s="4">
        <v>8.5000000000000006E-3</v>
      </c>
      <c r="V21">
        <v>963</v>
      </c>
      <c r="W21" s="4">
        <v>1.61E-2</v>
      </c>
      <c r="X21">
        <v>509</v>
      </c>
      <c r="Y21" s="4">
        <v>8.5000000000000006E-3</v>
      </c>
      <c r="AA21">
        <v>186</v>
      </c>
      <c r="AB21">
        <v>12394</v>
      </c>
      <c r="AC21">
        <v>506</v>
      </c>
      <c r="AD21">
        <v>1458</v>
      </c>
      <c r="AE21">
        <v>2188</v>
      </c>
      <c r="AF21">
        <v>8234</v>
      </c>
    </row>
    <row r="22" spans="1:32" x14ac:dyDescent="0.3">
      <c r="A22" s="59"/>
      <c r="B22" t="s">
        <v>16</v>
      </c>
      <c r="C22">
        <v>0</v>
      </c>
      <c r="D22" s="4">
        <v>0</v>
      </c>
      <c r="E22">
        <v>2726</v>
      </c>
      <c r="F22" s="4">
        <v>4.5400000000000003E-2</v>
      </c>
      <c r="G22">
        <v>0</v>
      </c>
      <c r="H22" s="4">
        <v>0</v>
      </c>
      <c r="I22">
        <v>0</v>
      </c>
      <c r="J22" s="4">
        <v>0</v>
      </c>
      <c r="K22">
        <v>2789</v>
      </c>
      <c r="L22" s="4">
        <v>4.6500000000000007E-2</v>
      </c>
      <c r="N22" s="59"/>
      <c r="O22" t="s">
        <v>16</v>
      </c>
      <c r="P22">
        <v>0</v>
      </c>
      <c r="Q22" s="4">
        <v>0</v>
      </c>
      <c r="R22">
        <v>70</v>
      </c>
      <c r="S22" s="4">
        <v>1.1999999999999999E-3</v>
      </c>
      <c r="T22">
        <v>0</v>
      </c>
      <c r="U22" s="4">
        <v>0</v>
      </c>
      <c r="V22">
        <v>0</v>
      </c>
      <c r="W22" s="4">
        <v>0</v>
      </c>
      <c r="X22">
        <v>0</v>
      </c>
      <c r="Y22" s="4">
        <v>0</v>
      </c>
      <c r="AA22">
        <v>3525</v>
      </c>
      <c r="AB22">
        <v>506</v>
      </c>
      <c r="AC22">
        <v>20059</v>
      </c>
      <c r="AD22">
        <v>2860</v>
      </c>
      <c r="AE22">
        <v>4174</v>
      </c>
      <c r="AF22">
        <v>12433</v>
      </c>
    </row>
    <row r="23" spans="1:32" x14ac:dyDescent="0.3">
      <c r="A23" s="59"/>
      <c r="B23" s="1" t="s">
        <v>17</v>
      </c>
      <c r="C23">
        <v>0</v>
      </c>
      <c r="D23" s="4">
        <v>0</v>
      </c>
      <c r="E23">
        <v>0</v>
      </c>
      <c r="F23" s="4">
        <v>0</v>
      </c>
      <c r="G23">
        <v>0</v>
      </c>
      <c r="H23" s="4">
        <v>0</v>
      </c>
      <c r="I23">
        <v>0</v>
      </c>
      <c r="J23" s="4">
        <v>0</v>
      </c>
      <c r="K23">
        <v>0</v>
      </c>
      <c r="L23" s="4">
        <v>0</v>
      </c>
      <c r="N23" s="59"/>
      <c r="O23" s="1" t="s">
        <v>17</v>
      </c>
      <c r="P23">
        <v>0</v>
      </c>
      <c r="Q23" s="4">
        <v>0</v>
      </c>
      <c r="R23">
        <v>0</v>
      </c>
      <c r="S23" s="4">
        <v>0</v>
      </c>
      <c r="T23">
        <v>0</v>
      </c>
      <c r="U23" s="4">
        <v>0</v>
      </c>
      <c r="V23">
        <v>0</v>
      </c>
      <c r="W23" s="4">
        <v>0</v>
      </c>
      <c r="X23">
        <v>0</v>
      </c>
      <c r="Y23" s="4">
        <v>0</v>
      </c>
      <c r="AA23">
        <v>264</v>
      </c>
      <c r="AB23">
        <v>1458</v>
      </c>
      <c r="AC23">
        <v>2860</v>
      </c>
      <c r="AD23">
        <v>22082</v>
      </c>
      <c r="AE23">
        <v>7515</v>
      </c>
      <c r="AF23">
        <v>9985</v>
      </c>
    </row>
    <row r="24" spans="1:32" x14ac:dyDescent="0.3">
      <c r="A24" s="2"/>
      <c r="B24" s="1"/>
      <c r="D24" s="4"/>
      <c r="F24" s="4"/>
      <c r="H24" s="4"/>
      <c r="J24" s="4"/>
      <c r="L24" s="4"/>
      <c r="N24" s="2"/>
      <c r="O24" s="1"/>
      <c r="Q24" s="4"/>
      <c r="S24" s="4"/>
      <c r="U24" s="4"/>
      <c r="W24" s="4"/>
      <c r="Y24" s="4"/>
      <c r="AA24">
        <v>421</v>
      </c>
      <c r="AB24">
        <v>2188</v>
      </c>
      <c r="AC24">
        <v>4174</v>
      </c>
      <c r="AD24">
        <v>7515</v>
      </c>
      <c r="AE24">
        <v>24144</v>
      </c>
      <c r="AF24">
        <v>9846</v>
      </c>
    </row>
    <row r="25" spans="1:32" x14ac:dyDescent="0.3">
      <c r="A25" s="59" t="s">
        <v>25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N25" s="59" t="s">
        <v>27</v>
      </c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AA25">
        <v>3646</v>
      </c>
      <c r="AB25">
        <v>8234</v>
      </c>
      <c r="AC25">
        <v>12433</v>
      </c>
      <c r="AD25">
        <v>9985</v>
      </c>
      <c r="AE25">
        <v>9846</v>
      </c>
      <c r="AF25">
        <v>40520</v>
      </c>
    </row>
    <row r="26" spans="1:32" x14ac:dyDescent="0.3">
      <c r="C26" s="59" t="s">
        <v>19</v>
      </c>
      <c r="D26" s="59"/>
      <c r="E26" s="59" t="s">
        <v>23</v>
      </c>
      <c r="F26" s="59"/>
      <c r="G26" s="59" t="s">
        <v>22</v>
      </c>
      <c r="H26" s="59"/>
      <c r="I26" s="59" t="s">
        <v>21</v>
      </c>
      <c r="J26" s="59"/>
      <c r="K26" s="59" t="s">
        <v>20</v>
      </c>
      <c r="L26" s="59"/>
      <c r="P26" s="59" t="s">
        <v>19</v>
      </c>
      <c r="Q26" s="59"/>
      <c r="R26" s="59" t="s">
        <v>23</v>
      </c>
      <c r="S26" s="59"/>
      <c r="T26" s="59" t="s">
        <v>22</v>
      </c>
      <c r="U26" s="59"/>
      <c r="V26" s="59" t="s">
        <v>21</v>
      </c>
      <c r="W26" s="59"/>
      <c r="X26" s="59" t="s">
        <v>20</v>
      </c>
      <c r="Y26" s="59"/>
    </row>
    <row r="27" spans="1:32" x14ac:dyDescent="0.3">
      <c r="C27" s="59"/>
      <c r="D27" s="59"/>
      <c r="E27" s="59"/>
      <c r="F27" s="59"/>
      <c r="G27" s="59"/>
      <c r="H27" s="59"/>
      <c r="I27" s="59"/>
      <c r="J27" s="59"/>
      <c r="K27" s="59"/>
      <c r="L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AA27" s="58" t="s">
        <v>36</v>
      </c>
      <c r="AB27" s="58"/>
      <c r="AC27" s="58"/>
      <c r="AD27" s="58"/>
      <c r="AE27" s="58"/>
      <c r="AF27" s="58"/>
    </row>
    <row r="28" spans="1:32" x14ac:dyDescent="0.3">
      <c r="A28" s="58" t="s">
        <v>0</v>
      </c>
      <c r="B28" s="58"/>
      <c r="C28" s="58">
        <v>1047</v>
      </c>
      <c r="D28" s="58"/>
      <c r="E28" s="58">
        <v>1047</v>
      </c>
      <c r="F28" s="58"/>
      <c r="G28" s="58">
        <v>1047</v>
      </c>
      <c r="H28" s="58"/>
      <c r="I28" s="58">
        <v>996.33</v>
      </c>
      <c r="J28" s="58"/>
      <c r="K28" s="58">
        <v>996.33</v>
      </c>
      <c r="L28" s="58"/>
      <c r="N28" s="58" t="s">
        <v>0</v>
      </c>
      <c r="O28" s="58"/>
      <c r="P28" s="58">
        <v>954</v>
      </c>
      <c r="Q28" s="58"/>
      <c r="R28" s="58">
        <v>954</v>
      </c>
      <c r="S28" s="58"/>
      <c r="T28" s="58">
        <v>920.5</v>
      </c>
      <c r="U28" s="58"/>
      <c r="V28" s="58">
        <v>954</v>
      </c>
      <c r="W28" s="58"/>
      <c r="X28" s="58">
        <v>1229.5</v>
      </c>
      <c r="Y28" s="58"/>
      <c r="AA28">
        <v>29675</v>
      </c>
      <c r="AB28">
        <v>11194</v>
      </c>
      <c r="AC28">
        <v>9841</v>
      </c>
      <c r="AD28">
        <v>4516</v>
      </c>
      <c r="AE28">
        <v>4124</v>
      </c>
      <c r="AF28">
        <v>21035</v>
      </c>
    </row>
    <row r="29" spans="1:32" x14ac:dyDescent="0.3">
      <c r="A29" s="58" t="s">
        <v>1</v>
      </c>
      <c r="B29" s="58"/>
      <c r="C29" s="58">
        <v>9.5</v>
      </c>
      <c r="D29" s="58"/>
      <c r="E29" s="58">
        <v>9.5</v>
      </c>
      <c r="F29" s="58"/>
      <c r="G29" s="58">
        <v>9.5</v>
      </c>
      <c r="H29" s="58"/>
      <c r="I29" s="58">
        <v>8</v>
      </c>
      <c r="J29" s="58"/>
      <c r="K29" s="58">
        <v>8</v>
      </c>
      <c r="L29" s="58"/>
      <c r="N29" s="58" t="s">
        <v>1</v>
      </c>
      <c r="O29" s="58"/>
      <c r="P29" s="58">
        <v>7</v>
      </c>
      <c r="Q29" s="58"/>
      <c r="R29" s="58">
        <v>7</v>
      </c>
      <c r="S29" s="58"/>
      <c r="T29" s="58">
        <v>8</v>
      </c>
      <c r="U29" s="58"/>
      <c r="V29" s="58">
        <v>7</v>
      </c>
      <c r="W29" s="58"/>
      <c r="X29" s="58">
        <v>7.5</v>
      </c>
      <c r="Y29" s="58"/>
      <c r="AA29">
        <v>11194</v>
      </c>
      <c r="AB29">
        <v>23930</v>
      </c>
      <c r="AC29">
        <v>4615</v>
      </c>
      <c r="AD29">
        <v>4176</v>
      </c>
      <c r="AE29">
        <v>3945</v>
      </c>
      <c r="AF29">
        <v>11194</v>
      </c>
    </row>
    <row r="30" spans="1:32" x14ac:dyDescent="0.3">
      <c r="A30" s="58" t="s">
        <v>2</v>
      </c>
      <c r="B30" s="58"/>
      <c r="C30" s="58">
        <v>2094</v>
      </c>
      <c r="D30" s="58"/>
      <c r="E30" s="58">
        <v>2094</v>
      </c>
      <c r="F30" s="58"/>
      <c r="G30" s="58">
        <v>2094</v>
      </c>
      <c r="H30" s="58"/>
      <c r="I30" s="58">
        <v>2989</v>
      </c>
      <c r="J30" s="58"/>
      <c r="K30" s="58">
        <v>2989</v>
      </c>
      <c r="L30" s="58"/>
      <c r="N30" s="58" t="s">
        <v>2</v>
      </c>
      <c r="O30" s="58"/>
      <c r="P30" s="58">
        <v>2862</v>
      </c>
      <c r="Q30" s="58"/>
      <c r="R30" s="58">
        <v>2862</v>
      </c>
      <c r="S30" s="58"/>
      <c r="T30" s="58">
        <v>18.41</v>
      </c>
      <c r="U30" s="58"/>
      <c r="V30" s="58">
        <v>2862</v>
      </c>
      <c r="W30" s="58"/>
      <c r="X30" s="58">
        <v>2459</v>
      </c>
      <c r="Y30" s="58"/>
      <c r="AA30">
        <v>9841</v>
      </c>
      <c r="AB30">
        <v>4615</v>
      </c>
      <c r="AC30">
        <v>22189</v>
      </c>
      <c r="AD30">
        <v>4090</v>
      </c>
      <c r="AE30">
        <v>3643</v>
      </c>
      <c r="AF30">
        <v>9841</v>
      </c>
    </row>
    <row r="31" spans="1:32" x14ac:dyDescent="0.3">
      <c r="A31" s="58" t="s">
        <v>3</v>
      </c>
      <c r="B31" s="58"/>
      <c r="C31" s="58">
        <v>2</v>
      </c>
      <c r="D31" s="58"/>
      <c r="E31" s="58">
        <v>2</v>
      </c>
      <c r="F31" s="58"/>
      <c r="G31" s="58">
        <v>2</v>
      </c>
      <c r="H31" s="58"/>
      <c r="I31" s="58">
        <v>3</v>
      </c>
      <c r="J31" s="58"/>
      <c r="K31" s="58">
        <v>3</v>
      </c>
      <c r="L31" s="58"/>
      <c r="N31" s="58" t="s">
        <v>3</v>
      </c>
      <c r="O31" s="58"/>
      <c r="P31" s="58">
        <v>3</v>
      </c>
      <c r="Q31" s="58"/>
      <c r="R31" s="58">
        <v>3</v>
      </c>
      <c r="S31" s="58"/>
      <c r="T31" s="58">
        <v>2</v>
      </c>
      <c r="U31" s="58"/>
      <c r="V31" s="58">
        <v>3</v>
      </c>
      <c r="W31" s="58"/>
      <c r="X31" s="58">
        <v>2</v>
      </c>
      <c r="Y31" s="58"/>
      <c r="AA31">
        <v>4516</v>
      </c>
      <c r="AB31">
        <v>4176</v>
      </c>
      <c r="AC31">
        <v>4090</v>
      </c>
      <c r="AD31">
        <v>19638</v>
      </c>
      <c r="AE31">
        <v>3560</v>
      </c>
      <c r="AF31">
        <v>3296</v>
      </c>
    </row>
    <row r="32" spans="1:32" x14ac:dyDescent="0.3">
      <c r="A32" s="58" t="s">
        <v>28</v>
      </c>
      <c r="B32" s="58"/>
      <c r="C32" s="58">
        <v>1.08</v>
      </c>
      <c r="D32" s="58"/>
      <c r="E32" s="58">
        <v>1.08</v>
      </c>
      <c r="F32" s="58"/>
      <c r="G32" s="58">
        <v>1.08</v>
      </c>
      <c r="H32" s="58"/>
      <c r="I32" s="58">
        <v>1.08</v>
      </c>
      <c r="J32" s="58"/>
      <c r="K32" s="58">
        <v>1.08</v>
      </c>
      <c r="L32" s="58"/>
      <c r="N32" s="58" t="s">
        <v>28</v>
      </c>
      <c r="O32" s="58"/>
      <c r="P32" s="58">
        <v>1.35</v>
      </c>
      <c r="Q32" s="58"/>
      <c r="R32" s="58">
        <v>1.35</v>
      </c>
      <c r="S32" s="58"/>
      <c r="T32" s="58">
        <v>0.85</v>
      </c>
      <c r="U32" s="58"/>
      <c r="V32" s="58">
        <v>1.35</v>
      </c>
      <c r="W32" s="58"/>
      <c r="X32" s="58">
        <v>0.8</v>
      </c>
      <c r="Y32" s="58"/>
      <c r="AA32">
        <v>4124</v>
      </c>
      <c r="AB32">
        <v>3945</v>
      </c>
      <c r="AC32">
        <v>3643</v>
      </c>
      <c r="AD32">
        <v>3560</v>
      </c>
      <c r="AE32">
        <v>18272</v>
      </c>
      <c r="AF32">
        <v>3000</v>
      </c>
    </row>
    <row r="33" spans="1:32" x14ac:dyDescent="0.3">
      <c r="A33" s="58" t="s">
        <v>4</v>
      </c>
      <c r="B33" s="58"/>
      <c r="C33">
        <v>60000</v>
      </c>
      <c r="D33" s="3">
        <v>1</v>
      </c>
      <c r="E33">
        <v>60000</v>
      </c>
      <c r="F33" s="3">
        <v>1</v>
      </c>
      <c r="G33">
        <v>60000</v>
      </c>
      <c r="H33" s="3">
        <v>1</v>
      </c>
      <c r="I33">
        <v>60000</v>
      </c>
      <c r="J33" s="3">
        <v>1</v>
      </c>
      <c r="K33">
        <v>60000</v>
      </c>
      <c r="L33" s="3">
        <v>1</v>
      </c>
      <c r="N33" s="58" t="s">
        <v>4</v>
      </c>
      <c r="O33" s="58"/>
      <c r="P33">
        <v>60000</v>
      </c>
      <c r="Q33" s="3">
        <v>1</v>
      </c>
      <c r="R33">
        <v>60000</v>
      </c>
      <c r="S33" s="3">
        <v>1</v>
      </c>
      <c r="T33">
        <v>60000</v>
      </c>
      <c r="U33" s="3">
        <v>1</v>
      </c>
      <c r="V33">
        <v>60000</v>
      </c>
      <c r="W33" s="3">
        <v>1</v>
      </c>
      <c r="X33">
        <v>60000</v>
      </c>
      <c r="Y33" s="3">
        <v>1</v>
      </c>
      <c r="AA33">
        <v>21035</v>
      </c>
      <c r="AB33">
        <v>11194</v>
      </c>
      <c r="AC33">
        <v>9841</v>
      </c>
      <c r="AD33">
        <v>3296</v>
      </c>
      <c r="AE33">
        <v>3000</v>
      </c>
      <c r="AF33">
        <v>27331</v>
      </c>
    </row>
    <row r="34" spans="1:32" x14ac:dyDescent="0.3">
      <c r="A34" s="58" t="s">
        <v>5</v>
      </c>
      <c r="B34" s="58"/>
      <c r="C34">
        <v>0</v>
      </c>
      <c r="D34" s="3">
        <v>0</v>
      </c>
      <c r="E34">
        <v>0</v>
      </c>
      <c r="F34" s="3">
        <v>0</v>
      </c>
      <c r="G34">
        <v>0</v>
      </c>
      <c r="H34" s="3">
        <v>0</v>
      </c>
      <c r="I34">
        <v>0</v>
      </c>
      <c r="J34" s="3">
        <v>0</v>
      </c>
      <c r="K34">
        <v>0</v>
      </c>
      <c r="L34" s="3">
        <v>0</v>
      </c>
      <c r="N34" s="58" t="s">
        <v>5</v>
      </c>
      <c r="O34" s="58"/>
      <c r="P34">
        <v>0</v>
      </c>
      <c r="Q34" s="3">
        <v>0</v>
      </c>
      <c r="R34">
        <v>0</v>
      </c>
      <c r="S34" s="3">
        <v>0</v>
      </c>
      <c r="T34">
        <v>0</v>
      </c>
      <c r="U34" s="3">
        <v>0</v>
      </c>
      <c r="V34">
        <v>0</v>
      </c>
      <c r="W34" s="3">
        <v>0</v>
      </c>
      <c r="X34">
        <v>0</v>
      </c>
      <c r="Y34" s="3">
        <v>0</v>
      </c>
    </row>
    <row r="35" spans="1:32" x14ac:dyDescent="0.3">
      <c r="A35" s="58" t="s">
        <v>6</v>
      </c>
      <c r="B35" s="58"/>
      <c r="C35">
        <v>54818</v>
      </c>
      <c r="D35" s="4">
        <v>0.91359999999999997</v>
      </c>
      <c r="E35">
        <v>54818</v>
      </c>
      <c r="F35" s="4">
        <v>0.91359999999999997</v>
      </c>
      <c r="G35">
        <v>54818</v>
      </c>
      <c r="H35" s="4">
        <v>0.91359999999999997</v>
      </c>
      <c r="I35">
        <v>48832</v>
      </c>
      <c r="J35" s="4">
        <v>0.81389999999999996</v>
      </c>
      <c r="K35">
        <v>48832</v>
      </c>
      <c r="L35" s="4">
        <v>0.81389999999999996</v>
      </c>
      <c r="N35" s="58" t="s">
        <v>6</v>
      </c>
      <c r="O35" s="58"/>
      <c r="P35">
        <v>48707</v>
      </c>
      <c r="Q35" s="4">
        <v>0.81179999999999997</v>
      </c>
      <c r="R35">
        <v>48707</v>
      </c>
      <c r="S35" s="4">
        <v>0.81179999999999997</v>
      </c>
      <c r="T35">
        <v>10067</v>
      </c>
      <c r="U35" s="4">
        <v>0.66779999999999995</v>
      </c>
      <c r="V35">
        <v>48707</v>
      </c>
      <c r="W35" s="4">
        <v>0.81179999999999997</v>
      </c>
      <c r="X35">
        <v>43823</v>
      </c>
      <c r="Y35" s="4">
        <v>0.73040000000000005</v>
      </c>
    </row>
    <row r="36" spans="1:32" x14ac:dyDescent="0.3">
      <c r="A36" s="58" t="s">
        <v>7</v>
      </c>
      <c r="B36" s="58"/>
      <c r="C36">
        <v>5182</v>
      </c>
      <c r="D36" s="4">
        <v>8.6400000000000005E-2</v>
      </c>
      <c r="E36">
        <v>5182</v>
      </c>
      <c r="F36" s="4">
        <v>8.6400000000000005E-2</v>
      </c>
      <c r="G36">
        <v>5182</v>
      </c>
      <c r="H36" s="4">
        <v>8.6400000000000005E-2</v>
      </c>
      <c r="I36">
        <v>11168</v>
      </c>
      <c r="J36" s="4">
        <v>0.18609999999999999</v>
      </c>
      <c r="K36">
        <v>11168</v>
      </c>
      <c r="L36" s="4">
        <v>0.18609999999999999</v>
      </c>
      <c r="N36" s="58" t="s">
        <v>7</v>
      </c>
      <c r="O36" s="58"/>
      <c r="P36">
        <v>11293</v>
      </c>
      <c r="Q36" s="4">
        <v>0.18820000000000001</v>
      </c>
      <c r="R36">
        <v>11293</v>
      </c>
      <c r="S36" s="4">
        <v>0.18820000000000001</v>
      </c>
      <c r="T36">
        <v>19933</v>
      </c>
      <c r="U36" s="4">
        <v>0.3322</v>
      </c>
      <c r="V36">
        <v>11293</v>
      </c>
      <c r="W36" s="4">
        <v>0.18820000000000001</v>
      </c>
      <c r="X36">
        <v>16177</v>
      </c>
      <c r="Y36" s="4">
        <v>0.26960000000000001</v>
      </c>
    </row>
    <row r="37" spans="1:32" x14ac:dyDescent="0.3">
      <c r="A37" s="58" t="s">
        <v>31</v>
      </c>
      <c r="B37" s="58"/>
      <c r="C37">
        <v>9846</v>
      </c>
      <c r="D37" s="4">
        <v>0.1641</v>
      </c>
      <c r="E37">
        <v>9846</v>
      </c>
      <c r="F37" s="4">
        <v>0.1641</v>
      </c>
      <c r="G37">
        <v>9846</v>
      </c>
      <c r="H37" s="4">
        <v>0.1641</v>
      </c>
      <c r="I37">
        <v>12541</v>
      </c>
      <c r="J37" s="4">
        <v>0.20899999999999999</v>
      </c>
      <c r="K37">
        <v>12541</v>
      </c>
      <c r="L37" s="4">
        <v>0.20899999999999999</v>
      </c>
      <c r="N37" s="58" t="s">
        <v>31</v>
      </c>
      <c r="O37" s="58"/>
      <c r="P37">
        <v>11194</v>
      </c>
      <c r="Q37" s="4">
        <v>0.18659999999999999</v>
      </c>
      <c r="R37">
        <v>11194</v>
      </c>
      <c r="S37" s="4">
        <v>0.18659999999999999</v>
      </c>
      <c r="T37">
        <v>0</v>
      </c>
      <c r="U37" s="4">
        <v>0</v>
      </c>
      <c r="V37">
        <v>11194</v>
      </c>
      <c r="W37" s="4">
        <v>0.18659999999999999</v>
      </c>
      <c r="X37">
        <v>4124</v>
      </c>
      <c r="Y37" s="4">
        <v>6.8699999999999997E-2</v>
      </c>
    </row>
    <row r="38" spans="1:32" x14ac:dyDescent="0.3">
      <c r="A38" s="59" t="s">
        <v>8</v>
      </c>
      <c r="B38" t="s">
        <v>9</v>
      </c>
      <c r="C38">
        <v>0</v>
      </c>
      <c r="D38" s="4">
        <v>0</v>
      </c>
      <c r="E38">
        <v>0</v>
      </c>
      <c r="F38" s="4">
        <v>0</v>
      </c>
      <c r="G38">
        <v>0</v>
      </c>
      <c r="H38" s="4">
        <v>0</v>
      </c>
      <c r="I38">
        <v>0</v>
      </c>
      <c r="J38" s="4">
        <v>0</v>
      </c>
      <c r="K38">
        <v>0</v>
      </c>
      <c r="L38" s="4">
        <v>0</v>
      </c>
      <c r="N38" s="59" t="s">
        <v>8</v>
      </c>
      <c r="O38" t="s">
        <v>9</v>
      </c>
      <c r="P38">
        <v>0</v>
      </c>
      <c r="Q38" s="4">
        <v>0</v>
      </c>
      <c r="R38">
        <v>0</v>
      </c>
      <c r="S38" s="4">
        <v>0</v>
      </c>
      <c r="T38">
        <v>0</v>
      </c>
      <c r="U38" s="4">
        <v>0</v>
      </c>
      <c r="V38">
        <v>0</v>
      </c>
      <c r="W38" s="4">
        <v>0</v>
      </c>
      <c r="X38">
        <v>0</v>
      </c>
      <c r="Y38" s="4">
        <v>0</v>
      </c>
    </row>
    <row r="39" spans="1:32" x14ac:dyDescent="0.3">
      <c r="A39" s="59"/>
      <c r="B39" s="1" t="s">
        <v>10</v>
      </c>
      <c r="C39">
        <v>0</v>
      </c>
      <c r="D39" s="4">
        <v>0</v>
      </c>
      <c r="E39">
        <v>0</v>
      </c>
      <c r="F39" s="4">
        <v>0</v>
      </c>
      <c r="G39">
        <v>0</v>
      </c>
      <c r="H39" s="4">
        <v>0</v>
      </c>
      <c r="I39">
        <v>0</v>
      </c>
      <c r="J39" s="4">
        <v>0</v>
      </c>
      <c r="K39">
        <v>0</v>
      </c>
      <c r="L39" s="4">
        <v>0</v>
      </c>
      <c r="N39" s="59"/>
      <c r="O39" s="1" t="s">
        <v>10</v>
      </c>
      <c r="P39">
        <v>0</v>
      </c>
      <c r="Q39" s="4">
        <v>0</v>
      </c>
      <c r="R39">
        <v>0</v>
      </c>
      <c r="S39" s="4">
        <v>0</v>
      </c>
      <c r="T39">
        <v>0</v>
      </c>
      <c r="U39" s="4">
        <v>0</v>
      </c>
      <c r="V39">
        <v>0</v>
      </c>
      <c r="W39" s="4">
        <v>0</v>
      </c>
      <c r="X39">
        <v>0</v>
      </c>
      <c r="Y39" s="4">
        <v>0</v>
      </c>
    </row>
    <row r="40" spans="1:32" x14ac:dyDescent="0.3">
      <c r="A40" s="59"/>
      <c r="B40" t="s">
        <v>11</v>
      </c>
      <c r="C40">
        <v>0</v>
      </c>
      <c r="D40" s="4">
        <v>0</v>
      </c>
      <c r="E40">
        <v>0</v>
      </c>
      <c r="F40" s="4">
        <v>0</v>
      </c>
      <c r="G40">
        <v>0</v>
      </c>
      <c r="H40" s="4">
        <v>0</v>
      </c>
      <c r="I40">
        <v>0</v>
      </c>
      <c r="J40" s="4">
        <v>0</v>
      </c>
      <c r="K40">
        <v>0</v>
      </c>
      <c r="L40" s="4">
        <v>0</v>
      </c>
      <c r="N40" s="59"/>
      <c r="O40" t="s">
        <v>11</v>
      </c>
      <c r="P40">
        <v>0</v>
      </c>
      <c r="Q40" s="4">
        <v>0</v>
      </c>
      <c r="R40">
        <v>0</v>
      </c>
      <c r="S40" s="4">
        <v>0</v>
      </c>
      <c r="T40">
        <v>0</v>
      </c>
      <c r="U40" s="4">
        <v>0</v>
      </c>
      <c r="V40">
        <v>0</v>
      </c>
      <c r="W40" s="4">
        <v>0</v>
      </c>
      <c r="X40">
        <v>0</v>
      </c>
      <c r="Y40" s="4">
        <v>0</v>
      </c>
    </row>
    <row r="41" spans="1:32" x14ac:dyDescent="0.3">
      <c r="A41" s="59"/>
      <c r="B41" s="1" t="s">
        <v>12</v>
      </c>
      <c r="C41">
        <v>0</v>
      </c>
      <c r="D41" s="4">
        <v>0</v>
      </c>
      <c r="E41">
        <v>0</v>
      </c>
      <c r="F41" s="4">
        <v>0</v>
      </c>
      <c r="G41">
        <v>0</v>
      </c>
      <c r="H41" s="4">
        <v>0</v>
      </c>
      <c r="I41">
        <v>0</v>
      </c>
      <c r="J41" s="4">
        <v>0</v>
      </c>
      <c r="K41">
        <v>0</v>
      </c>
      <c r="L41" s="4">
        <v>0</v>
      </c>
      <c r="N41" s="59"/>
      <c r="O41" s="1" t="s">
        <v>12</v>
      </c>
      <c r="P41">
        <v>0</v>
      </c>
      <c r="Q41" s="4">
        <v>0</v>
      </c>
      <c r="R41">
        <v>0</v>
      </c>
      <c r="S41" s="4">
        <v>0</v>
      </c>
      <c r="T41">
        <v>0</v>
      </c>
      <c r="U41" s="4">
        <v>0</v>
      </c>
      <c r="V41">
        <v>0</v>
      </c>
      <c r="W41" s="4">
        <v>0</v>
      </c>
      <c r="X41">
        <v>0</v>
      </c>
      <c r="Y41" s="4">
        <v>0</v>
      </c>
    </row>
    <row r="42" spans="1:32" x14ac:dyDescent="0.3">
      <c r="A42" s="59"/>
      <c r="B42" t="s">
        <v>13</v>
      </c>
      <c r="C42">
        <v>3624</v>
      </c>
      <c r="D42" s="4">
        <v>6.0400000000000002E-2</v>
      </c>
      <c r="E42">
        <v>3624</v>
      </c>
      <c r="F42" s="4">
        <v>6.0400000000000002E-2</v>
      </c>
      <c r="G42">
        <v>3624</v>
      </c>
      <c r="H42" s="4">
        <v>6.0400000000000002E-2</v>
      </c>
      <c r="I42">
        <v>0</v>
      </c>
      <c r="J42" s="4">
        <v>0</v>
      </c>
      <c r="K42">
        <v>0</v>
      </c>
      <c r="L42" s="4">
        <v>0</v>
      </c>
      <c r="N42" s="59"/>
      <c r="O42" t="s">
        <v>13</v>
      </c>
      <c r="P42">
        <v>0</v>
      </c>
      <c r="Q42" s="4">
        <v>0</v>
      </c>
      <c r="R42">
        <v>0</v>
      </c>
      <c r="S42" s="4">
        <v>0</v>
      </c>
      <c r="T42">
        <v>9841</v>
      </c>
      <c r="U42" s="4">
        <v>0.16399999999999998</v>
      </c>
      <c r="V42">
        <v>0</v>
      </c>
      <c r="W42" s="4">
        <v>0</v>
      </c>
      <c r="X42">
        <v>21035</v>
      </c>
      <c r="Y42" s="4">
        <v>0.35060000000000002</v>
      </c>
    </row>
    <row r="43" spans="1:32" x14ac:dyDescent="0.3">
      <c r="A43" s="59"/>
      <c r="B43" s="1" t="s">
        <v>14</v>
      </c>
      <c r="C43">
        <v>41348</v>
      </c>
      <c r="D43" s="4">
        <v>0.68909999999999993</v>
      </c>
      <c r="E43">
        <v>41348</v>
      </c>
      <c r="F43" s="4">
        <v>0.68909999999999993</v>
      </c>
      <c r="G43">
        <v>41348</v>
      </c>
      <c r="H43" s="4">
        <v>0.68909999999999993</v>
      </c>
      <c r="I43">
        <v>36106</v>
      </c>
      <c r="J43" s="4">
        <v>0.6018</v>
      </c>
      <c r="K43">
        <v>36106</v>
      </c>
      <c r="L43" s="4">
        <v>0.6018</v>
      </c>
      <c r="N43" s="59"/>
      <c r="O43" s="1" t="s">
        <v>14</v>
      </c>
      <c r="P43">
        <v>27672</v>
      </c>
      <c r="Q43" s="4">
        <v>0.4612</v>
      </c>
      <c r="R43">
        <v>27672</v>
      </c>
      <c r="S43" s="4">
        <v>0.4612</v>
      </c>
      <c r="T43">
        <v>19032</v>
      </c>
      <c r="U43" s="4">
        <v>0.31719999999999998</v>
      </c>
      <c r="V43">
        <v>27672</v>
      </c>
      <c r="W43" s="4">
        <v>0.4612</v>
      </c>
      <c r="X43">
        <v>18664</v>
      </c>
      <c r="Y43" s="4">
        <v>0.31109999999999999</v>
      </c>
    </row>
    <row r="44" spans="1:32" x14ac:dyDescent="0.3">
      <c r="A44" s="59"/>
      <c r="B44" t="s">
        <v>15</v>
      </c>
      <c r="C44">
        <v>0</v>
      </c>
      <c r="D44" s="4">
        <v>0</v>
      </c>
      <c r="E44">
        <v>0</v>
      </c>
      <c r="F44" s="4">
        <v>0</v>
      </c>
      <c r="G44">
        <v>0</v>
      </c>
      <c r="H44" s="4">
        <v>0</v>
      </c>
      <c r="I44">
        <v>0</v>
      </c>
      <c r="J44" s="4">
        <v>0</v>
      </c>
      <c r="K44">
        <v>0</v>
      </c>
      <c r="L44" s="4">
        <v>0</v>
      </c>
      <c r="N44" s="59"/>
      <c r="O44" t="s">
        <v>15</v>
      </c>
      <c r="P44">
        <v>0</v>
      </c>
      <c r="Q44" s="4">
        <v>0</v>
      </c>
      <c r="R44">
        <v>0</v>
      </c>
      <c r="S44" s="4">
        <v>0</v>
      </c>
      <c r="T44">
        <v>0</v>
      </c>
      <c r="U44" s="4">
        <v>0</v>
      </c>
      <c r="V44">
        <v>0</v>
      </c>
      <c r="W44" s="4">
        <v>0</v>
      </c>
      <c r="X44">
        <v>0</v>
      </c>
      <c r="Y44" s="4">
        <v>0</v>
      </c>
    </row>
    <row r="45" spans="1:32" x14ac:dyDescent="0.3">
      <c r="A45" s="59"/>
      <c r="B45" s="1" t="s">
        <v>18</v>
      </c>
      <c r="C45">
        <v>0</v>
      </c>
      <c r="D45" s="4">
        <v>0</v>
      </c>
      <c r="E45">
        <v>0</v>
      </c>
      <c r="F45" s="4">
        <v>0</v>
      </c>
      <c r="G45">
        <v>0</v>
      </c>
      <c r="H45" s="4">
        <v>0</v>
      </c>
      <c r="I45">
        <v>185</v>
      </c>
      <c r="J45" s="4">
        <v>0.31</v>
      </c>
      <c r="K45">
        <v>185</v>
      </c>
      <c r="L45" s="4">
        <v>0.31</v>
      </c>
      <c r="N45" s="59"/>
      <c r="O45" s="1" t="s">
        <v>18</v>
      </c>
      <c r="P45">
        <v>9841</v>
      </c>
      <c r="Q45" s="4">
        <v>0.16399999999999998</v>
      </c>
      <c r="R45">
        <v>9841</v>
      </c>
      <c r="S45" s="4">
        <v>0.16399999999999998</v>
      </c>
      <c r="T45">
        <v>11194</v>
      </c>
      <c r="U45" s="4">
        <v>0.18659999999999999</v>
      </c>
      <c r="V45">
        <v>9841</v>
      </c>
      <c r="W45" s="4">
        <v>0.16399999999999998</v>
      </c>
      <c r="X45">
        <v>0</v>
      </c>
      <c r="Y45" s="4">
        <v>0</v>
      </c>
    </row>
    <row r="46" spans="1:32" x14ac:dyDescent="0.3">
      <c r="A46" s="59"/>
      <c r="B46" t="s">
        <v>16</v>
      </c>
      <c r="C46">
        <v>0</v>
      </c>
      <c r="D46" s="4">
        <v>0</v>
      </c>
      <c r="E46">
        <v>0</v>
      </c>
      <c r="F46" s="4">
        <v>0</v>
      </c>
      <c r="G46">
        <v>0</v>
      </c>
      <c r="H46" s="4">
        <v>0</v>
      </c>
      <c r="I46">
        <v>0</v>
      </c>
      <c r="J46" s="4">
        <v>0</v>
      </c>
      <c r="K46">
        <v>0</v>
      </c>
      <c r="L46" s="4">
        <v>0</v>
      </c>
      <c r="N46" s="59"/>
      <c r="O46" t="s">
        <v>16</v>
      </c>
      <c r="P46">
        <v>0</v>
      </c>
      <c r="Q46" s="4">
        <v>0</v>
      </c>
      <c r="R46">
        <v>0</v>
      </c>
      <c r="S46" s="4">
        <v>0</v>
      </c>
      <c r="T46">
        <v>0</v>
      </c>
      <c r="U46" s="4">
        <v>0</v>
      </c>
      <c r="V46">
        <v>0</v>
      </c>
      <c r="W46" s="4">
        <v>0</v>
      </c>
      <c r="X46">
        <v>0</v>
      </c>
      <c r="Y46" s="4">
        <v>0</v>
      </c>
    </row>
    <row r="47" spans="1:32" x14ac:dyDescent="0.3">
      <c r="A47" s="59"/>
      <c r="B47" s="1" t="s">
        <v>17</v>
      </c>
      <c r="C47">
        <v>0</v>
      </c>
      <c r="D47" s="4">
        <v>0</v>
      </c>
      <c r="E47">
        <v>0</v>
      </c>
      <c r="F47" s="4">
        <v>0</v>
      </c>
      <c r="G47">
        <v>0</v>
      </c>
      <c r="H47" s="4">
        <v>0</v>
      </c>
      <c r="I47">
        <v>0</v>
      </c>
      <c r="J47" s="4">
        <v>0</v>
      </c>
      <c r="K47">
        <v>0</v>
      </c>
      <c r="L47" s="4">
        <v>0</v>
      </c>
      <c r="N47" s="59"/>
      <c r="O47" s="1" t="s">
        <v>17</v>
      </c>
      <c r="P47">
        <v>0</v>
      </c>
      <c r="Q47" s="4">
        <v>0</v>
      </c>
      <c r="R47">
        <v>0</v>
      </c>
      <c r="S47" s="4">
        <v>0</v>
      </c>
      <c r="T47">
        <v>0</v>
      </c>
      <c r="U47" s="4">
        <v>0</v>
      </c>
      <c r="V47">
        <v>0</v>
      </c>
      <c r="W47" s="4">
        <v>0</v>
      </c>
      <c r="X47">
        <v>0</v>
      </c>
      <c r="Y47" s="4">
        <v>0</v>
      </c>
    </row>
  </sheetData>
  <mergeCells count="172">
    <mergeCell ref="V5:W5"/>
    <mergeCell ref="X5:Y5"/>
    <mergeCell ref="R4:S4"/>
    <mergeCell ref="T4:U4"/>
    <mergeCell ref="A1:L1"/>
    <mergeCell ref="N1:Y1"/>
    <mergeCell ref="C2:D3"/>
    <mergeCell ref="E2:F3"/>
    <mergeCell ref="G2:H3"/>
    <mergeCell ref="I2:J3"/>
    <mergeCell ref="K2:L3"/>
    <mergeCell ref="P2:Q3"/>
    <mergeCell ref="R2:S3"/>
    <mergeCell ref="T2:U3"/>
    <mergeCell ref="V2:W3"/>
    <mergeCell ref="X2:Y3"/>
    <mergeCell ref="A4:B4"/>
    <mergeCell ref="C4:D4"/>
    <mergeCell ref="E4:F4"/>
    <mergeCell ref="G4:H4"/>
    <mergeCell ref="I4:J4"/>
    <mergeCell ref="K4:L4"/>
    <mergeCell ref="N4:O4"/>
    <mergeCell ref="P4:Q4"/>
    <mergeCell ref="V4:W4"/>
    <mergeCell ref="X4:Y4"/>
    <mergeCell ref="N6:O6"/>
    <mergeCell ref="P6:Q6"/>
    <mergeCell ref="R6:S6"/>
    <mergeCell ref="T6:U6"/>
    <mergeCell ref="V6:W6"/>
    <mergeCell ref="X6:Y6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N5:O5"/>
    <mergeCell ref="P5:Q5"/>
    <mergeCell ref="R5:S5"/>
    <mergeCell ref="T5:U5"/>
    <mergeCell ref="N7:O7"/>
    <mergeCell ref="P7:Q7"/>
    <mergeCell ref="R7:S7"/>
    <mergeCell ref="T7:U7"/>
    <mergeCell ref="V7:W7"/>
    <mergeCell ref="X7:Y7"/>
    <mergeCell ref="A7:B7"/>
    <mergeCell ref="C7:D7"/>
    <mergeCell ref="E7:F7"/>
    <mergeCell ref="G7:H7"/>
    <mergeCell ref="I7:J7"/>
    <mergeCell ref="K7:L7"/>
    <mergeCell ref="N8:O8"/>
    <mergeCell ref="P8:Q8"/>
    <mergeCell ref="R8:S8"/>
    <mergeCell ref="T8:U8"/>
    <mergeCell ref="V8:W8"/>
    <mergeCell ref="X8:Y8"/>
    <mergeCell ref="A8:B8"/>
    <mergeCell ref="C8:D8"/>
    <mergeCell ref="E8:F8"/>
    <mergeCell ref="G8:H8"/>
    <mergeCell ref="I8:J8"/>
    <mergeCell ref="K8:L8"/>
    <mergeCell ref="A12:B12"/>
    <mergeCell ref="N12:O12"/>
    <mergeCell ref="A25:L25"/>
    <mergeCell ref="N25:Y25"/>
    <mergeCell ref="A9:B9"/>
    <mergeCell ref="N9:O9"/>
    <mergeCell ref="A10:B10"/>
    <mergeCell ref="N10:O10"/>
    <mergeCell ref="A11:B11"/>
    <mergeCell ref="N11:O11"/>
    <mergeCell ref="G28:H28"/>
    <mergeCell ref="I28:J28"/>
    <mergeCell ref="K28:L28"/>
    <mergeCell ref="C26:D27"/>
    <mergeCell ref="E26:F27"/>
    <mergeCell ref="G26:H27"/>
    <mergeCell ref="I26:J27"/>
    <mergeCell ref="K26:L27"/>
    <mergeCell ref="P26:Q27"/>
    <mergeCell ref="P28:Q28"/>
    <mergeCell ref="N28:O28"/>
    <mergeCell ref="R28:S28"/>
    <mergeCell ref="T28:U28"/>
    <mergeCell ref="V28:W28"/>
    <mergeCell ref="X28:Y28"/>
    <mergeCell ref="R26:S27"/>
    <mergeCell ref="T26:U27"/>
    <mergeCell ref="V26:W27"/>
    <mergeCell ref="X26:Y27"/>
    <mergeCell ref="P29:Q29"/>
    <mergeCell ref="R29:S29"/>
    <mergeCell ref="T29:U29"/>
    <mergeCell ref="V29:W29"/>
    <mergeCell ref="X29:Y29"/>
    <mergeCell ref="A29:B29"/>
    <mergeCell ref="C29:D29"/>
    <mergeCell ref="E29:F29"/>
    <mergeCell ref="G29:H29"/>
    <mergeCell ref="I29:J29"/>
    <mergeCell ref="K29:L29"/>
    <mergeCell ref="P30:Q30"/>
    <mergeCell ref="R30:S30"/>
    <mergeCell ref="T30:U30"/>
    <mergeCell ref="T31:U31"/>
    <mergeCell ref="V31:W31"/>
    <mergeCell ref="X31:Y31"/>
    <mergeCell ref="A31:B31"/>
    <mergeCell ref="C31:D31"/>
    <mergeCell ref="E31:F31"/>
    <mergeCell ref="G31:H31"/>
    <mergeCell ref="I31:J31"/>
    <mergeCell ref="K31:L31"/>
    <mergeCell ref="A28:B28"/>
    <mergeCell ref="C28:D28"/>
    <mergeCell ref="E28:F28"/>
    <mergeCell ref="P32:Q32"/>
    <mergeCell ref="R32:S32"/>
    <mergeCell ref="T32:U32"/>
    <mergeCell ref="V32:W32"/>
    <mergeCell ref="X32:Y32"/>
    <mergeCell ref="A32:B32"/>
    <mergeCell ref="C32:D32"/>
    <mergeCell ref="E32:F32"/>
    <mergeCell ref="G32:H32"/>
    <mergeCell ref="I32:J32"/>
    <mergeCell ref="K32:L32"/>
    <mergeCell ref="V30:W30"/>
    <mergeCell ref="X30:Y30"/>
    <mergeCell ref="A30:B30"/>
    <mergeCell ref="C30:D30"/>
    <mergeCell ref="E30:F30"/>
    <mergeCell ref="G30:H30"/>
    <mergeCell ref="I30:J30"/>
    <mergeCell ref="K30:L30"/>
    <mergeCell ref="P31:Q31"/>
    <mergeCell ref="R31:S31"/>
    <mergeCell ref="AA3:AF3"/>
    <mergeCell ref="AA11:AF11"/>
    <mergeCell ref="AA19:AF19"/>
    <mergeCell ref="AA27:AF27"/>
    <mergeCell ref="A38:A47"/>
    <mergeCell ref="N38:N47"/>
    <mergeCell ref="A36:B36"/>
    <mergeCell ref="N36:O36"/>
    <mergeCell ref="A13:B13"/>
    <mergeCell ref="N13:O13"/>
    <mergeCell ref="A14:A23"/>
    <mergeCell ref="N14:N23"/>
    <mergeCell ref="A37:B37"/>
    <mergeCell ref="N37:O37"/>
    <mergeCell ref="A33:B33"/>
    <mergeCell ref="N33:O33"/>
    <mergeCell ref="A34:B34"/>
    <mergeCell ref="N34:O34"/>
    <mergeCell ref="A35:B35"/>
    <mergeCell ref="N35:O35"/>
    <mergeCell ref="N32:O32"/>
    <mergeCell ref="N31:O31"/>
    <mergeCell ref="N30:O30"/>
    <mergeCell ref="N29:O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2A024-EAF0-405B-9AB2-9823216CBB56}">
  <dimension ref="A1:AF47"/>
  <sheetViews>
    <sheetView topLeftCell="A3" zoomScale="60" zoomScaleNormal="60" workbookViewId="0">
      <selection activeCell="X28" sqref="X28:Y47"/>
    </sheetView>
  </sheetViews>
  <sheetFormatPr baseColWidth="10" defaultRowHeight="14.4" x14ac:dyDescent="0.3"/>
  <cols>
    <col min="1" max="1" width="17" bestFit="1" customWidth="1"/>
    <col min="2" max="2" width="7.44140625" bestFit="1" customWidth="1"/>
    <col min="3" max="3" width="6" bestFit="1" customWidth="1"/>
    <col min="4" max="4" width="6.88671875" bestFit="1" customWidth="1"/>
    <col min="5" max="5" width="6" bestFit="1" customWidth="1"/>
    <col min="6" max="6" width="6.88671875" bestFit="1" customWidth="1"/>
    <col min="7" max="7" width="6" bestFit="1" customWidth="1"/>
    <col min="8" max="8" width="6.88671875" bestFit="1" customWidth="1"/>
    <col min="9" max="9" width="6" bestFit="1" customWidth="1"/>
    <col min="10" max="10" width="6.88671875" bestFit="1" customWidth="1"/>
    <col min="11" max="11" width="6" bestFit="1" customWidth="1"/>
    <col min="12" max="12" width="6.88671875" bestFit="1" customWidth="1"/>
    <col min="14" max="14" width="17" bestFit="1" customWidth="1"/>
    <col min="15" max="15" width="7.44140625" bestFit="1" customWidth="1"/>
    <col min="16" max="16" width="6" bestFit="1" customWidth="1"/>
    <col min="17" max="17" width="6.88671875" bestFit="1" customWidth="1"/>
    <col min="18" max="18" width="6" bestFit="1" customWidth="1"/>
    <col min="19" max="19" width="6.88671875" bestFit="1" customWidth="1"/>
    <col min="20" max="20" width="6" bestFit="1" customWidth="1"/>
    <col min="21" max="21" width="6.88671875" bestFit="1" customWidth="1"/>
    <col min="22" max="22" width="6" bestFit="1" customWidth="1"/>
    <col min="23" max="23" width="6.88671875" bestFit="1" customWidth="1"/>
    <col min="24" max="24" width="6" bestFit="1" customWidth="1"/>
    <col min="25" max="25" width="6.88671875" bestFit="1" customWidth="1"/>
    <col min="27" max="32" width="6" bestFit="1" customWidth="1"/>
  </cols>
  <sheetData>
    <row r="1" spans="1:32" x14ac:dyDescent="0.3">
      <c r="A1" s="59" t="s">
        <v>24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N1" s="59" t="s">
        <v>26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32" x14ac:dyDescent="0.3">
      <c r="C2" s="59" t="s">
        <v>19</v>
      </c>
      <c r="D2" s="59"/>
      <c r="E2" s="59" t="s">
        <v>23</v>
      </c>
      <c r="F2" s="59"/>
      <c r="G2" s="59" t="s">
        <v>22</v>
      </c>
      <c r="H2" s="59"/>
      <c r="I2" s="59" t="s">
        <v>21</v>
      </c>
      <c r="J2" s="59"/>
      <c r="K2" s="59" t="s">
        <v>20</v>
      </c>
      <c r="L2" s="59"/>
      <c r="P2" s="59" t="s">
        <v>19</v>
      </c>
      <c r="Q2" s="59"/>
      <c r="R2" s="59" t="s">
        <v>23</v>
      </c>
      <c r="S2" s="59"/>
      <c r="T2" s="59" t="s">
        <v>22</v>
      </c>
      <c r="U2" s="59"/>
      <c r="V2" s="59" t="s">
        <v>21</v>
      </c>
      <c r="W2" s="59"/>
      <c r="X2" s="59" t="s">
        <v>20</v>
      </c>
      <c r="Y2" s="59"/>
    </row>
    <row r="3" spans="1:32" x14ac:dyDescent="0.3">
      <c r="C3" s="59"/>
      <c r="D3" s="59"/>
      <c r="E3" s="59"/>
      <c r="F3" s="59"/>
      <c r="G3" s="59"/>
      <c r="H3" s="59"/>
      <c r="I3" s="59"/>
      <c r="J3" s="59"/>
      <c r="K3" s="59"/>
      <c r="L3" s="59"/>
      <c r="P3" s="59"/>
      <c r="Q3" s="59"/>
      <c r="R3" s="59"/>
      <c r="S3" s="59"/>
      <c r="T3" s="59"/>
      <c r="U3" s="59"/>
      <c r="V3" s="59"/>
      <c r="W3" s="59"/>
      <c r="X3" s="59"/>
      <c r="Y3" s="59"/>
      <c r="AA3" s="58" t="s">
        <v>33</v>
      </c>
      <c r="AB3" s="58"/>
      <c r="AC3" s="58"/>
      <c r="AD3" s="58"/>
      <c r="AE3" s="58"/>
      <c r="AF3" s="58"/>
    </row>
    <row r="4" spans="1:32" x14ac:dyDescent="0.3">
      <c r="A4" s="58" t="s">
        <v>0</v>
      </c>
      <c r="B4" s="58"/>
      <c r="C4" s="58">
        <v>944.67</v>
      </c>
      <c r="D4" s="58"/>
      <c r="E4" s="58">
        <v>604.5</v>
      </c>
      <c r="F4" s="58"/>
      <c r="G4" s="58">
        <v>606.5</v>
      </c>
      <c r="H4" s="58"/>
      <c r="I4" s="58">
        <v>942</v>
      </c>
      <c r="J4" s="58"/>
      <c r="K4" s="58">
        <v>758</v>
      </c>
      <c r="L4" s="58"/>
      <c r="N4" s="58" t="s">
        <v>0</v>
      </c>
      <c r="O4" s="58"/>
      <c r="P4" s="58">
        <v>998</v>
      </c>
      <c r="Q4" s="58"/>
      <c r="R4" s="58">
        <v>603.25</v>
      </c>
      <c r="S4" s="58"/>
      <c r="T4" s="58">
        <v>1041.5</v>
      </c>
      <c r="U4" s="58"/>
      <c r="V4" s="58">
        <v>991.67</v>
      </c>
      <c r="W4" s="58"/>
      <c r="X4" s="58">
        <v>729.67</v>
      </c>
      <c r="Y4" s="58"/>
      <c r="AA4">
        <v>30367</v>
      </c>
      <c r="AB4">
        <v>15388</v>
      </c>
      <c r="AC4">
        <v>15380</v>
      </c>
      <c r="AD4">
        <v>15368</v>
      </c>
      <c r="AE4">
        <v>15216</v>
      </c>
      <c r="AF4">
        <v>15267</v>
      </c>
    </row>
    <row r="5" spans="1:32" x14ac:dyDescent="0.3">
      <c r="A5" s="58" t="s">
        <v>1</v>
      </c>
      <c r="B5" s="58"/>
      <c r="C5" s="58">
        <v>6</v>
      </c>
      <c r="D5" s="58"/>
      <c r="E5" s="58">
        <v>8.25</v>
      </c>
      <c r="F5" s="58"/>
      <c r="G5" s="58">
        <v>7.5</v>
      </c>
      <c r="H5" s="58"/>
      <c r="I5" s="58">
        <v>7</v>
      </c>
      <c r="J5" s="58"/>
      <c r="K5" s="58">
        <v>5.67</v>
      </c>
      <c r="L5" s="58"/>
      <c r="N5" s="58" t="s">
        <v>1</v>
      </c>
      <c r="O5" s="58"/>
      <c r="P5" s="58">
        <v>8</v>
      </c>
      <c r="Q5" s="58"/>
      <c r="R5" s="58">
        <v>4.75</v>
      </c>
      <c r="S5" s="58"/>
      <c r="T5" s="58">
        <v>10</v>
      </c>
      <c r="U5" s="58"/>
      <c r="V5" s="58">
        <v>6.33</v>
      </c>
      <c r="W5" s="58"/>
      <c r="X5" s="58">
        <v>8.33</v>
      </c>
      <c r="Y5" s="58"/>
      <c r="AA5">
        <v>15388</v>
      </c>
      <c r="AB5">
        <v>30227</v>
      </c>
      <c r="AC5">
        <v>15272</v>
      </c>
      <c r="AD5">
        <v>15283</v>
      </c>
      <c r="AE5">
        <v>15207</v>
      </c>
      <c r="AF5">
        <v>15209</v>
      </c>
    </row>
    <row r="6" spans="1:32" x14ac:dyDescent="0.3">
      <c r="A6" s="58" t="s">
        <v>2</v>
      </c>
      <c r="B6" s="58"/>
      <c r="C6" s="58">
        <v>3</v>
      </c>
      <c r="D6" s="58"/>
      <c r="E6" s="58">
        <v>2418</v>
      </c>
      <c r="F6" s="58"/>
      <c r="G6" s="58">
        <v>2426</v>
      </c>
      <c r="H6" s="58"/>
      <c r="I6" s="58">
        <v>2826</v>
      </c>
      <c r="J6" s="58"/>
      <c r="K6" s="58">
        <v>2274</v>
      </c>
      <c r="L6" s="58"/>
      <c r="N6" s="58" t="s">
        <v>2</v>
      </c>
      <c r="O6" s="58"/>
      <c r="P6" s="58">
        <v>2994</v>
      </c>
      <c r="Q6" s="58"/>
      <c r="R6" s="58">
        <v>2413</v>
      </c>
      <c r="S6" s="58"/>
      <c r="T6" s="58">
        <v>2083</v>
      </c>
      <c r="U6" s="58"/>
      <c r="V6" s="58">
        <v>2975</v>
      </c>
      <c r="W6" s="58"/>
      <c r="X6" s="58">
        <v>2189</v>
      </c>
      <c r="Y6" s="58"/>
      <c r="AA6">
        <v>15380</v>
      </c>
      <c r="AB6">
        <v>15272</v>
      </c>
      <c r="AC6">
        <v>30346</v>
      </c>
      <c r="AD6">
        <v>15170</v>
      </c>
      <c r="AE6">
        <v>15353</v>
      </c>
      <c r="AF6">
        <v>15183</v>
      </c>
    </row>
    <row r="7" spans="1:32" x14ac:dyDescent="0.3">
      <c r="A7" s="58" t="s">
        <v>3</v>
      </c>
      <c r="B7" s="58"/>
      <c r="C7" s="58">
        <v>2834</v>
      </c>
      <c r="D7" s="58"/>
      <c r="E7" s="58">
        <v>4</v>
      </c>
      <c r="F7" s="58"/>
      <c r="G7" s="58">
        <v>4</v>
      </c>
      <c r="H7" s="58"/>
      <c r="I7" s="58">
        <v>3</v>
      </c>
      <c r="J7" s="58"/>
      <c r="K7" s="58">
        <v>3</v>
      </c>
      <c r="L7" s="58"/>
      <c r="N7" s="58" t="s">
        <v>3</v>
      </c>
      <c r="O7" s="58"/>
      <c r="P7" s="58">
        <v>3</v>
      </c>
      <c r="Q7" s="58"/>
      <c r="R7" s="58">
        <v>4</v>
      </c>
      <c r="S7" s="58"/>
      <c r="T7" s="58">
        <v>2</v>
      </c>
      <c r="U7" s="58"/>
      <c r="V7" s="58">
        <v>3</v>
      </c>
      <c r="W7" s="58"/>
      <c r="X7" s="58">
        <v>3</v>
      </c>
      <c r="Y7" s="58"/>
      <c r="AA7">
        <v>15368</v>
      </c>
      <c r="AB7">
        <v>15283</v>
      </c>
      <c r="AC7">
        <v>15170</v>
      </c>
      <c r="AD7">
        <v>30243</v>
      </c>
      <c r="AE7">
        <v>15241</v>
      </c>
      <c r="AF7">
        <v>15302</v>
      </c>
    </row>
    <row r="8" spans="1:32" x14ac:dyDescent="0.3">
      <c r="A8" s="58" t="s">
        <v>28</v>
      </c>
      <c r="B8" s="58"/>
      <c r="C8" s="58">
        <v>1.52</v>
      </c>
      <c r="D8" s="58"/>
      <c r="E8" s="58">
        <v>2.02</v>
      </c>
      <c r="F8" s="58"/>
      <c r="G8" s="58">
        <v>2.02</v>
      </c>
      <c r="H8" s="58"/>
      <c r="I8" s="58">
        <v>1.51</v>
      </c>
      <c r="J8" s="58"/>
      <c r="K8" s="58">
        <v>1.51</v>
      </c>
      <c r="L8" s="58"/>
      <c r="N8" s="58" t="s">
        <v>28</v>
      </c>
      <c r="O8" s="58"/>
      <c r="P8" s="58">
        <v>0.48</v>
      </c>
      <c r="Q8" s="58"/>
      <c r="R8" s="58">
        <v>0.39</v>
      </c>
      <c r="S8" s="58"/>
      <c r="T8" s="58">
        <v>0.34</v>
      </c>
      <c r="U8" s="58"/>
      <c r="V8" s="58">
        <v>0.48</v>
      </c>
      <c r="W8" s="58"/>
      <c r="X8" s="58">
        <v>0.36</v>
      </c>
      <c r="Y8" s="58"/>
      <c r="AA8">
        <v>15216</v>
      </c>
      <c r="AB8">
        <v>15207</v>
      </c>
      <c r="AC8">
        <v>15353</v>
      </c>
      <c r="AD8">
        <v>15241</v>
      </c>
      <c r="AE8">
        <v>30196</v>
      </c>
      <c r="AF8">
        <v>15273</v>
      </c>
    </row>
    <row r="9" spans="1:32" x14ac:dyDescent="0.3">
      <c r="A9" s="58" t="s">
        <v>4</v>
      </c>
      <c r="B9" s="58"/>
      <c r="C9">
        <v>59100</v>
      </c>
      <c r="D9" s="4">
        <v>0.98499999999999999</v>
      </c>
      <c r="E9">
        <v>59100</v>
      </c>
      <c r="F9" s="4">
        <v>0.98499999999999999</v>
      </c>
      <c r="G9">
        <v>59100</v>
      </c>
      <c r="H9" s="4">
        <v>0.98499999999999999</v>
      </c>
      <c r="I9">
        <v>59100</v>
      </c>
      <c r="J9" s="4">
        <v>0.98499999999999999</v>
      </c>
      <c r="K9">
        <v>59100</v>
      </c>
      <c r="L9" s="4">
        <v>0.98499999999999999</v>
      </c>
      <c r="N9" s="58" t="s">
        <v>4</v>
      </c>
      <c r="O9" s="58"/>
      <c r="P9">
        <v>41522</v>
      </c>
      <c r="Q9" s="4">
        <v>0.69199999999999995</v>
      </c>
      <c r="R9">
        <v>41522</v>
      </c>
      <c r="S9" s="4">
        <v>0.69199999999999995</v>
      </c>
      <c r="T9">
        <v>41522</v>
      </c>
      <c r="U9" s="4">
        <v>0.69199999999999995</v>
      </c>
      <c r="V9">
        <v>41522</v>
      </c>
      <c r="W9" s="4">
        <v>0.69199999999999995</v>
      </c>
      <c r="X9">
        <v>41522</v>
      </c>
      <c r="Y9" s="4">
        <v>0.69199999999999995</v>
      </c>
      <c r="AA9">
        <v>15267</v>
      </c>
      <c r="AB9">
        <v>15209</v>
      </c>
      <c r="AC9">
        <v>15183</v>
      </c>
      <c r="AD9">
        <v>15302</v>
      </c>
      <c r="AE9">
        <v>15273</v>
      </c>
      <c r="AF9">
        <v>30253</v>
      </c>
    </row>
    <row r="10" spans="1:32" x14ac:dyDescent="0.3">
      <c r="A10" s="58" t="s">
        <v>5</v>
      </c>
      <c r="B10" s="58"/>
      <c r="C10">
        <v>900</v>
      </c>
      <c r="D10" s="4">
        <v>1.4999999999999999E-2</v>
      </c>
      <c r="E10">
        <v>900</v>
      </c>
      <c r="F10" s="4">
        <v>1.4999999999999999E-2</v>
      </c>
      <c r="G10">
        <v>900</v>
      </c>
      <c r="H10" s="4">
        <v>1.4999999999999999E-2</v>
      </c>
      <c r="I10">
        <v>900</v>
      </c>
      <c r="J10" s="4">
        <v>1.4999999999999999E-2</v>
      </c>
      <c r="K10">
        <v>900</v>
      </c>
      <c r="L10" s="4">
        <v>1.4999999999999999E-2</v>
      </c>
      <c r="N10" s="58" t="s">
        <v>5</v>
      </c>
      <c r="O10" s="58"/>
      <c r="P10">
        <v>18478</v>
      </c>
      <c r="Q10" s="4">
        <v>0.308</v>
      </c>
      <c r="R10">
        <v>18478</v>
      </c>
      <c r="S10" s="4">
        <v>0.308</v>
      </c>
      <c r="T10">
        <v>18478</v>
      </c>
      <c r="U10" s="4">
        <v>0.308</v>
      </c>
      <c r="V10">
        <v>18478</v>
      </c>
      <c r="W10" s="4">
        <v>0.308</v>
      </c>
      <c r="X10">
        <v>18478</v>
      </c>
      <c r="Y10" s="4">
        <v>0.308</v>
      </c>
    </row>
    <row r="11" spans="1:32" x14ac:dyDescent="0.3">
      <c r="A11" s="58" t="s">
        <v>6</v>
      </c>
      <c r="B11" s="58"/>
      <c r="C11">
        <v>52720</v>
      </c>
      <c r="D11" s="4">
        <v>0.87870000000000004</v>
      </c>
      <c r="E11">
        <v>5630</v>
      </c>
      <c r="F11" s="4">
        <v>0.93840000000000001</v>
      </c>
      <c r="G11">
        <v>56389</v>
      </c>
      <c r="H11" s="4">
        <v>0.93979999999999997</v>
      </c>
      <c r="I11">
        <v>52598</v>
      </c>
      <c r="J11" s="4">
        <v>0.87660000000000005</v>
      </c>
      <c r="K11">
        <v>5267</v>
      </c>
      <c r="L11" s="4">
        <v>0.87790000000000001</v>
      </c>
      <c r="N11" s="58" t="s">
        <v>6</v>
      </c>
      <c r="O11" s="58"/>
      <c r="P11">
        <v>25753</v>
      </c>
      <c r="Q11" s="4">
        <v>0.42920000000000003</v>
      </c>
      <c r="R11">
        <v>21046</v>
      </c>
      <c r="S11" s="4">
        <v>0.3508</v>
      </c>
      <c r="T11">
        <v>19830</v>
      </c>
      <c r="U11" s="4">
        <v>0.33049999999999996</v>
      </c>
      <c r="V11">
        <v>25749</v>
      </c>
      <c r="W11" s="4">
        <v>0.42909999999999998</v>
      </c>
      <c r="X11">
        <v>20624</v>
      </c>
      <c r="Y11" s="4">
        <v>0.34369999999999995</v>
      </c>
      <c r="AA11" s="58" t="s">
        <v>34</v>
      </c>
      <c r="AB11" s="58"/>
      <c r="AC11" s="58"/>
      <c r="AD11" s="58"/>
      <c r="AE11" s="58"/>
      <c r="AF11" s="58"/>
    </row>
    <row r="12" spans="1:32" x14ac:dyDescent="0.3">
      <c r="A12" s="58" t="s">
        <v>7</v>
      </c>
      <c r="B12" s="58"/>
      <c r="C12">
        <v>6380</v>
      </c>
      <c r="D12" s="4">
        <v>0.10630000000000001</v>
      </c>
      <c r="E12">
        <v>2798</v>
      </c>
      <c r="F12" s="4">
        <v>4.6600000000000003E-2</v>
      </c>
      <c r="G12">
        <v>2711</v>
      </c>
      <c r="H12" s="4">
        <v>4.5199999999999997E-2</v>
      </c>
      <c r="I12">
        <v>6502</v>
      </c>
      <c r="J12" s="4">
        <v>0.1084</v>
      </c>
      <c r="K12">
        <v>6423</v>
      </c>
      <c r="L12" s="4">
        <v>0.107</v>
      </c>
      <c r="N12" s="58" t="s">
        <v>7</v>
      </c>
      <c r="O12" s="58"/>
      <c r="P12">
        <v>15769</v>
      </c>
      <c r="Q12" s="4">
        <v>0.26279999999999998</v>
      </c>
      <c r="R12">
        <v>20476</v>
      </c>
      <c r="S12" s="4">
        <v>0.34130000000000005</v>
      </c>
      <c r="T12">
        <v>21692</v>
      </c>
      <c r="U12" s="4">
        <v>0.36149999999999999</v>
      </c>
      <c r="V12">
        <v>15773</v>
      </c>
      <c r="W12" s="4">
        <v>0.26289999999999997</v>
      </c>
      <c r="X12">
        <v>20898</v>
      </c>
      <c r="Y12" s="4">
        <v>0.3483</v>
      </c>
      <c r="AA12">
        <v>8849</v>
      </c>
      <c r="AB12">
        <v>2692</v>
      </c>
      <c r="AC12">
        <v>183</v>
      </c>
      <c r="AD12">
        <v>2797</v>
      </c>
      <c r="AE12">
        <v>1816</v>
      </c>
      <c r="AF12">
        <v>167</v>
      </c>
    </row>
    <row r="13" spans="1:32" x14ac:dyDescent="0.3">
      <c r="A13" s="58" t="s">
        <v>31</v>
      </c>
      <c r="B13" s="58"/>
      <c r="C13">
        <v>6469</v>
      </c>
      <c r="D13" s="4">
        <v>0.10780000000000001</v>
      </c>
      <c r="E13">
        <v>13767</v>
      </c>
      <c r="F13" s="4">
        <v>0.22940000000000002</v>
      </c>
      <c r="G13">
        <v>13894</v>
      </c>
      <c r="H13" s="4">
        <v>0.2316</v>
      </c>
      <c r="I13">
        <v>6440</v>
      </c>
      <c r="J13" s="4">
        <v>0.10730000000000001</v>
      </c>
      <c r="K13">
        <v>6240</v>
      </c>
      <c r="L13" s="4">
        <v>0.104</v>
      </c>
      <c r="N13" s="58" t="s">
        <v>31</v>
      </c>
      <c r="O13" s="58"/>
      <c r="P13">
        <v>13841</v>
      </c>
      <c r="Q13" s="4">
        <v>0.23069999999999999</v>
      </c>
      <c r="R13">
        <v>9986</v>
      </c>
      <c r="S13" s="4">
        <v>0.16639999999999999</v>
      </c>
      <c r="T13">
        <v>9061</v>
      </c>
      <c r="U13" s="4">
        <v>0.151</v>
      </c>
      <c r="V13">
        <v>13860</v>
      </c>
      <c r="W13" s="4">
        <v>0.23100000000000001</v>
      </c>
      <c r="X13">
        <v>9638</v>
      </c>
      <c r="Y13" s="4">
        <v>0.16059999999999999</v>
      </c>
      <c r="AA13">
        <v>2692</v>
      </c>
      <c r="AB13">
        <v>18368</v>
      </c>
      <c r="AC13">
        <v>368</v>
      </c>
      <c r="AD13">
        <v>5827</v>
      </c>
      <c r="AE13">
        <v>3762</v>
      </c>
      <c r="AF13">
        <v>362</v>
      </c>
    </row>
    <row r="14" spans="1:32" x14ac:dyDescent="0.3">
      <c r="A14" s="59" t="s">
        <v>8</v>
      </c>
      <c r="B14" t="s">
        <v>9</v>
      </c>
      <c r="C14">
        <v>0</v>
      </c>
      <c r="D14" s="4">
        <v>0</v>
      </c>
      <c r="E14">
        <v>0</v>
      </c>
      <c r="F14" s="4">
        <v>0</v>
      </c>
      <c r="G14">
        <v>0</v>
      </c>
      <c r="H14" s="4">
        <v>0</v>
      </c>
      <c r="I14">
        <v>0</v>
      </c>
      <c r="J14" s="4">
        <v>0</v>
      </c>
      <c r="K14">
        <v>0</v>
      </c>
      <c r="L14" s="4">
        <v>0</v>
      </c>
      <c r="N14" s="59" t="s">
        <v>8</v>
      </c>
      <c r="O14" t="s">
        <v>9</v>
      </c>
      <c r="P14">
        <v>0</v>
      </c>
      <c r="Q14" s="4">
        <v>0</v>
      </c>
      <c r="R14">
        <v>0</v>
      </c>
      <c r="S14" s="4">
        <v>0</v>
      </c>
      <c r="T14">
        <v>0</v>
      </c>
      <c r="U14" s="4">
        <v>0</v>
      </c>
      <c r="V14">
        <v>0</v>
      </c>
      <c r="W14" s="4">
        <v>0</v>
      </c>
      <c r="X14">
        <v>0</v>
      </c>
      <c r="Y14" s="4">
        <v>0</v>
      </c>
      <c r="AA14">
        <v>183</v>
      </c>
      <c r="AB14">
        <v>368</v>
      </c>
      <c r="AC14">
        <v>1201</v>
      </c>
      <c r="AD14">
        <v>366</v>
      </c>
      <c r="AE14">
        <v>242</v>
      </c>
      <c r="AF14">
        <v>31</v>
      </c>
    </row>
    <row r="15" spans="1:32" x14ac:dyDescent="0.3">
      <c r="A15" s="59"/>
      <c r="B15" s="1" t="s">
        <v>10</v>
      </c>
      <c r="C15">
        <v>0</v>
      </c>
      <c r="D15" s="4">
        <v>0</v>
      </c>
      <c r="E15">
        <v>0</v>
      </c>
      <c r="F15" s="4">
        <v>0</v>
      </c>
      <c r="G15">
        <v>0</v>
      </c>
      <c r="H15" s="4">
        <v>0</v>
      </c>
      <c r="I15">
        <v>0</v>
      </c>
      <c r="J15" s="4">
        <v>0</v>
      </c>
      <c r="K15">
        <v>0</v>
      </c>
      <c r="L15" s="4">
        <v>0</v>
      </c>
      <c r="N15" s="59"/>
      <c r="O15" s="1" t="s">
        <v>10</v>
      </c>
      <c r="P15">
        <v>0</v>
      </c>
      <c r="Q15" s="4">
        <v>0</v>
      </c>
      <c r="R15">
        <v>0</v>
      </c>
      <c r="S15" s="4">
        <v>0</v>
      </c>
      <c r="T15">
        <v>0</v>
      </c>
      <c r="U15" s="4">
        <v>0</v>
      </c>
      <c r="V15">
        <v>0</v>
      </c>
      <c r="W15" s="4">
        <v>0</v>
      </c>
      <c r="X15">
        <v>0</v>
      </c>
      <c r="Y15" s="4">
        <v>0</v>
      </c>
      <c r="AA15">
        <v>2797</v>
      </c>
      <c r="AB15">
        <v>5827</v>
      </c>
      <c r="AC15">
        <v>366</v>
      </c>
      <c r="AD15">
        <v>18995</v>
      </c>
      <c r="AE15">
        <v>3899</v>
      </c>
      <c r="AF15">
        <v>373</v>
      </c>
    </row>
    <row r="16" spans="1:32" x14ac:dyDescent="0.3">
      <c r="A16" s="59"/>
      <c r="B16" t="s">
        <v>11</v>
      </c>
      <c r="C16">
        <v>0</v>
      </c>
      <c r="D16" s="4">
        <v>0</v>
      </c>
      <c r="E16">
        <v>0</v>
      </c>
      <c r="F16" s="4">
        <v>0</v>
      </c>
      <c r="G16">
        <v>0</v>
      </c>
      <c r="H16" s="4">
        <v>0</v>
      </c>
      <c r="I16">
        <v>0</v>
      </c>
      <c r="J16" s="4">
        <v>0</v>
      </c>
      <c r="K16">
        <v>0</v>
      </c>
      <c r="L16" s="4">
        <v>0</v>
      </c>
      <c r="N16" s="59"/>
      <c r="O16" t="s">
        <v>11</v>
      </c>
      <c r="P16">
        <v>0</v>
      </c>
      <c r="Q16" s="4">
        <v>0</v>
      </c>
      <c r="R16">
        <v>0</v>
      </c>
      <c r="S16" s="4">
        <v>0</v>
      </c>
      <c r="T16">
        <v>2</v>
      </c>
      <c r="U16" s="4">
        <v>0</v>
      </c>
      <c r="V16">
        <v>0</v>
      </c>
      <c r="W16" s="4">
        <v>0</v>
      </c>
      <c r="X16">
        <v>0</v>
      </c>
      <c r="Y16" s="4">
        <v>0</v>
      </c>
      <c r="AA16">
        <v>1816</v>
      </c>
      <c r="AB16">
        <v>3762</v>
      </c>
      <c r="AC16">
        <v>242</v>
      </c>
      <c r="AD16">
        <v>3899</v>
      </c>
      <c r="AE16">
        <v>12405</v>
      </c>
      <c r="AF16">
        <v>233</v>
      </c>
    </row>
    <row r="17" spans="1:32" x14ac:dyDescent="0.3">
      <c r="A17" s="59"/>
      <c r="B17" s="1" t="s">
        <v>12</v>
      </c>
      <c r="C17">
        <v>2750</v>
      </c>
      <c r="D17" s="4">
        <v>4.58E-2</v>
      </c>
      <c r="E17">
        <v>0</v>
      </c>
      <c r="F17" s="4">
        <v>0</v>
      </c>
      <c r="G17">
        <v>0</v>
      </c>
      <c r="H17" s="4">
        <v>0</v>
      </c>
      <c r="I17">
        <v>2887</v>
      </c>
      <c r="J17" s="4">
        <v>4.8099999999999997E-2</v>
      </c>
      <c r="K17">
        <v>2878</v>
      </c>
      <c r="L17" s="4">
        <v>4.8000000000000001E-2</v>
      </c>
      <c r="N17" s="59"/>
      <c r="O17" s="1" t="s">
        <v>12</v>
      </c>
      <c r="P17">
        <v>24</v>
      </c>
      <c r="Q17" s="4">
        <v>4.0000000000000002E-4</v>
      </c>
      <c r="R17">
        <v>0</v>
      </c>
      <c r="S17" s="4">
        <v>0</v>
      </c>
      <c r="T17">
        <v>205</v>
      </c>
      <c r="U17" s="4">
        <v>3.3999999999999998E-3</v>
      </c>
      <c r="V17">
        <v>31</v>
      </c>
      <c r="W17" s="4">
        <v>5.0000000000000001E-4</v>
      </c>
      <c r="X17">
        <v>171</v>
      </c>
      <c r="Y17" s="4">
        <v>0.28000000000000003</v>
      </c>
      <c r="AA17">
        <v>167</v>
      </c>
      <c r="AB17">
        <v>362</v>
      </c>
      <c r="AC17">
        <v>31</v>
      </c>
      <c r="AD17">
        <v>373</v>
      </c>
      <c r="AE17">
        <v>233</v>
      </c>
      <c r="AF17">
        <v>1188</v>
      </c>
    </row>
    <row r="18" spans="1:32" x14ac:dyDescent="0.3">
      <c r="A18" s="59"/>
      <c r="B18" t="s">
        <v>13</v>
      </c>
      <c r="C18">
        <v>11327</v>
      </c>
      <c r="D18" s="4">
        <v>0.1888</v>
      </c>
      <c r="E18">
        <v>3783</v>
      </c>
      <c r="F18" s="4">
        <v>6.3099999999999989E-2</v>
      </c>
      <c r="G18">
        <v>3788</v>
      </c>
      <c r="H18" s="4">
        <v>6.3099999999999989E-2</v>
      </c>
      <c r="I18">
        <v>11371</v>
      </c>
      <c r="J18" s="4">
        <v>0.1895</v>
      </c>
      <c r="K18">
        <v>11226</v>
      </c>
      <c r="L18" s="4">
        <v>0.18710000000000002</v>
      </c>
      <c r="N18" s="59"/>
      <c r="O18" t="s">
        <v>13</v>
      </c>
      <c r="P18">
        <v>1543</v>
      </c>
      <c r="Q18" s="4">
        <v>2.5699999999999997E-2</v>
      </c>
      <c r="R18">
        <v>1767</v>
      </c>
      <c r="S18" s="4">
        <v>2.9399999999999999E-2</v>
      </c>
      <c r="T18">
        <v>2235</v>
      </c>
      <c r="U18" s="4">
        <v>3.73E-2</v>
      </c>
      <c r="V18">
        <v>1584</v>
      </c>
      <c r="W18" s="4">
        <v>2.64E-2</v>
      </c>
      <c r="X18">
        <v>2179</v>
      </c>
      <c r="Y18" s="4">
        <v>3.6299999999999999E-2</v>
      </c>
    </row>
    <row r="19" spans="1:32" x14ac:dyDescent="0.3">
      <c r="A19" s="59"/>
      <c r="B19" s="1" t="s">
        <v>14</v>
      </c>
      <c r="C19">
        <v>17954</v>
      </c>
      <c r="D19" s="4">
        <v>0.29920000000000002</v>
      </c>
      <c r="E19">
        <v>13103</v>
      </c>
      <c r="F19" s="4">
        <v>0.21840000000000001</v>
      </c>
      <c r="G19">
        <v>13011</v>
      </c>
      <c r="H19" s="4">
        <v>0.21679999999999999</v>
      </c>
      <c r="I19">
        <v>17609</v>
      </c>
      <c r="J19" s="4">
        <v>0.29350000000000004</v>
      </c>
      <c r="K19">
        <v>17934</v>
      </c>
      <c r="L19" s="4">
        <v>0.2989</v>
      </c>
      <c r="N19" s="59"/>
      <c r="O19" s="1" t="s">
        <v>14</v>
      </c>
      <c r="P19">
        <v>9118</v>
      </c>
      <c r="Q19" s="4">
        <v>0.152</v>
      </c>
      <c r="R19">
        <v>8240</v>
      </c>
      <c r="S19" s="4">
        <v>0.13730000000000001</v>
      </c>
      <c r="T19">
        <v>8170</v>
      </c>
      <c r="U19" s="4">
        <v>0.13619999999999999</v>
      </c>
      <c r="V19">
        <v>9050</v>
      </c>
      <c r="W19" s="4">
        <v>0.15079999999999999</v>
      </c>
      <c r="X19">
        <v>8331</v>
      </c>
      <c r="Y19" s="4">
        <v>0.1389</v>
      </c>
      <c r="AA19" s="58" t="s">
        <v>35</v>
      </c>
      <c r="AB19" s="58"/>
      <c r="AC19" s="58"/>
      <c r="AD19" s="58"/>
      <c r="AE19" s="58"/>
      <c r="AF19" s="58"/>
    </row>
    <row r="20" spans="1:32" x14ac:dyDescent="0.3">
      <c r="A20" s="59"/>
      <c r="B20" t="s">
        <v>15</v>
      </c>
      <c r="C20">
        <v>0</v>
      </c>
      <c r="D20" s="4">
        <v>0</v>
      </c>
      <c r="E20">
        <v>0</v>
      </c>
      <c r="F20" s="4">
        <v>0</v>
      </c>
      <c r="G20">
        <v>0</v>
      </c>
      <c r="H20" s="4">
        <v>0</v>
      </c>
      <c r="I20">
        <v>0</v>
      </c>
      <c r="J20" s="4">
        <v>0</v>
      </c>
      <c r="K20">
        <v>0</v>
      </c>
      <c r="L20" s="4">
        <v>0</v>
      </c>
      <c r="N20" s="59"/>
      <c r="O20" t="s">
        <v>15</v>
      </c>
      <c r="P20">
        <v>0</v>
      </c>
      <c r="Q20" s="4">
        <v>0</v>
      </c>
      <c r="R20">
        <v>0</v>
      </c>
      <c r="S20" s="4">
        <v>0</v>
      </c>
      <c r="T20">
        <v>0</v>
      </c>
      <c r="U20" s="4">
        <v>0</v>
      </c>
      <c r="V20">
        <v>0</v>
      </c>
      <c r="W20" s="4">
        <v>0</v>
      </c>
      <c r="X20">
        <v>0</v>
      </c>
      <c r="Y20" s="4">
        <v>0</v>
      </c>
      <c r="AA20">
        <v>7225</v>
      </c>
      <c r="AB20">
        <v>2190</v>
      </c>
      <c r="AC20">
        <v>6137</v>
      </c>
      <c r="AD20">
        <v>6201</v>
      </c>
      <c r="AE20">
        <v>6117</v>
      </c>
      <c r="AF20">
        <v>6079</v>
      </c>
    </row>
    <row r="21" spans="1:32" x14ac:dyDescent="0.3">
      <c r="A21" s="59"/>
      <c r="B21" s="1" t="s">
        <v>18</v>
      </c>
      <c r="C21">
        <v>11432</v>
      </c>
      <c r="D21" s="4">
        <v>0.1905</v>
      </c>
      <c r="E21">
        <v>16174</v>
      </c>
      <c r="F21" s="4">
        <v>0.26960000000000001</v>
      </c>
      <c r="G21">
        <v>16221</v>
      </c>
      <c r="H21" s="4">
        <v>0.27039999999999997</v>
      </c>
      <c r="I21">
        <v>11440</v>
      </c>
      <c r="J21" s="4">
        <v>0.19070000000000001</v>
      </c>
      <c r="K21">
        <v>11602</v>
      </c>
      <c r="L21" s="4">
        <v>0.19339999999999999</v>
      </c>
      <c r="N21" s="59"/>
      <c r="O21" s="1" t="s">
        <v>18</v>
      </c>
      <c r="P21">
        <v>1212</v>
      </c>
      <c r="Q21" s="4">
        <v>2.0199999999999999E-2</v>
      </c>
      <c r="R21">
        <v>1032</v>
      </c>
      <c r="S21" s="4">
        <v>1.72E-2</v>
      </c>
      <c r="T21">
        <v>157</v>
      </c>
      <c r="U21" s="4">
        <v>2.5999999999999999E-3</v>
      </c>
      <c r="V21">
        <v>1202</v>
      </c>
      <c r="W21" s="4">
        <v>0.02</v>
      </c>
      <c r="X21">
        <v>301</v>
      </c>
      <c r="Y21" s="4">
        <v>5.0000000000000001E-3</v>
      </c>
      <c r="AA21">
        <v>2190</v>
      </c>
      <c r="AB21">
        <v>54442</v>
      </c>
      <c r="AC21">
        <v>45817</v>
      </c>
      <c r="AD21">
        <v>47062</v>
      </c>
      <c r="AE21">
        <v>47693</v>
      </c>
      <c r="AF21">
        <v>47806</v>
      </c>
    </row>
    <row r="22" spans="1:32" x14ac:dyDescent="0.3">
      <c r="A22" s="59"/>
      <c r="B22" t="s">
        <v>16</v>
      </c>
      <c r="C22">
        <v>2788</v>
      </c>
      <c r="D22" s="4">
        <v>4.6500000000000007E-2</v>
      </c>
      <c r="E22">
        <v>9475</v>
      </c>
      <c r="F22" s="4">
        <v>0.15789999999999998</v>
      </c>
      <c r="G22">
        <v>9475</v>
      </c>
      <c r="H22" s="4">
        <v>0.15789999999999998</v>
      </c>
      <c r="I22">
        <v>2851</v>
      </c>
      <c r="J22" s="4">
        <v>4.7500000000000001E-2</v>
      </c>
      <c r="K22">
        <v>2797</v>
      </c>
      <c r="L22" s="4">
        <v>4.6600000000000003E-2</v>
      </c>
      <c r="N22" s="59"/>
      <c r="O22" t="s">
        <v>16</v>
      </c>
      <c r="P22">
        <v>15</v>
      </c>
      <c r="Q22" s="4">
        <v>2.9999999999999997E-4</v>
      </c>
      <c r="R22">
        <v>21</v>
      </c>
      <c r="S22" s="4">
        <v>4.0000000000000002E-4</v>
      </c>
      <c r="T22">
        <v>0</v>
      </c>
      <c r="U22" s="4">
        <v>0</v>
      </c>
      <c r="V22">
        <v>22</v>
      </c>
      <c r="W22" s="4">
        <v>4.0000000000000002E-4</v>
      </c>
      <c r="X22">
        <v>4</v>
      </c>
      <c r="Y22" s="4">
        <v>1E-4</v>
      </c>
      <c r="AA22">
        <v>6137</v>
      </c>
      <c r="AB22">
        <v>45817</v>
      </c>
      <c r="AC22">
        <v>50865</v>
      </c>
      <c r="AD22">
        <v>43574</v>
      </c>
      <c r="AE22">
        <v>44148</v>
      </c>
      <c r="AF22">
        <v>44182</v>
      </c>
    </row>
    <row r="23" spans="1:32" x14ac:dyDescent="0.3">
      <c r="A23" s="59"/>
      <c r="B23" s="1" t="s">
        <v>17</v>
      </c>
      <c r="C23">
        <v>0</v>
      </c>
      <c r="D23" s="4">
        <v>0</v>
      </c>
      <c r="E23">
        <v>0</v>
      </c>
      <c r="F23" s="4">
        <v>0</v>
      </c>
      <c r="G23">
        <v>0</v>
      </c>
      <c r="H23" s="4">
        <v>0</v>
      </c>
      <c r="I23">
        <v>0</v>
      </c>
      <c r="J23" s="4">
        <v>0</v>
      </c>
      <c r="K23">
        <v>0</v>
      </c>
      <c r="L23" s="4">
        <v>0</v>
      </c>
      <c r="N23" s="59"/>
      <c r="O23" s="1" t="s">
        <v>17</v>
      </c>
      <c r="P23">
        <v>0</v>
      </c>
      <c r="Q23" s="4">
        <v>0</v>
      </c>
      <c r="R23">
        <v>0</v>
      </c>
      <c r="S23" s="4">
        <v>0</v>
      </c>
      <c r="T23">
        <v>0</v>
      </c>
      <c r="U23" s="4">
        <v>0</v>
      </c>
      <c r="V23">
        <v>0</v>
      </c>
      <c r="W23" s="4">
        <v>0</v>
      </c>
      <c r="X23">
        <v>0</v>
      </c>
      <c r="Y23" s="4">
        <v>0</v>
      </c>
      <c r="AA23">
        <v>6201</v>
      </c>
      <c r="AB23">
        <v>47062</v>
      </c>
      <c r="AC23">
        <v>43574</v>
      </c>
      <c r="AD23">
        <v>52087</v>
      </c>
      <c r="AE23">
        <v>45311</v>
      </c>
      <c r="AF23">
        <v>45386</v>
      </c>
    </row>
    <row r="24" spans="1:32" x14ac:dyDescent="0.3">
      <c r="A24" s="2"/>
      <c r="B24" s="1"/>
      <c r="AA24">
        <v>6117</v>
      </c>
      <c r="AB24">
        <v>47693</v>
      </c>
      <c r="AC24">
        <v>44148</v>
      </c>
      <c r="AD24">
        <v>45311</v>
      </c>
      <c r="AE24">
        <v>52708</v>
      </c>
      <c r="AF24">
        <v>46050</v>
      </c>
    </row>
    <row r="25" spans="1:32" x14ac:dyDescent="0.3">
      <c r="A25" s="59" t="s">
        <v>25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N25" s="59" t="s">
        <v>27</v>
      </c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AA25">
        <v>6079</v>
      </c>
      <c r="AB25">
        <v>47806</v>
      </c>
      <c r="AC25">
        <v>44182</v>
      </c>
      <c r="AD25">
        <v>45386</v>
      </c>
      <c r="AE25">
        <v>46050</v>
      </c>
      <c r="AF25">
        <v>52823</v>
      </c>
    </row>
    <row r="26" spans="1:32" x14ac:dyDescent="0.3">
      <c r="C26" s="59" t="s">
        <v>19</v>
      </c>
      <c r="D26" s="59"/>
      <c r="E26" s="59" t="s">
        <v>23</v>
      </c>
      <c r="F26" s="59"/>
      <c r="G26" s="59" t="s">
        <v>22</v>
      </c>
      <c r="H26" s="59"/>
      <c r="I26" s="59" t="s">
        <v>21</v>
      </c>
      <c r="J26" s="59"/>
      <c r="K26" s="59" t="s">
        <v>20</v>
      </c>
      <c r="L26" s="59"/>
      <c r="P26" s="59" t="s">
        <v>19</v>
      </c>
      <c r="Q26" s="59"/>
      <c r="R26" s="59" t="s">
        <v>23</v>
      </c>
      <c r="S26" s="59"/>
      <c r="T26" s="59" t="s">
        <v>22</v>
      </c>
      <c r="U26" s="59"/>
      <c r="V26" s="59" t="s">
        <v>21</v>
      </c>
      <c r="W26" s="59"/>
      <c r="X26" s="59" t="s">
        <v>20</v>
      </c>
      <c r="Y26" s="59"/>
    </row>
    <row r="27" spans="1:32" x14ac:dyDescent="0.3">
      <c r="C27" s="59"/>
      <c r="D27" s="59"/>
      <c r="E27" s="59"/>
      <c r="F27" s="59"/>
      <c r="G27" s="59"/>
      <c r="H27" s="59"/>
      <c r="I27" s="59"/>
      <c r="J27" s="59"/>
      <c r="K27" s="59"/>
      <c r="L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AA27" s="58" t="s">
        <v>36</v>
      </c>
      <c r="AB27" s="58"/>
      <c r="AC27" s="58"/>
      <c r="AD27" s="58"/>
      <c r="AE27" s="58"/>
      <c r="AF27" s="58"/>
    </row>
    <row r="28" spans="1:32" x14ac:dyDescent="0.3">
      <c r="A28" s="58" t="s">
        <v>0</v>
      </c>
      <c r="B28" s="58"/>
      <c r="C28" s="58">
        <v>539</v>
      </c>
      <c r="D28" s="58"/>
      <c r="E28" s="58">
        <v>539</v>
      </c>
      <c r="F28" s="58"/>
      <c r="G28" s="58">
        <v>539</v>
      </c>
      <c r="H28" s="58"/>
      <c r="I28" s="58">
        <v>516.20000000000005</v>
      </c>
      <c r="J28" s="58"/>
      <c r="K28" s="58">
        <v>516.20000000000005</v>
      </c>
      <c r="L28" s="58"/>
      <c r="N28" s="58" t="s">
        <v>0</v>
      </c>
      <c r="O28" s="58"/>
      <c r="P28" s="58">
        <v>668.67</v>
      </c>
      <c r="Q28" s="58"/>
      <c r="R28" s="58">
        <v>668.67</v>
      </c>
      <c r="S28" s="58"/>
      <c r="T28" s="58">
        <v>923.33</v>
      </c>
      <c r="U28" s="58"/>
      <c r="V28" s="58">
        <v>890.67</v>
      </c>
      <c r="W28" s="58"/>
      <c r="X28" s="58">
        <v>948.33</v>
      </c>
      <c r="Y28" s="58"/>
      <c r="AA28">
        <v>20782</v>
      </c>
      <c r="AB28">
        <v>0</v>
      </c>
      <c r="AC28">
        <v>11206</v>
      </c>
      <c r="AD28">
        <v>0</v>
      </c>
      <c r="AE28">
        <v>20782</v>
      </c>
      <c r="AF28">
        <v>9576</v>
      </c>
    </row>
    <row r="29" spans="1:32" x14ac:dyDescent="0.3">
      <c r="A29" s="58" t="s">
        <v>1</v>
      </c>
      <c r="B29" s="58"/>
      <c r="C29" s="58">
        <v>4.8</v>
      </c>
      <c r="D29" s="58"/>
      <c r="E29" s="58">
        <v>4.8</v>
      </c>
      <c r="F29" s="58"/>
      <c r="G29" s="58">
        <v>4.8</v>
      </c>
      <c r="H29" s="58"/>
      <c r="I29" s="58">
        <v>5</v>
      </c>
      <c r="J29" s="58"/>
      <c r="K29" s="58">
        <v>5</v>
      </c>
      <c r="L29" s="58"/>
      <c r="N29" s="58" t="s">
        <v>1</v>
      </c>
      <c r="O29" s="58"/>
      <c r="P29" s="58">
        <v>6.33</v>
      </c>
      <c r="Q29" s="58"/>
      <c r="R29" s="58">
        <v>6.33</v>
      </c>
      <c r="S29" s="58"/>
      <c r="T29" s="58">
        <v>6.33</v>
      </c>
      <c r="U29" s="58"/>
      <c r="V29" s="58">
        <v>4.67</v>
      </c>
      <c r="W29" s="58"/>
      <c r="X29" s="58">
        <v>4.67</v>
      </c>
      <c r="Y29" s="58"/>
      <c r="AA29">
        <v>0</v>
      </c>
      <c r="AB29">
        <v>18194</v>
      </c>
      <c r="AC29">
        <v>9763</v>
      </c>
      <c r="AD29">
        <v>0</v>
      </c>
      <c r="AE29">
        <v>18194</v>
      </c>
      <c r="AF29">
        <v>8431</v>
      </c>
    </row>
    <row r="30" spans="1:32" x14ac:dyDescent="0.3">
      <c r="A30" s="58" t="s">
        <v>2</v>
      </c>
      <c r="B30" s="58"/>
      <c r="C30" s="58">
        <v>2695</v>
      </c>
      <c r="D30" s="58"/>
      <c r="E30" s="58">
        <v>2695</v>
      </c>
      <c r="F30" s="58"/>
      <c r="G30" s="58">
        <v>2695</v>
      </c>
      <c r="H30" s="58"/>
      <c r="I30" s="58">
        <v>2581</v>
      </c>
      <c r="J30" s="58"/>
      <c r="K30" s="58">
        <v>2581</v>
      </c>
      <c r="L30" s="58"/>
      <c r="N30" s="58" t="s">
        <v>2</v>
      </c>
      <c r="O30" s="58"/>
      <c r="P30" s="58">
        <v>2006</v>
      </c>
      <c r="Q30" s="58"/>
      <c r="R30" s="58">
        <v>2006</v>
      </c>
      <c r="S30" s="58"/>
      <c r="T30" s="58">
        <v>2770</v>
      </c>
      <c r="U30" s="58"/>
      <c r="V30" s="58">
        <v>2672</v>
      </c>
      <c r="W30" s="58"/>
      <c r="X30" s="58">
        <v>2845</v>
      </c>
      <c r="Y30" s="58"/>
      <c r="AA30">
        <v>11206</v>
      </c>
      <c r="AB30">
        <v>9763</v>
      </c>
      <c r="AC30">
        <v>34807</v>
      </c>
      <c r="AD30">
        <v>8725</v>
      </c>
      <c r="AE30">
        <v>34807</v>
      </c>
      <c r="AF30">
        <v>5113</v>
      </c>
    </row>
    <row r="31" spans="1:32" x14ac:dyDescent="0.3">
      <c r="A31" s="58" t="s">
        <v>3</v>
      </c>
      <c r="B31" s="58"/>
      <c r="C31" s="58">
        <v>5</v>
      </c>
      <c r="D31" s="58"/>
      <c r="E31" s="58">
        <v>5</v>
      </c>
      <c r="F31" s="58"/>
      <c r="G31" s="58">
        <v>5</v>
      </c>
      <c r="H31" s="58"/>
      <c r="I31" s="58">
        <v>5</v>
      </c>
      <c r="J31" s="58"/>
      <c r="K31" s="58">
        <v>5</v>
      </c>
      <c r="L31" s="58"/>
      <c r="N31" s="58" t="s">
        <v>3</v>
      </c>
      <c r="O31" s="58"/>
      <c r="P31" s="58">
        <v>3</v>
      </c>
      <c r="Q31" s="58"/>
      <c r="R31" s="58">
        <v>3</v>
      </c>
      <c r="S31" s="58"/>
      <c r="T31" s="58">
        <v>3</v>
      </c>
      <c r="U31" s="58"/>
      <c r="V31" s="58">
        <v>3</v>
      </c>
      <c r="W31" s="58"/>
      <c r="X31" s="58">
        <v>3</v>
      </c>
      <c r="Y31" s="58"/>
      <c r="AA31">
        <v>0</v>
      </c>
      <c r="AB31">
        <v>0</v>
      </c>
      <c r="AC31">
        <v>8725</v>
      </c>
      <c r="AD31">
        <v>15911</v>
      </c>
      <c r="AE31">
        <v>15911</v>
      </c>
      <c r="AF31">
        <v>7186</v>
      </c>
    </row>
    <row r="32" spans="1:32" x14ac:dyDescent="0.3">
      <c r="A32" s="58" t="s">
        <v>28</v>
      </c>
      <c r="B32" s="58"/>
      <c r="C32" s="58">
        <v>4.38</v>
      </c>
      <c r="D32" s="58"/>
      <c r="E32" s="58">
        <v>4.38</v>
      </c>
      <c r="F32" s="58"/>
      <c r="G32" s="58">
        <v>4.38</v>
      </c>
      <c r="H32" s="58"/>
      <c r="I32" s="58">
        <v>3.63</v>
      </c>
      <c r="J32" s="58"/>
      <c r="K32" s="58">
        <v>3.63</v>
      </c>
      <c r="L32" s="58"/>
      <c r="N32" s="58" t="s">
        <v>28</v>
      </c>
      <c r="O32" s="58"/>
      <c r="P32" s="58">
        <v>2.09</v>
      </c>
      <c r="Q32" s="58"/>
      <c r="R32" s="58">
        <v>2.09</v>
      </c>
      <c r="S32" s="58"/>
      <c r="T32" s="58">
        <v>1.93</v>
      </c>
      <c r="U32" s="58"/>
      <c r="V32" s="58">
        <v>1.88</v>
      </c>
      <c r="W32" s="58"/>
      <c r="X32" s="58">
        <v>1.85</v>
      </c>
      <c r="Y32" s="58"/>
      <c r="AA32">
        <v>20782</v>
      </c>
      <c r="AB32">
        <v>18194</v>
      </c>
      <c r="AC32">
        <v>34807</v>
      </c>
      <c r="AD32">
        <v>15911</v>
      </c>
      <c r="AE32">
        <v>60000</v>
      </c>
      <c r="AF32">
        <v>30306</v>
      </c>
    </row>
    <row r="33" spans="1:32" x14ac:dyDescent="0.3">
      <c r="A33" s="58" t="s">
        <v>4</v>
      </c>
      <c r="B33" s="58"/>
      <c r="C33">
        <v>60000</v>
      </c>
      <c r="D33" s="3">
        <v>1</v>
      </c>
      <c r="E33">
        <v>60000</v>
      </c>
      <c r="F33" s="3">
        <v>1</v>
      </c>
      <c r="G33">
        <v>60000</v>
      </c>
      <c r="H33" s="3">
        <v>1</v>
      </c>
      <c r="I33">
        <v>60000</v>
      </c>
      <c r="J33" s="3">
        <v>1</v>
      </c>
      <c r="K33">
        <v>60000</v>
      </c>
      <c r="L33" s="3">
        <v>1</v>
      </c>
      <c r="N33" s="58" t="s">
        <v>4</v>
      </c>
      <c r="O33" s="58"/>
      <c r="P33">
        <v>60000</v>
      </c>
      <c r="Q33" s="3">
        <v>1</v>
      </c>
      <c r="R33">
        <v>60000</v>
      </c>
      <c r="S33" s="3">
        <v>1</v>
      </c>
      <c r="T33">
        <v>60000</v>
      </c>
      <c r="U33" s="3">
        <v>1</v>
      </c>
      <c r="V33">
        <v>60000</v>
      </c>
      <c r="W33" s="3">
        <v>1</v>
      </c>
      <c r="X33">
        <v>60000</v>
      </c>
      <c r="Y33" s="3">
        <v>1</v>
      </c>
      <c r="AA33">
        <v>9576</v>
      </c>
      <c r="AB33">
        <v>8431</v>
      </c>
      <c r="AC33">
        <v>5113</v>
      </c>
      <c r="AD33">
        <v>7186</v>
      </c>
      <c r="AE33">
        <v>30306</v>
      </c>
      <c r="AF33">
        <v>30306</v>
      </c>
    </row>
    <row r="34" spans="1:32" x14ac:dyDescent="0.3">
      <c r="A34" s="58" t="s">
        <v>5</v>
      </c>
      <c r="B34" s="58"/>
      <c r="C34">
        <v>0</v>
      </c>
      <c r="D34" s="3">
        <v>0</v>
      </c>
      <c r="E34">
        <v>0</v>
      </c>
      <c r="F34" s="3">
        <v>0</v>
      </c>
      <c r="G34">
        <v>0</v>
      </c>
      <c r="H34" s="3">
        <v>0</v>
      </c>
      <c r="I34">
        <v>0</v>
      </c>
      <c r="J34" s="3">
        <v>0</v>
      </c>
      <c r="K34">
        <v>0</v>
      </c>
      <c r="L34" s="3">
        <v>0</v>
      </c>
      <c r="N34" s="58" t="s">
        <v>5</v>
      </c>
      <c r="O34" s="58"/>
      <c r="P34">
        <v>0</v>
      </c>
      <c r="Q34" s="3">
        <v>0</v>
      </c>
      <c r="R34">
        <v>0</v>
      </c>
      <c r="S34" s="3">
        <v>0</v>
      </c>
      <c r="T34">
        <v>0</v>
      </c>
      <c r="U34" s="3">
        <v>0</v>
      </c>
      <c r="V34">
        <v>0</v>
      </c>
      <c r="W34" s="3">
        <v>0</v>
      </c>
      <c r="X34">
        <v>0</v>
      </c>
      <c r="Y34" s="3">
        <v>0</v>
      </c>
    </row>
    <row r="35" spans="1:32" x14ac:dyDescent="0.3">
      <c r="A35" s="58" t="s">
        <v>6</v>
      </c>
      <c r="B35" s="58"/>
      <c r="C35">
        <v>60000</v>
      </c>
      <c r="D35" s="3">
        <v>1</v>
      </c>
      <c r="E35">
        <v>60000</v>
      </c>
      <c r="F35" s="3">
        <v>1</v>
      </c>
      <c r="G35">
        <v>60000</v>
      </c>
      <c r="H35" s="3">
        <v>1</v>
      </c>
      <c r="I35">
        <v>60000</v>
      </c>
      <c r="J35" s="3">
        <v>1</v>
      </c>
      <c r="K35">
        <v>60000</v>
      </c>
      <c r="L35" s="3">
        <v>1</v>
      </c>
      <c r="N35" s="58" t="s">
        <v>6</v>
      </c>
      <c r="O35" s="58"/>
      <c r="P35">
        <v>60000</v>
      </c>
      <c r="Q35" s="3">
        <v>1</v>
      </c>
      <c r="R35">
        <v>60000</v>
      </c>
      <c r="S35" s="3">
        <v>1</v>
      </c>
      <c r="T35">
        <v>60000</v>
      </c>
      <c r="U35" s="3">
        <v>1</v>
      </c>
      <c r="V35">
        <v>60000</v>
      </c>
      <c r="W35" s="3">
        <v>1</v>
      </c>
      <c r="X35">
        <v>60000</v>
      </c>
      <c r="Y35" s="3">
        <v>1</v>
      </c>
    </row>
    <row r="36" spans="1:32" x14ac:dyDescent="0.3">
      <c r="A36" s="58" t="s">
        <v>7</v>
      </c>
      <c r="B36" s="58"/>
      <c r="C36">
        <v>0</v>
      </c>
      <c r="D36" s="3">
        <v>0</v>
      </c>
      <c r="E36">
        <v>0</v>
      </c>
      <c r="F36" s="3">
        <v>0</v>
      </c>
      <c r="G36">
        <v>0</v>
      </c>
      <c r="H36" s="3">
        <v>0</v>
      </c>
      <c r="I36">
        <v>0</v>
      </c>
      <c r="J36" s="3">
        <v>0</v>
      </c>
      <c r="K36">
        <v>0</v>
      </c>
      <c r="L36" s="3">
        <v>0</v>
      </c>
      <c r="N36" s="58" t="s">
        <v>7</v>
      </c>
      <c r="O36" s="58"/>
      <c r="P36">
        <v>0</v>
      </c>
      <c r="Q36" s="3">
        <v>0</v>
      </c>
      <c r="R36">
        <v>0</v>
      </c>
      <c r="S36" s="3">
        <v>0</v>
      </c>
      <c r="T36">
        <v>0</v>
      </c>
      <c r="U36" s="3">
        <v>0</v>
      </c>
      <c r="V36">
        <v>0</v>
      </c>
      <c r="W36" s="3">
        <v>0</v>
      </c>
      <c r="X36">
        <v>0</v>
      </c>
      <c r="Y36" s="3">
        <v>0</v>
      </c>
    </row>
    <row r="37" spans="1:32" x14ac:dyDescent="0.3">
      <c r="A37" s="58" t="s">
        <v>31</v>
      </c>
      <c r="B37" s="58"/>
      <c r="C37">
        <v>52775</v>
      </c>
      <c r="D37" s="4">
        <v>0.87960000000000005</v>
      </c>
      <c r="E37">
        <v>52775</v>
      </c>
      <c r="F37" s="4">
        <v>0.87960000000000005</v>
      </c>
      <c r="G37">
        <v>52775</v>
      </c>
      <c r="H37" s="4">
        <v>0.87960000000000005</v>
      </c>
      <c r="I37">
        <v>7913</v>
      </c>
      <c r="J37" s="4">
        <v>0.13189999999999999</v>
      </c>
      <c r="K37">
        <v>7913</v>
      </c>
      <c r="L37" s="4">
        <v>0.13189999999999999</v>
      </c>
      <c r="N37" s="58" t="s">
        <v>31</v>
      </c>
      <c r="O37" s="58"/>
      <c r="P37">
        <v>5113</v>
      </c>
      <c r="Q37" s="4">
        <v>8.5199999999999998E-2</v>
      </c>
      <c r="R37">
        <v>5113</v>
      </c>
      <c r="S37" s="4">
        <v>8.5199999999999998E-2</v>
      </c>
      <c r="T37">
        <v>11206</v>
      </c>
      <c r="U37" s="4">
        <v>0.18679999999999999</v>
      </c>
      <c r="V37">
        <v>9763</v>
      </c>
      <c r="W37" s="4">
        <v>0.16370000000000001</v>
      </c>
      <c r="X37">
        <v>8725</v>
      </c>
      <c r="Y37" s="4">
        <v>0.1454</v>
      </c>
    </row>
    <row r="38" spans="1:32" x14ac:dyDescent="0.3">
      <c r="A38" s="59" t="s">
        <v>8</v>
      </c>
      <c r="B38" t="s">
        <v>9</v>
      </c>
      <c r="C38">
        <v>0</v>
      </c>
      <c r="D38" s="3">
        <v>0</v>
      </c>
      <c r="E38">
        <v>0</v>
      </c>
      <c r="F38" s="3">
        <v>0</v>
      </c>
      <c r="G38">
        <v>0</v>
      </c>
      <c r="H38" s="3">
        <v>0</v>
      </c>
      <c r="I38">
        <v>0</v>
      </c>
      <c r="J38" s="3">
        <v>0</v>
      </c>
      <c r="K38">
        <v>0</v>
      </c>
      <c r="L38" s="3">
        <v>0</v>
      </c>
      <c r="N38" s="59" t="s">
        <v>8</v>
      </c>
      <c r="O38" t="s">
        <v>9</v>
      </c>
      <c r="P38">
        <v>0</v>
      </c>
      <c r="Q38" s="3">
        <v>0</v>
      </c>
      <c r="R38">
        <v>0</v>
      </c>
      <c r="S38" s="3">
        <v>0</v>
      </c>
      <c r="T38">
        <v>0</v>
      </c>
      <c r="U38" s="3">
        <v>0</v>
      </c>
      <c r="V38">
        <v>0</v>
      </c>
      <c r="W38" s="3">
        <v>0</v>
      </c>
      <c r="X38">
        <v>0</v>
      </c>
      <c r="Y38" s="3">
        <v>0</v>
      </c>
    </row>
    <row r="39" spans="1:32" x14ac:dyDescent="0.3">
      <c r="A39" s="59"/>
      <c r="B39" s="1" t="s">
        <v>10</v>
      </c>
      <c r="C39">
        <v>0</v>
      </c>
      <c r="D39" s="3">
        <v>0</v>
      </c>
      <c r="E39">
        <v>0</v>
      </c>
      <c r="F39" s="3">
        <v>0</v>
      </c>
      <c r="G39">
        <v>0</v>
      </c>
      <c r="H39" s="3">
        <v>0</v>
      </c>
      <c r="I39">
        <v>0</v>
      </c>
      <c r="J39" s="3">
        <v>0</v>
      </c>
      <c r="K39">
        <v>0</v>
      </c>
      <c r="L39" s="3">
        <v>0</v>
      </c>
      <c r="N39" s="59"/>
      <c r="O39" s="1" t="s">
        <v>10</v>
      </c>
      <c r="P39">
        <v>0</v>
      </c>
      <c r="Q39" s="3">
        <v>0</v>
      </c>
      <c r="R39">
        <v>0</v>
      </c>
      <c r="S39" s="3">
        <v>0</v>
      </c>
      <c r="T39">
        <v>0</v>
      </c>
      <c r="U39" s="3">
        <v>0</v>
      </c>
      <c r="V39">
        <v>0</v>
      </c>
      <c r="W39" s="3">
        <v>0</v>
      </c>
      <c r="X39">
        <v>0</v>
      </c>
      <c r="Y39" s="3">
        <v>0</v>
      </c>
    </row>
    <row r="40" spans="1:32" x14ac:dyDescent="0.3">
      <c r="A40" s="59"/>
      <c r="B40" t="s">
        <v>11</v>
      </c>
      <c r="C40">
        <v>0</v>
      </c>
      <c r="D40" s="3">
        <v>0</v>
      </c>
      <c r="E40">
        <v>0</v>
      </c>
      <c r="F40" s="3">
        <v>0</v>
      </c>
      <c r="G40">
        <v>0</v>
      </c>
      <c r="H40" s="3">
        <v>0</v>
      </c>
      <c r="I40">
        <v>0</v>
      </c>
      <c r="J40" s="3">
        <v>0</v>
      </c>
      <c r="K40">
        <v>0</v>
      </c>
      <c r="L40" s="3">
        <v>0</v>
      </c>
      <c r="N40" s="59"/>
      <c r="O40" t="s">
        <v>11</v>
      </c>
      <c r="P40">
        <v>0</v>
      </c>
      <c r="Q40" s="3">
        <v>0</v>
      </c>
      <c r="R40">
        <v>0</v>
      </c>
      <c r="S40" s="3">
        <v>0</v>
      </c>
      <c r="T40">
        <v>0</v>
      </c>
      <c r="U40" s="3">
        <v>0</v>
      </c>
      <c r="V40">
        <v>0</v>
      </c>
      <c r="W40" s="3">
        <v>0</v>
      </c>
      <c r="X40">
        <v>0</v>
      </c>
      <c r="Y40" s="3">
        <v>0</v>
      </c>
    </row>
    <row r="41" spans="1:32" x14ac:dyDescent="0.3">
      <c r="A41" s="59"/>
      <c r="B41" s="1" t="s">
        <v>12</v>
      </c>
      <c r="C41">
        <v>0</v>
      </c>
      <c r="D41" s="3">
        <v>0</v>
      </c>
      <c r="E41">
        <v>0</v>
      </c>
      <c r="F41" s="3">
        <v>0</v>
      </c>
      <c r="G41">
        <v>0</v>
      </c>
      <c r="H41" s="3">
        <v>0</v>
      </c>
      <c r="I41">
        <v>0</v>
      </c>
      <c r="J41" s="3">
        <v>0</v>
      </c>
      <c r="K41">
        <v>0</v>
      </c>
      <c r="L41" s="3">
        <v>0</v>
      </c>
      <c r="N41" s="59"/>
      <c r="O41" s="1" t="s">
        <v>12</v>
      </c>
      <c r="P41">
        <v>0</v>
      </c>
      <c r="Q41" s="3">
        <v>0</v>
      </c>
      <c r="R41">
        <v>0</v>
      </c>
      <c r="S41" s="3">
        <v>0</v>
      </c>
      <c r="T41">
        <v>0</v>
      </c>
      <c r="U41" s="3">
        <v>0</v>
      </c>
      <c r="V41">
        <v>0</v>
      </c>
      <c r="W41" s="3">
        <v>0</v>
      </c>
      <c r="X41">
        <v>0</v>
      </c>
      <c r="Y41" s="3">
        <v>0</v>
      </c>
    </row>
    <row r="42" spans="1:32" x14ac:dyDescent="0.3">
      <c r="A42" s="59"/>
      <c r="B42" t="s">
        <v>13</v>
      </c>
      <c r="C42">
        <v>0</v>
      </c>
      <c r="D42" s="3">
        <v>0</v>
      </c>
      <c r="E42">
        <v>0</v>
      </c>
      <c r="F42" s="3">
        <v>0</v>
      </c>
      <c r="G42">
        <v>0</v>
      </c>
      <c r="H42" s="3">
        <v>0</v>
      </c>
      <c r="I42">
        <v>0</v>
      </c>
      <c r="J42" s="3">
        <v>0</v>
      </c>
      <c r="K42">
        <v>0</v>
      </c>
      <c r="L42" s="3">
        <v>0</v>
      </c>
      <c r="N42" s="59"/>
      <c r="O42" t="s">
        <v>13</v>
      </c>
      <c r="P42">
        <v>0</v>
      </c>
      <c r="Q42" s="3">
        <v>0</v>
      </c>
      <c r="R42">
        <v>0</v>
      </c>
      <c r="S42" s="3">
        <v>0</v>
      </c>
      <c r="T42">
        <v>15617</v>
      </c>
      <c r="U42" s="4">
        <v>0.26029999999999998</v>
      </c>
      <c r="V42">
        <v>16762</v>
      </c>
      <c r="W42" s="4">
        <v>0.27939999999999998</v>
      </c>
      <c r="X42">
        <v>18007</v>
      </c>
      <c r="Y42" s="4">
        <v>0.30009999999999998</v>
      </c>
    </row>
    <row r="43" spans="1:32" x14ac:dyDescent="0.3">
      <c r="A43" s="59"/>
      <c r="B43" s="1" t="s">
        <v>14</v>
      </c>
      <c r="C43">
        <v>15</v>
      </c>
      <c r="D43" s="4">
        <v>2.9999999999999997E-4</v>
      </c>
      <c r="E43">
        <v>15</v>
      </c>
      <c r="F43" s="4">
        <v>2.9999999999999997E-4</v>
      </c>
      <c r="G43">
        <v>15</v>
      </c>
      <c r="H43" s="4">
        <v>2.9999999999999997E-4</v>
      </c>
      <c r="I43">
        <v>47</v>
      </c>
      <c r="J43" s="4">
        <v>8.0000000000000004E-4</v>
      </c>
      <c r="K43">
        <v>47</v>
      </c>
      <c r="L43" s="4">
        <v>8.0000000000000004E-4</v>
      </c>
      <c r="N43" s="59"/>
      <c r="O43" s="1" t="s">
        <v>14</v>
      </c>
      <c r="P43">
        <v>0</v>
      </c>
      <c r="Q43" s="3">
        <v>0</v>
      </c>
      <c r="R43">
        <v>0</v>
      </c>
      <c r="S43" s="3">
        <v>0</v>
      </c>
      <c r="T43">
        <v>0</v>
      </c>
      <c r="U43" s="3">
        <v>0</v>
      </c>
      <c r="V43">
        <v>0</v>
      </c>
      <c r="W43" s="3">
        <v>0</v>
      </c>
      <c r="X43">
        <v>0</v>
      </c>
      <c r="Y43" s="3">
        <v>0</v>
      </c>
    </row>
    <row r="44" spans="1:32" x14ac:dyDescent="0.3">
      <c r="A44" s="59"/>
      <c r="B44" t="s">
        <v>15</v>
      </c>
      <c r="C44">
        <v>0</v>
      </c>
      <c r="D44" s="3">
        <v>0</v>
      </c>
      <c r="E44">
        <v>0</v>
      </c>
      <c r="F44" s="3">
        <v>0</v>
      </c>
      <c r="G44">
        <v>0</v>
      </c>
      <c r="H44" s="3">
        <v>0</v>
      </c>
      <c r="I44">
        <v>0</v>
      </c>
      <c r="J44" s="3">
        <v>0</v>
      </c>
      <c r="K44">
        <v>0</v>
      </c>
      <c r="L44" s="3">
        <v>0</v>
      </c>
      <c r="N44" s="59"/>
      <c r="O44" t="s">
        <v>15</v>
      </c>
      <c r="P44">
        <v>0</v>
      </c>
      <c r="Q44" s="3">
        <v>0</v>
      </c>
      <c r="R44">
        <v>0</v>
      </c>
      <c r="S44" s="3">
        <v>0</v>
      </c>
      <c r="T44">
        <v>0</v>
      </c>
      <c r="U44" s="3">
        <v>0</v>
      </c>
      <c r="V44">
        <v>0</v>
      </c>
      <c r="W44" s="3">
        <v>0</v>
      </c>
      <c r="X44">
        <v>0</v>
      </c>
      <c r="Y44" s="3">
        <v>0</v>
      </c>
    </row>
    <row r="45" spans="1:32" x14ac:dyDescent="0.3">
      <c r="A45" s="59"/>
      <c r="B45" s="1" t="s">
        <v>18</v>
      </c>
      <c r="C45">
        <v>271</v>
      </c>
      <c r="D45" s="4">
        <v>4.4999999999999997E-3</v>
      </c>
      <c r="E45">
        <v>271</v>
      </c>
      <c r="F45" s="4">
        <v>4.4999999999999997E-3</v>
      </c>
      <c r="G45">
        <v>271</v>
      </c>
      <c r="H45" s="4">
        <v>4.4999999999999997E-3</v>
      </c>
      <c r="I45">
        <v>1329</v>
      </c>
      <c r="J45" s="4">
        <v>2.2200000000000001E-2</v>
      </c>
      <c r="K45">
        <v>1329</v>
      </c>
      <c r="L45" s="4">
        <v>2.2200000000000001E-2</v>
      </c>
      <c r="N45" s="59"/>
      <c r="O45" s="1" t="s">
        <v>18</v>
      </c>
      <c r="P45">
        <v>54887</v>
      </c>
      <c r="Q45" s="4">
        <v>0.91479999999999995</v>
      </c>
      <c r="R45">
        <v>54887</v>
      </c>
      <c r="S45" s="4">
        <v>0.91479999999999995</v>
      </c>
      <c r="T45">
        <v>33177</v>
      </c>
      <c r="U45" s="4">
        <v>0.55300000000000005</v>
      </c>
      <c r="V45">
        <v>33475</v>
      </c>
      <c r="W45" s="4">
        <v>0.55789999999999995</v>
      </c>
      <c r="X45">
        <v>33268</v>
      </c>
      <c r="Y45" s="4">
        <v>0.55449999999999999</v>
      </c>
    </row>
    <row r="46" spans="1:32" x14ac:dyDescent="0.3">
      <c r="A46" s="59"/>
      <c r="B46" t="s">
        <v>16</v>
      </c>
      <c r="C46">
        <v>6939</v>
      </c>
      <c r="D46" s="4">
        <v>0.11559999999999999</v>
      </c>
      <c r="E46">
        <v>6939</v>
      </c>
      <c r="F46" s="4">
        <v>0.11559999999999999</v>
      </c>
      <c r="G46">
        <v>6939</v>
      </c>
      <c r="H46" s="4">
        <v>0.11559999999999999</v>
      </c>
      <c r="I46">
        <v>50711</v>
      </c>
      <c r="J46" s="4">
        <v>0.84519999999999995</v>
      </c>
      <c r="K46">
        <v>50711</v>
      </c>
      <c r="L46" s="4">
        <v>0.84519999999999995</v>
      </c>
      <c r="N46" s="59"/>
      <c r="O46" t="s">
        <v>16</v>
      </c>
      <c r="P46">
        <v>0</v>
      </c>
      <c r="Q46" s="3">
        <v>0</v>
      </c>
      <c r="R46">
        <v>0</v>
      </c>
      <c r="S46" s="3">
        <v>0</v>
      </c>
      <c r="T46">
        <v>0</v>
      </c>
      <c r="U46" s="3">
        <v>0</v>
      </c>
      <c r="V46">
        <v>0</v>
      </c>
      <c r="W46" s="3">
        <v>0</v>
      </c>
      <c r="X46">
        <v>0</v>
      </c>
      <c r="Y46" s="3">
        <v>0</v>
      </c>
    </row>
    <row r="47" spans="1:32" x14ac:dyDescent="0.3">
      <c r="A47" s="59"/>
      <c r="B47" s="1" t="s">
        <v>17</v>
      </c>
      <c r="C47">
        <v>0</v>
      </c>
      <c r="D47" s="4">
        <v>0</v>
      </c>
      <c r="E47">
        <v>0</v>
      </c>
      <c r="F47" s="4">
        <v>0</v>
      </c>
      <c r="G47">
        <v>0</v>
      </c>
      <c r="H47" s="4">
        <v>0</v>
      </c>
      <c r="I47">
        <v>0</v>
      </c>
      <c r="J47" s="4">
        <v>0</v>
      </c>
      <c r="K47">
        <v>0</v>
      </c>
      <c r="L47" s="4">
        <v>0</v>
      </c>
      <c r="N47" s="59"/>
      <c r="O47" s="1" t="s">
        <v>17</v>
      </c>
      <c r="P47">
        <v>0</v>
      </c>
      <c r="Q47" s="3">
        <v>0</v>
      </c>
      <c r="R47">
        <v>0</v>
      </c>
      <c r="S47" s="3">
        <v>0</v>
      </c>
      <c r="T47">
        <v>0</v>
      </c>
      <c r="U47" s="3">
        <v>0</v>
      </c>
      <c r="V47">
        <v>0</v>
      </c>
      <c r="W47" s="3">
        <v>0</v>
      </c>
      <c r="X47">
        <v>0</v>
      </c>
      <c r="Y47" s="3">
        <v>0</v>
      </c>
    </row>
  </sheetData>
  <mergeCells count="172">
    <mergeCell ref="X5:Y5"/>
    <mergeCell ref="R4:S4"/>
    <mergeCell ref="T4:U4"/>
    <mergeCell ref="I4:J4"/>
    <mergeCell ref="K4:L4"/>
    <mergeCell ref="N4:O4"/>
    <mergeCell ref="P4:Q4"/>
    <mergeCell ref="N5:O5"/>
    <mergeCell ref="P5:Q5"/>
    <mergeCell ref="R5:S5"/>
    <mergeCell ref="T5:U5"/>
    <mergeCell ref="V5:W5"/>
    <mergeCell ref="A1:L1"/>
    <mergeCell ref="N1:Y1"/>
    <mergeCell ref="C2:D3"/>
    <mergeCell ref="E2:F3"/>
    <mergeCell ref="G2:H3"/>
    <mergeCell ref="I2:J3"/>
    <mergeCell ref="K2:L3"/>
    <mergeCell ref="P2:Q3"/>
    <mergeCell ref="R2:S3"/>
    <mergeCell ref="T2:U3"/>
    <mergeCell ref="V2:W3"/>
    <mergeCell ref="X2:Y3"/>
    <mergeCell ref="V4:W4"/>
    <mergeCell ref="X4:Y4"/>
    <mergeCell ref="N6:O6"/>
    <mergeCell ref="P6:Q6"/>
    <mergeCell ref="R6:S6"/>
    <mergeCell ref="T6:U6"/>
    <mergeCell ref="V6:W6"/>
    <mergeCell ref="X6:Y6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A4:B4"/>
    <mergeCell ref="C4:D4"/>
    <mergeCell ref="E4:F4"/>
    <mergeCell ref="G4:H4"/>
    <mergeCell ref="N7:O7"/>
    <mergeCell ref="P7:Q7"/>
    <mergeCell ref="R7:S7"/>
    <mergeCell ref="T7:U7"/>
    <mergeCell ref="V7:W7"/>
    <mergeCell ref="X7:Y7"/>
    <mergeCell ref="A7:B7"/>
    <mergeCell ref="C7:D7"/>
    <mergeCell ref="E7:F7"/>
    <mergeCell ref="G7:H7"/>
    <mergeCell ref="I7:J7"/>
    <mergeCell ref="K7:L7"/>
    <mergeCell ref="T8:U8"/>
    <mergeCell ref="V8:W8"/>
    <mergeCell ref="X8:Y8"/>
    <mergeCell ref="A8:B8"/>
    <mergeCell ref="C8:D8"/>
    <mergeCell ref="E8:F8"/>
    <mergeCell ref="G8:H8"/>
    <mergeCell ref="I8:J8"/>
    <mergeCell ref="K8:L8"/>
    <mergeCell ref="A9:B9"/>
    <mergeCell ref="N9:O9"/>
    <mergeCell ref="A10:B10"/>
    <mergeCell ref="N10:O10"/>
    <mergeCell ref="A11:B11"/>
    <mergeCell ref="N11:O11"/>
    <mergeCell ref="N8:O8"/>
    <mergeCell ref="P8:Q8"/>
    <mergeCell ref="R8:S8"/>
    <mergeCell ref="C26:D27"/>
    <mergeCell ref="E26:F27"/>
    <mergeCell ref="G26:H27"/>
    <mergeCell ref="I26:J27"/>
    <mergeCell ref="K26:L27"/>
    <mergeCell ref="P26:Q27"/>
    <mergeCell ref="A12:B12"/>
    <mergeCell ref="N12:O12"/>
    <mergeCell ref="A25:L25"/>
    <mergeCell ref="N25:Y25"/>
    <mergeCell ref="N13:O13"/>
    <mergeCell ref="N14:N23"/>
    <mergeCell ref="P28:Q28"/>
    <mergeCell ref="R28:S28"/>
    <mergeCell ref="T28:U28"/>
    <mergeCell ref="V28:W28"/>
    <mergeCell ref="X28:Y28"/>
    <mergeCell ref="R26:S27"/>
    <mergeCell ref="T26:U27"/>
    <mergeCell ref="V26:W27"/>
    <mergeCell ref="X26:Y27"/>
    <mergeCell ref="P29:Q29"/>
    <mergeCell ref="R29:S29"/>
    <mergeCell ref="T29:U29"/>
    <mergeCell ref="V29:W29"/>
    <mergeCell ref="X29:Y29"/>
    <mergeCell ref="A29:B29"/>
    <mergeCell ref="C29:D29"/>
    <mergeCell ref="E29:F29"/>
    <mergeCell ref="G29:H29"/>
    <mergeCell ref="I29:J29"/>
    <mergeCell ref="K29:L29"/>
    <mergeCell ref="P30:Q30"/>
    <mergeCell ref="R30:S30"/>
    <mergeCell ref="T30:U30"/>
    <mergeCell ref="V30:W30"/>
    <mergeCell ref="X30:Y30"/>
    <mergeCell ref="A30:B30"/>
    <mergeCell ref="C30:D30"/>
    <mergeCell ref="E30:F30"/>
    <mergeCell ref="G30:H30"/>
    <mergeCell ref="I30:J30"/>
    <mergeCell ref="K30:L30"/>
    <mergeCell ref="R31:S31"/>
    <mergeCell ref="T31:U31"/>
    <mergeCell ref="V31:W31"/>
    <mergeCell ref="X31:Y31"/>
    <mergeCell ref="A31:B31"/>
    <mergeCell ref="C31:D31"/>
    <mergeCell ref="E31:F31"/>
    <mergeCell ref="G31:H31"/>
    <mergeCell ref="I31:J31"/>
    <mergeCell ref="K31:L31"/>
    <mergeCell ref="A38:A47"/>
    <mergeCell ref="A33:B33"/>
    <mergeCell ref="N33:O33"/>
    <mergeCell ref="A34:B34"/>
    <mergeCell ref="N34:O34"/>
    <mergeCell ref="A35:B35"/>
    <mergeCell ref="N35:O35"/>
    <mergeCell ref="N32:O32"/>
    <mergeCell ref="N31:O31"/>
    <mergeCell ref="A32:B32"/>
    <mergeCell ref="C32:D32"/>
    <mergeCell ref="E32:F32"/>
    <mergeCell ref="G32:H32"/>
    <mergeCell ref="I32:J32"/>
    <mergeCell ref="K32:L32"/>
    <mergeCell ref="N37:O37"/>
    <mergeCell ref="N38:N47"/>
    <mergeCell ref="AA3:AF3"/>
    <mergeCell ref="AA11:AF11"/>
    <mergeCell ref="AA19:AF19"/>
    <mergeCell ref="AA27:AF27"/>
    <mergeCell ref="A36:B36"/>
    <mergeCell ref="N36:O36"/>
    <mergeCell ref="A13:B13"/>
    <mergeCell ref="A14:A23"/>
    <mergeCell ref="A37:B37"/>
    <mergeCell ref="N30:O30"/>
    <mergeCell ref="N29:O29"/>
    <mergeCell ref="N28:O28"/>
    <mergeCell ref="A28:B28"/>
    <mergeCell ref="C28:D28"/>
    <mergeCell ref="E28:F28"/>
    <mergeCell ref="G28:H28"/>
    <mergeCell ref="I28:J28"/>
    <mergeCell ref="K28:L28"/>
    <mergeCell ref="P32:Q32"/>
    <mergeCell ref="R32:S32"/>
    <mergeCell ref="T32:U32"/>
    <mergeCell ref="V32:W32"/>
    <mergeCell ref="X32:Y32"/>
    <mergeCell ref="P31:Q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27B77-8D38-49C0-9A17-F088D3847157}">
  <dimension ref="A1:AQ97"/>
  <sheetViews>
    <sheetView tabSelected="1" topLeftCell="AE44" zoomScale="130" zoomScaleNormal="130" workbookViewId="0">
      <selection activeCell="AM49" sqref="AM49"/>
    </sheetView>
  </sheetViews>
  <sheetFormatPr baseColWidth="10" defaultRowHeight="14.4" x14ac:dyDescent="0.3"/>
  <cols>
    <col min="2" max="2" width="17" bestFit="1" customWidth="1"/>
    <col min="3" max="3" width="7.44140625" bestFit="1" customWidth="1"/>
    <col min="4" max="5" width="9.77734375" customWidth="1"/>
    <col min="6" max="7" width="12.77734375" customWidth="1"/>
    <col min="8" max="8" width="6" bestFit="1" customWidth="1"/>
    <col min="9" max="9" width="6.88671875" style="49" bestFit="1" customWidth="1"/>
    <col min="10" max="10" width="6" bestFit="1" customWidth="1"/>
    <col min="11" max="11" width="6.88671875" style="49" bestFit="1" customWidth="1"/>
    <col min="12" max="12" width="9.77734375" customWidth="1"/>
    <col min="13" max="13" width="9.77734375" style="49" customWidth="1"/>
    <col min="14" max="14" width="12.77734375" customWidth="1"/>
    <col min="15" max="15" width="12.77734375" style="49" customWidth="1"/>
    <col min="16" max="16" width="6" bestFit="1" customWidth="1"/>
    <col min="17" max="17" width="6.88671875" style="49" bestFit="1" customWidth="1"/>
    <col min="18" max="18" width="6" bestFit="1" customWidth="1"/>
    <col min="19" max="19" width="6.88671875" style="49" bestFit="1" customWidth="1"/>
    <col min="20" max="21" width="9.77734375" customWidth="1"/>
    <col min="22" max="23" width="12.77734375" customWidth="1"/>
    <col min="24" max="24" width="8.33203125" customWidth="1"/>
    <col min="25" max="25" width="8.33203125" style="49" customWidth="1"/>
    <col min="26" max="26" width="6.77734375" customWidth="1"/>
    <col min="27" max="27" width="6.77734375" style="49" customWidth="1"/>
    <col min="28" max="29" width="9.77734375" customWidth="1"/>
    <col min="30" max="31" width="12.77734375" customWidth="1"/>
    <col min="32" max="32" width="8.33203125" customWidth="1"/>
    <col min="33" max="33" width="8.33203125" style="49" customWidth="1"/>
    <col min="34" max="34" width="6.77734375" customWidth="1"/>
    <col min="35" max="35" width="6.77734375" style="49" customWidth="1"/>
    <col min="36" max="36" width="9.77734375" customWidth="1"/>
    <col min="37" max="37" width="9.77734375" style="49" customWidth="1"/>
    <col min="38" max="39" width="12.77734375" customWidth="1"/>
    <col min="40" max="40" width="8.33203125" customWidth="1"/>
    <col min="41" max="41" width="8.33203125" style="49" customWidth="1"/>
    <col min="42" max="42" width="6.77734375" customWidth="1"/>
    <col min="43" max="43" width="6.77734375" style="49" customWidth="1"/>
  </cols>
  <sheetData>
    <row r="1" spans="1:43" x14ac:dyDescent="0.3">
      <c r="D1" s="68" t="s">
        <v>19</v>
      </c>
      <c r="E1" s="69"/>
      <c r="F1" s="69"/>
      <c r="G1" s="69"/>
      <c r="H1" s="69"/>
      <c r="I1" s="69"/>
      <c r="J1" s="69"/>
      <c r="K1" s="70"/>
      <c r="L1" s="68" t="s">
        <v>23</v>
      </c>
      <c r="M1" s="69"/>
      <c r="N1" s="69"/>
      <c r="O1" s="69"/>
      <c r="P1" s="69"/>
      <c r="Q1" s="69"/>
      <c r="R1" s="69"/>
      <c r="S1" s="70"/>
      <c r="T1" s="68" t="s">
        <v>22</v>
      </c>
      <c r="U1" s="69"/>
      <c r="V1" s="69"/>
      <c r="W1" s="69"/>
      <c r="X1" s="69"/>
      <c r="Y1" s="69"/>
      <c r="Z1" s="69"/>
      <c r="AA1" s="70"/>
      <c r="AB1" s="68" t="s">
        <v>21</v>
      </c>
      <c r="AC1" s="69"/>
      <c r="AD1" s="69"/>
      <c r="AE1" s="69"/>
      <c r="AF1" s="69"/>
      <c r="AG1" s="69"/>
      <c r="AH1" s="69"/>
      <c r="AI1" s="70"/>
      <c r="AJ1" s="68" t="s">
        <v>20</v>
      </c>
      <c r="AK1" s="69"/>
      <c r="AL1" s="69"/>
      <c r="AM1" s="69"/>
      <c r="AN1" s="69"/>
      <c r="AO1" s="69"/>
      <c r="AP1" s="69"/>
      <c r="AQ1" s="70"/>
    </row>
    <row r="2" spans="1:43" ht="15" thickBot="1" x14ac:dyDescent="0.35">
      <c r="D2" s="65" t="s">
        <v>38</v>
      </c>
      <c r="E2" s="66"/>
      <c r="F2" s="66" t="s">
        <v>39</v>
      </c>
      <c r="G2" s="66"/>
      <c r="H2" s="66" t="s">
        <v>40</v>
      </c>
      <c r="I2" s="66"/>
      <c r="J2" s="66" t="s">
        <v>41</v>
      </c>
      <c r="K2" s="67"/>
      <c r="L2" s="65" t="s">
        <v>38</v>
      </c>
      <c r="M2" s="66"/>
      <c r="N2" s="66" t="s">
        <v>39</v>
      </c>
      <c r="O2" s="66"/>
      <c r="P2" s="66" t="s">
        <v>40</v>
      </c>
      <c r="Q2" s="66"/>
      <c r="R2" s="66" t="s">
        <v>41</v>
      </c>
      <c r="S2" s="67"/>
      <c r="T2" s="65" t="s">
        <v>38</v>
      </c>
      <c r="U2" s="66"/>
      <c r="V2" s="66" t="s">
        <v>39</v>
      </c>
      <c r="W2" s="66"/>
      <c r="X2" s="66" t="s">
        <v>40</v>
      </c>
      <c r="Y2" s="66"/>
      <c r="Z2" s="66" t="s">
        <v>41</v>
      </c>
      <c r="AA2" s="67"/>
      <c r="AB2" s="65" t="s">
        <v>38</v>
      </c>
      <c r="AC2" s="66"/>
      <c r="AD2" s="66" t="s">
        <v>39</v>
      </c>
      <c r="AE2" s="66"/>
      <c r="AF2" s="66" t="s">
        <v>40</v>
      </c>
      <c r="AG2" s="66"/>
      <c r="AH2" s="66" t="s">
        <v>41</v>
      </c>
      <c r="AI2" s="67"/>
      <c r="AJ2" s="65" t="s">
        <v>38</v>
      </c>
      <c r="AK2" s="66"/>
      <c r="AL2" s="66" t="s">
        <v>39</v>
      </c>
      <c r="AM2" s="66"/>
      <c r="AN2" s="66" t="s">
        <v>40</v>
      </c>
      <c r="AO2" s="66"/>
      <c r="AP2" s="66" t="s">
        <v>41</v>
      </c>
      <c r="AQ2" s="67"/>
    </row>
    <row r="3" spans="1:43" x14ac:dyDescent="0.3">
      <c r="A3" s="62" t="s">
        <v>37</v>
      </c>
      <c r="B3" s="69" t="s">
        <v>29</v>
      </c>
      <c r="C3" s="73"/>
      <c r="D3" s="68">
        <v>732</v>
      </c>
      <c r="E3" s="69"/>
      <c r="F3" s="81">
        <v>935.67</v>
      </c>
      <c r="G3" s="81"/>
      <c r="H3" s="69">
        <v>732</v>
      </c>
      <c r="I3" s="69"/>
      <c r="J3" s="77">
        <v>659</v>
      </c>
      <c r="K3" s="78"/>
      <c r="L3" s="68">
        <v>732</v>
      </c>
      <c r="M3" s="69"/>
      <c r="N3" s="69">
        <v>840.67</v>
      </c>
      <c r="O3" s="69"/>
      <c r="P3" s="69">
        <v>732</v>
      </c>
      <c r="Q3" s="69"/>
      <c r="R3" s="77">
        <v>659</v>
      </c>
      <c r="S3" s="78"/>
      <c r="T3" s="82">
        <v>935.67</v>
      </c>
      <c r="U3" s="81"/>
      <c r="V3" s="81">
        <v>935.67</v>
      </c>
      <c r="W3" s="81"/>
      <c r="X3" s="81">
        <v>935.67</v>
      </c>
      <c r="Y3" s="81"/>
      <c r="Z3" s="69">
        <v>763</v>
      </c>
      <c r="AA3" s="70"/>
      <c r="AB3" s="68">
        <v>913</v>
      </c>
      <c r="AC3" s="69"/>
      <c r="AD3" s="81">
        <v>935.67</v>
      </c>
      <c r="AE3" s="81"/>
      <c r="AF3" s="69">
        <v>913.67</v>
      </c>
      <c r="AG3" s="69"/>
      <c r="AH3" s="69">
        <v>862.67</v>
      </c>
      <c r="AI3" s="70"/>
      <c r="AJ3" s="68">
        <v>859.67</v>
      </c>
      <c r="AK3" s="69"/>
      <c r="AL3" s="69">
        <v>862.67</v>
      </c>
      <c r="AM3" s="69"/>
      <c r="AN3" s="77">
        <v>659</v>
      </c>
      <c r="AO3" s="77"/>
      <c r="AP3" s="69">
        <v>659</v>
      </c>
      <c r="AQ3" s="70"/>
    </row>
    <row r="4" spans="1:43" x14ac:dyDescent="0.3">
      <c r="A4" s="63"/>
      <c r="B4" s="71" t="s">
        <v>2</v>
      </c>
      <c r="C4" s="72"/>
      <c r="D4" s="74">
        <v>2196</v>
      </c>
      <c r="E4" s="71"/>
      <c r="F4" s="76">
        <v>2807</v>
      </c>
      <c r="G4" s="76"/>
      <c r="H4" s="71">
        <v>2196</v>
      </c>
      <c r="I4" s="71"/>
      <c r="J4" s="71">
        <v>1977</v>
      </c>
      <c r="K4" s="79"/>
      <c r="L4" s="74">
        <v>2196</v>
      </c>
      <c r="M4" s="71"/>
      <c r="N4" s="71">
        <v>2522</v>
      </c>
      <c r="O4" s="71"/>
      <c r="P4" s="71">
        <v>2196</v>
      </c>
      <c r="Q4" s="71"/>
      <c r="R4" s="71">
        <v>1977</v>
      </c>
      <c r="S4" s="79"/>
      <c r="T4" s="75">
        <v>2807</v>
      </c>
      <c r="U4" s="76"/>
      <c r="V4" s="76">
        <v>2807</v>
      </c>
      <c r="W4" s="76"/>
      <c r="X4" s="76">
        <v>2807</v>
      </c>
      <c r="Y4" s="76"/>
      <c r="Z4" s="83">
        <v>1526</v>
      </c>
      <c r="AA4" s="84"/>
      <c r="AB4" s="74">
        <v>2741</v>
      </c>
      <c r="AC4" s="71"/>
      <c r="AD4" s="76">
        <v>2807</v>
      </c>
      <c r="AE4" s="76"/>
      <c r="AF4" s="71">
        <v>2741</v>
      </c>
      <c r="AG4" s="71"/>
      <c r="AH4" s="71">
        <v>2588</v>
      </c>
      <c r="AI4" s="79"/>
      <c r="AJ4" s="74">
        <v>2579</v>
      </c>
      <c r="AK4" s="71"/>
      <c r="AL4" s="71">
        <v>2588</v>
      </c>
      <c r="AM4" s="71"/>
      <c r="AN4" s="71">
        <v>1977</v>
      </c>
      <c r="AO4" s="71"/>
      <c r="AP4" s="71">
        <v>1977</v>
      </c>
      <c r="AQ4" s="79"/>
    </row>
    <row r="5" spans="1:43" x14ac:dyDescent="0.3">
      <c r="A5" s="63"/>
      <c r="B5" s="71" t="s">
        <v>3</v>
      </c>
      <c r="C5" s="72"/>
      <c r="D5" s="75">
        <v>3</v>
      </c>
      <c r="E5" s="76"/>
      <c r="F5" s="76">
        <v>3</v>
      </c>
      <c r="G5" s="76"/>
      <c r="H5" s="76">
        <v>3</v>
      </c>
      <c r="I5" s="76"/>
      <c r="J5" s="76">
        <v>3</v>
      </c>
      <c r="K5" s="80"/>
      <c r="L5" s="75">
        <v>3</v>
      </c>
      <c r="M5" s="76"/>
      <c r="N5" s="76">
        <v>3</v>
      </c>
      <c r="O5" s="76"/>
      <c r="P5" s="76">
        <v>3</v>
      </c>
      <c r="Q5" s="76"/>
      <c r="R5" s="76">
        <v>3</v>
      </c>
      <c r="S5" s="80"/>
      <c r="T5" s="75">
        <v>3</v>
      </c>
      <c r="U5" s="76"/>
      <c r="V5" s="76">
        <v>3</v>
      </c>
      <c r="W5" s="76"/>
      <c r="X5" s="76">
        <v>3</v>
      </c>
      <c r="Y5" s="76"/>
      <c r="Z5" s="83">
        <v>2</v>
      </c>
      <c r="AA5" s="84"/>
      <c r="AB5" s="75">
        <v>3</v>
      </c>
      <c r="AC5" s="76"/>
      <c r="AD5" s="76">
        <v>3</v>
      </c>
      <c r="AE5" s="76"/>
      <c r="AF5" s="76">
        <v>3</v>
      </c>
      <c r="AG5" s="76"/>
      <c r="AH5" s="76">
        <v>3</v>
      </c>
      <c r="AI5" s="80"/>
      <c r="AJ5" s="75">
        <v>3</v>
      </c>
      <c r="AK5" s="76"/>
      <c r="AL5" s="76">
        <v>3</v>
      </c>
      <c r="AM5" s="76"/>
      <c r="AN5" s="76">
        <v>3</v>
      </c>
      <c r="AO5" s="76"/>
      <c r="AP5" s="76">
        <v>3</v>
      </c>
      <c r="AQ5" s="80"/>
    </row>
    <row r="6" spans="1:43" x14ac:dyDescent="0.3">
      <c r="A6" s="63"/>
      <c r="B6" s="71" t="s">
        <v>32</v>
      </c>
      <c r="C6" s="72"/>
      <c r="D6" s="74">
        <v>2.02</v>
      </c>
      <c r="E6" s="71"/>
      <c r="F6" s="71">
        <v>0.5</v>
      </c>
      <c r="G6" s="71"/>
      <c r="H6" s="76">
        <v>2.0299999999999998</v>
      </c>
      <c r="I6" s="76"/>
      <c r="J6" s="71">
        <v>1.8</v>
      </c>
      <c r="K6" s="79"/>
      <c r="L6" s="74">
        <v>2.02</v>
      </c>
      <c r="M6" s="71"/>
      <c r="N6" s="83">
        <v>0.46</v>
      </c>
      <c r="O6" s="83"/>
      <c r="P6" s="76">
        <v>2.0299999999999998</v>
      </c>
      <c r="Q6" s="76"/>
      <c r="R6" s="71">
        <v>1.8</v>
      </c>
      <c r="S6" s="79"/>
      <c r="T6" s="74">
        <v>1.79</v>
      </c>
      <c r="U6" s="71"/>
      <c r="V6" s="71">
        <v>0.5</v>
      </c>
      <c r="W6" s="71"/>
      <c r="X6" s="71">
        <v>1.79</v>
      </c>
      <c r="Y6" s="71"/>
      <c r="Z6" s="71">
        <v>1.23</v>
      </c>
      <c r="AA6" s="79"/>
      <c r="AB6" s="74">
        <v>1.93</v>
      </c>
      <c r="AC6" s="71"/>
      <c r="AD6" s="71">
        <v>0.5</v>
      </c>
      <c r="AE6" s="71"/>
      <c r="AF6" s="71">
        <v>1.93</v>
      </c>
      <c r="AG6" s="71"/>
      <c r="AH6" s="71">
        <v>1.76</v>
      </c>
      <c r="AI6" s="79"/>
      <c r="AJ6" s="74">
        <v>1.58</v>
      </c>
      <c r="AK6" s="71"/>
      <c r="AL6" s="83">
        <v>0.46</v>
      </c>
      <c r="AM6" s="83"/>
      <c r="AN6" s="71">
        <v>1.49</v>
      </c>
      <c r="AO6" s="71"/>
      <c r="AP6" s="71">
        <v>1.8</v>
      </c>
      <c r="AQ6" s="79"/>
    </row>
    <row r="7" spans="1:43" x14ac:dyDescent="0.3">
      <c r="A7" s="63"/>
      <c r="B7" s="71" t="s">
        <v>4</v>
      </c>
      <c r="C7" s="72"/>
      <c r="D7" s="15">
        <v>60000</v>
      </c>
      <c r="E7" s="6">
        <v>1</v>
      </c>
      <c r="F7" s="5">
        <v>40969</v>
      </c>
      <c r="G7" s="7">
        <v>0.68279999999999996</v>
      </c>
      <c r="H7" s="5">
        <v>60000</v>
      </c>
      <c r="I7" s="43">
        <v>1</v>
      </c>
      <c r="J7" s="5">
        <v>60000</v>
      </c>
      <c r="K7" s="50">
        <v>1</v>
      </c>
      <c r="L7" s="15">
        <v>60000</v>
      </c>
      <c r="M7" s="43">
        <v>1</v>
      </c>
      <c r="N7" s="5">
        <v>40969</v>
      </c>
      <c r="O7" s="44">
        <v>0.68279999999999996</v>
      </c>
      <c r="P7" s="5">
        <v>60000</v>
      </c>
      <c r="Q7" s="43">
        <v>1</v>
      </c>
      <c r="R7" s="5">
        <v>60000</v>
      </c>
      <c r="S7" s="50">
        <v>1</v>
      </c>
      <c r="T7" s="15">
        <v>60000</v>
      </c>
      <c r="U7" s="6">
        <v>1</v>
      </c>
      <c r="V7" s="5">
        <v>40969</v>
      </c>
      <c r="W7" s="7">
        <v>0.68279999999999996</v>
      </c>
      <c r="X7" s="5">
        <v>60000</v>
      </c>
      <c r="Y7" s="43">
        <v>1</v>
      </c>
      <c r="Z7" s="5">
        <v>60000</v>
      </c>
      <c r="AA7" s="50">
        <v>1</v>
      </c>
      <c r="AB7" s="15">
        <v>60000</v>
      </c>
      <c r="AC7" s="6">
        <v>1</v>
      </c>
      <c r="AD7" s="5">
        <v>40969</v>
      </c>
      <c r="AE7" s="7">
        <v>0.68279999999999996</v>
      </c>
      <c r="AF7" s="5">
        <v>60000</v>
      </c>
      <c r="AG7" s="43">
        <v>1</v>
      </c>
      <c r="AH7" s="5">
        <v>60000</v>
      </c>
      <c r="AI7" s="50">
        <v>1</v>
      </c>
      <c r="AJ7" s="15">
        <v>60000</v>
      </c>
      <c r="AK7" s="43">
        <v>1</v>
      </c>
      <c r="AL7" s="5">
        <v>40969</v>
      </c>
      <c r="AM7" s="7">
        <v>0.68279999999999996</v>
      </c>
      <c r="AN7" s="5">
        <v>60000</v>
      </c>
      <c r="AO7" s="43">
        <v>1</v>
      </c>
      <c r="AP7" s="5">
        <v>60000</v>
      </c>
      <c r="AQ7" s="50">
        <v>1</v>
      </c>
    </row>
    <row r="8" spans="1:43" x14ac:dyDescent="0.3">
      <c r="A8" s="63"/>
      <c r="B8" s="71" t="s">
        <v>5</v>
      </c>
      <c r="C8" s="72"/>
      <c r="D8" s="15">
        <v>0</v>
      </c>
      <c r="E8" s="6">
        <v>0</v>
      </c>
      <c r="F8" s="5">
        <v>19031</v>
      </c>
      <c r="G8" s="7">
        <v>0.31719999999999998</v>
      </c>
      <c r="H8" s="5">
        <v>0</v>
      </c>
      <c r="I8" s="43">
        <v>0</v>
      </c>
      <c r="J8" s="5">
        <v>0</v>
      </c>
      <c r="K8" s="50">
        <v>0</v>
      </c>
      <c r="L8" s="15">
        <v>0</v>
      </c>
      <c r="M8" s="43">
        <v>0</v>
      </c>
      <c r="N8" s="5">
        <v>19031</v>
      </c>
      <c r="O8" s="44">
        <v>0.31719999999999998</v>
      </c>
      <c r="P8" s="5">
        <v>0</v>
      </c>
      <c r="Q8" s="43">
        <v>0</v>
      </c>
      <c r="R8" s="5">
        <v>0</v>
      </c>
      <c r="S8" s="50">
        <v>0</v>
      </c>
      <c r="T8" s="15">
        <v>0</v>
      </c>
      <c r="U8" s="6">
        <v>0</v>
      </c>
      <c r="V8" s="5">
        <v>19031</v>
      </c>
      <c r="W8" s="7">
        <v>0.31719999999999998</v>
      </c>
      <c r="X8" s="5">
        <v>0</v>
      </c>
      <c r="Y8" s="43">
        <v>0</v>
      </c>
      <c r="Z8" s="5">
        <v>0</v>
      </c>
      <c r="AA8" s="50">
        <v>0</v>
      </c>
      <c r="AB8" s="15">
        <v>0</v>
      </c>
      <c r="AC8" s="6">
        <v>0</v>
      </c>
      <c r="AD8" s="5">
        <v>19031</v>
      </c>
      <c r="AE8" s="7">
        <v>0.31719999999999998</v>
      </c>
      <c r="AF8" s="5">
        <v>0</v>
      </c>
      <c r="AG8" s="43">
        <v>0</v>
      </c>
      <c r="AH8" s="5">
        <v>0</v>
      </c>
      <c r="AI8" s="50">
        <v>0</v>
      </c>
      <c r="AJ8" s="15">
        <v>0</v>
      </c>
      <c r="AK8" s="43">
        <v>0</v>
      </c>
      <c r="AL8" s="5">
        <v>19031</v>
      </c>
      <c r="AM8" s="7">
        <v>0.31719999999999998</v>
      </c>
      <c r="AN8" s="5">
        <v>0</v>
      </c>
      <c r="AO8" s="43">
        <v>0</v>
      </c>
      <c r="AP8" s="5">
        <v>0</v>
      </c>
      <c r="AQ8" s="50">
        <v>0</v>
      </c>
    </row>
    <row r="9" spans="1:43" x14ac:dyDescent="0.3">
      <c r="A9" s="63"/>
      <c r="B9" s="71" t="s">
        <v>6</v>
      </c>
      <c r="C9" s="72"/>
      <c r="D9" s="15">
        <v>59179</v>
      </c>
      <c r="E9" s="7">
        <v>0.98629999999999995</v>
      </c>
      <c r="F9" s="5">
        <v>25761</v>
      </c>
      <c r="G9" s="7">
        <v>0.42930000000000001</v>
      </c>
      <c r="H9" s="5">
        <v>59180</v>
      </c>
      <c r="I9" s="44">
        <v>0.98629999999999995</v>
      </c>
      <c r="J9" s="5">
        <v>60000</v>
      </c>
      <c r="K9" s="50">
        <v>1</v>
      </c>
      <c r="L9" s="15">
        <v>59179</v>
      </c>
      <c r="M9" s="44">
        <v>0.98629999999999995</v>
      </c>
      <c r="N9" s="5">
        <v>23827</v>
      </c>
      <c r="O9" s="44">
        <v>0.39710000000000001</v>
      </c>
      <c r="P9" s="5">
        <v>59180</v>
      </c>
      <c r="Q9" s="44">
        <v>0.98629999999999995</v>
      </c>
      <c r="R9" s="5">
        <v>60000</v>
      </c>
      <c r="S9" s="50">
        <v>1</v>
      </c>
      <c r="T9" s="15">
        <v>58579</v>
      </c>
      <c r="U9" s="7">
        <v>0.97629999999999995</v>
      </c>
      <c r="V9" s="5">
        <v>25761</v>
      </c>
      <c r="W9" s="7">
        <v>0.42930000000000001</v>
      </c>
      <c r="X9" s="5">
        <v>58536</v>
      </c>
      <c r="Y9" s="44">
        <v>0.97560000000000002</v>
      </c>
      <c r="Z9" s="5">
        <v>55057</v>
      </c>
      <c r="AA9" s="51">
        <v>0.91759999999999997</v>
      </c>
      <c r="AB9" s="15">
        <v>59816</v>
      </c>
      <c r="AC9" s="7">
        <v>0.99690000000000001</v>
      </c>
      <c r="AD9" s="5">
        <v>25761</v>
      </c>
      <c r="AE9" s="7">
        <v>0.42930000000000001</v>
      </c>
      <c r="AF9" s="5">
        <v>59828</v>
      </c>
      <c r="AG9" s="44">
        <v>0.99709999999999999</v>
      </c>
      <c r="AH9" s="5">
        <v>60000</v>
      </c>
      <c r="AI9" s="50">
        <v>1</v>
      </c>
      <c r="AJ9" s="15">
        <v>59276</v>
      </c>
      <c r="AK9" s="44">
        <v>0.9879</v>
      </c>
      <c r="AL9" s="5">
        <v>24125</v>
      </c>
      <c r="AM9" s="7">
        <v>0.40210000000000001</v>
      </c>
      <c r="AN9" s="5">
        <v>57490</v>
      </c>
      <c r="AO9" s="44">
        <v>0.95819999999999994</v>
      </c>
      <c r="AP9" s="5">
        <v>60000</v>
      </c>
      <c r="AQ9" s="50">
        <v>1</v>
      </c>
    </row>
    <row r="10" spans="1:43" x14ac:dyDescent="0.3">
      <c r="A10" s="63"/>
      <c r="B10" s="71" t="s">
        <v>7</v>
      </c>
      <c r="C10" s="72"/>
      <c r="D10" s="15">
        <v>821</v>
      </c>
      <c r="E10" s="7">
        <v>1.37E-2</v>
      </c>
      <c r="F10" s="5">
        <v>15208</v>
      </c>
      <c r="G10" s="7">
        <v>0.2535</v>
      </c>
      <c r="H10" s="5">
        <v>820</v>
      </c>
      <c r="I10" s="44">
        <v>1.37E-2</v>
      </c>
      <c r="J10" s="5">
        <v>0</v>
      </c>
      <c r="K10" s="50">
        <v>0</v>
      </c>
      <c r="L10" s="15">
        <v>821</v>
      </c>
      <c r="M10" s="44">
        <v>1.37E-2</v>
      </c>
      <c r="N10" s="5">
        <v>17142</v>
      </c>
      <c r="O10" s="44">
        <v>0.28570000000000001</v>
      </c>
      <c r="P10" s="5">
        <v>820</v>
      </c>
      <c r="Q10" s="44">
        <v>1.37E-2</v>
      </c>
      <c r="R10" s="5">
        <v>0</v>
      </c>
      <c r="S10" s="50">
        <v>0</v>
      </c>
      <c r="T10" s="15">
        <v>1421</v>
      </c>
      <c r="U10" s="7">
        <v>2.3699999999999999E-2</v>
      </c>
      <c r="V10" s="5">
        <v>15208</v>
      </c>
      <c r="W10" s="7">
        <v>0.2535</v>
      </c>
      <c r="X10" s="5">
        <v>1464</v>
      </c>
      <c r="Y10" s="44">
        <v>2.4400000000000002E-2</v>
      </c>
      <c r="Z10" s="5">
        <v>4943</v>
      </c>
      <c r="AA10" s="51">
        <v>8.2400000000000001E-2</v>
      </c>
      <c r="AB10" s="15">
        <v>184</v>
      </c>
      <c r="AC10" s="7">
        <v>3.0999999999999999E-3</v>
      </c>
      <c r="AD10" s="5">
        <v>15208</v>
      </c>
      <c r="AE10" s="7">
        <v>0.2535</v>
      </c>
      <c r="AF10" s="5">
        <v>172</v>
      </c>
      <c r="AG10" s="44">
        <v>2.8999999999999998E-3</v>
      </c>
      <c r="AH10" s="5">
        <v>0</v>
      </c>
      <c r="AI10" s="50">
        <v>0</v>
      </c>
      <c r="AJ10" s="15">
        <v>724</v>
      </c>
      <c r="AK10" s="44">
        <v>1.21E-2</v>
      </c>
      <c r="AL10" s="5">
        <v>16844</v>
      </c>
      <c r="AM10" s="7">
        <v>0.28070000000000001</v>
      </c>
      <c r="AN10" s="5">
        <v>2510</v>
      </c>
      <c r="AO10" s="44">
        <v>4.1799999999999997E-2</v>
      </c>
      <c r="AP10" s="5">
        <v>0</v>
      </c>
      <c r="AQ10" s="50">
        <v>0</v>
      </c>
    </row>
    <row r="11" spans="1:43" x14ac:dyDescent="0.3">
      <c r="A11" s="63"/>
      <c r="B11" s="71" t="s">
        <v>31</v>
      </c>
      <c r="C11" s="72"/>
      <c r="D11" s="15">
        <v>17932</v>
      </c>
      <c r="E11" s="7">
        <v>0.2989</v>
      </c>
      <c r="F11" s="5">
        <v>14472</v>
      </c>
      <c r="G11" s="7">
        <v>0.2412</v>
      </c>
      <c r="H11" s="5">
        <v>18155</v>
      </c>
      <c r="I11" s="44">
        <v>0.30259999999999998</v>
      </c>
      <c r="J11" s="5">
        <v>4053</v>
      </c>
      <c r="K11" s="51">
        <v>6.7599999999999993E-2</v>
      </c>
      <c r="L11" s="15">
        <v>17932</v>
      </c>
      <c r="M11" s="44">
        <v>0.2989</v>
      </c>
      <c r="N11" s="5">
        <v>12723</v>
      </c>
      <c r="O11" s="44">
        <v>0.21199999999999999</v>
      </c>
      <c r="P11" s="5">
        <v>18155</v>
      </c>
      <c r="Q11" s="44">
        <v>0.30259999999999998</v>
      </c>
      <c r="R11" s="5">
        <v>4053</v>
      </c>
      <c r="S11" s="51">
        <v>6.7599999999999993E-2</v>
      </c>
      <c r="T11" s="15">
        <v>13186</v>
      </c>
      <c r="U11" s="7">
        <v>0.2198</v>
      </c>
      <c r="V11" s="5">
        <v>14472</v>
      </c>
      <c r="W11" s="7">
        <v>0.2412</v>
      </c>
      <c r="X11" s="5">
        <v>13228</v>
      </c>
      <c r="Y11" s="44">
        <v>0.2205</v>
      </c>
      <c r="Z11" s="5">
        <v>0</v>
      </c>
      <c r="AA11" s="50">
        <v>0</v>
      </c>
      <c r="AB11" s="15">
        <v>11184</v>
      </c>
      <c r="AC11" s="7">
        <v>0.18640000000000001</v>
      </c>
      <c r="AD11" s="5">
        <v>14472</v>
      </c>
      <c r="AE11" s="7">
        <v>0.2412</v>
      </c>
      <c r="AF11" s="5">
        <v>11066</v>
      </c>
      <c r="AG11" s="44">
        <v>0.18440000000000001</v>
      </c>
      <c r="AH11" s="5">
        <v>7509</v>
      </c>
      <c r="AI11" s="51">
        <v>0.12509999999999999</v>
      </c>
      <c r="AJ11" s="15">
        <v>1664</v>
      </c>
      <c r="AK11" s="44">
        <v>2.7699999999999999E-2</v>
      </c>
      <c r="AL11" s="5">
        <v>12913</v>
      </c>
      <c r="AM11" s="7">
        <v>0.2152</v>
      </c>
      <c r="AN11" s="5">
        <v>205</v>
      </c>
      <c r="AO11" s="44">
        <v>0.34</v>
      </c>
      <c r="AP11" s="5">
        <v>4053</v>
      </c>
      <c r="AQ11" s="51">
        <v>6.7599999999999993E-2</v>
      </c>
    </row>
    <row r="12" spans="1:43" x14ac:dyDescent="0.3">
      <c r="A12" s="63"/>
      <c r="B12" s="60" t="s">
        <v>8</v>
      </c>
      <c r="C12" s="12" t="s">
        <v>9</v>
      </c>
      <c r="D12" s="15">
        <v>0</v>
      </c>
      <c r="E12" s="6">
        <v>0</v>
      </c>
      <c r="F12" s="5">
        <v>0</v>
      </c>
      <c r="G12" s="6">
        <v>0</v>
      </c>
      <c r="H12" s="5">
        <v>0</v>
      </c>
      <c r="I12" s="44">
        <v>0</v>
      </c>
      <c r="J12" s="5">
        <v>0</v>
      </c>
      <c r="K12" s="50">
        <v>0</v>
      </c>
      <c r="L12" s="15">
        <v>0</v>
      </c>
      <c r="M12" s="43">
        <v>0</v>
      </c>
      <c r="N12" s="5">
        <v>0</v>
      </c>
      <c r="O12" s="43">
        <v>0</v>
      </c>
      <c r="P12" s="5">
        <v>0</v>
      </c>
      <c r="Q12" s="44">
        <v>0</v>
      </c>
      <c r="R12" s="5">
        <v>0</v>
      </c>
      <c r="S12" s="50">
        <v>0</v>
      </c>
      <c r="T12" s="15">
        <v>0</v>
      </c>
      <c r="U12" s="6">
        <v>0</v>
      </c>
      <c r="V12" s="5">
        <v>0</v>
      </c>
      <c r="W12" s="6">
        <v>0</v>
      </c>
      <c r="X12" s="5">
        <v>0</v>
      </c>
      <c r="Y12" s="44">
        <v>0</v>
      </c>
      <c r="Z12" s="5">
        <v>0</v>
      </c>
      <c r="AA12" s="50">
        <v>0</v>
      </c>
      <c r="AB12" s="15">
        <v>0</v>
      </c>
      <c r="AC12" s="6">
        <v>0</v>
      </c>
      <c r="AD12" s="5">
        <v>0</v>
      </c>
      <c r="AE12" s="6">
        <v>0</v>
      </c>
      <c r="AF12" s="5">
        <v>0</v>
      </c>
      <c r="AG12" s="44">
        <v>0</v>
      </c>
      <c r="AH12" s="5">
        <v>0</v>
      </c>
      <c r="AI12" s="50">
        <v>0</v>
      </c>
      <c r="AJ12" s="15">
        <v>0</v>
      </c>
      <c r="AK12" s="43">
        <v>0</v>
      </c>
      <c r="AL12" s="5">
        <v>0</v>
      </c>
      <c r="AM12" s="6">
        <v>0</v>
      </c>
      <c r="AN12" s="5">
        <v>0</v>
      </c>
      <c r="AO12" s="44">
        <v>0</v>
      </c>
      <c r="AP12" s="5">
        <v>0</v>
      </c>
      <c r="AQ12" s="50">
        <v>0</v>
      </c>
    </row>
    <row r="13" spans="1:43" x14ac:dyDescent="0.3">
      <c r="A13" s="63"/>
      <c r="B13" s="60"/>
      <c r="C13" s="13" t="s">
        <v>10</v>
      </c>
      <c r="D13" s="15">
        <v>0</v>
      </c>
      <c r="E13" s="6">
        <v>0</v>
      </c>
      <c r="F13" s="5">
        <v>0</v>
      </c>
      <c r="G13" s="6">
        <v>0</v>
      </c>
      <c r="H13" s="5">
        <v>0</v>
      </c>
      <c r="I13" s="44">
        <v>0</v>
      </c>
      <c r="J13" s="5">
        <v>0</v>
      </c>
      <c r="K13" s="50">
        <v>0</v>
      </c>
      <c r="L13" s="15">
        <v>0</v>
      </c>
      <c r="M13" s="43">
        <v>0</v>
      </c>
      <c r="N13" s="5">
        <v>0</v>
      </c>
      <c r="O13" s="43">
        <v>0</v>
      </c>
      <c r="P13" s="5">
        <v>0</v>
      </c>
      <c r="Q13" s="44">
        <v>0</v>
      </c>
      <c r="R13" s="5">
        <v>0</v>
      </c>
      <c r="S13" s="50">
        <v>0</v>
      </c>
      <c r="T13" s="15">
        <v>0</v>
      </c>
      <c r="U13" s="6">
        <v>0</v>
      </c>
      <c r="V13" s="5">
        <v>0</v>
      </c>
      <c r="W13" s="6">
        <v>0</v>
      </c>
      <c r="X13" s="5">
        <v>0</v>
      </c>
      <c r="Y13" s="44">
        <v>0</v>
      </c>
      <c r="Z13" s="5">
        <v>0</v>
      </c>
      <c r="AA13" s="50">
        <v>0</v>
      </c>
      <c r="AB13" s="15">
        <v>0</v>
      </c>
      <c r="AC13" s="6">
        <v>0</v>
      </c>
      <c r="AD13" s="5">
        <v>0</v>
      </c>
      <c r="AE13" s="6">
        <v>0</v>
      </c>
      <c r="AF13" s="5">
        <v>0</v>
      </c>
      <c r="AG13" s="44">
        <v>0</v>
      </c>
      <c r="AH13" s="5">
        <v>0</v>
      </c>
      <c r="AI13" s="50">
        <v>0</v>
      </c>
      <c r="AJ13" s="15">
        <v>0</v>
      </c>
      <c r="AK13" s="43">
        <v>0</v>
      </c>
      <c r="AL13" s="5">
        <v>0</v>
      </c>
      <c r="AM13" s="6">
        <v>0</v>
      </c>
      <c r="AN13" s="5">
        <v>0</v>
      </c>
      <c r="AO13" s="44">
        <v>0</v>
      </c>
      <c r="AP13" s="5">
        <v>0</v>
      </c>
      <c r="AQ13" s="50">
        <v>0</v>
      </c>
    </row>
    <row r="14" spans="1:43" x14ac:dyDescent="0.3">
      <c r="A14" s="63"/>
      <c r="B14" s="60"/>
      <c r="C14" s="12" t="s">
        <v>11</v>
      </c>
      <c r="D14" s="15">
        <v>0</v>
      </c>
      <c r="E14" s="6">
        <v>0</v>
      </c>
      <c r="F14" s="5">
        <v>0</v>
      </c>
      <c r="G14" s="6">
        <v>0</v>
      </c>
      <c r="H14" s="5">
        <v>0</v>
      </c>
      <c r="I14" s="44">
        <v>0</v>
      </c>
      <c r="J14" s="5">
        <v>0</v>
      </c>
      <c r="K14" s="50">
        <v>0</v>
      </c>
      <c r="L14" s="15">
        <v>0</v>
      </c>
      <c r="M14" s="43">
        <v>0</v>
      </c>
      <c r="N14" s="5">
        <v>0</v>
      </c>
      <c r="O14" s="43">
        <v>0</v>
      </c>
      <c r="P14" s="5">
        <v>0</v>
      </c>
      <c r="Q14" s="44">
        <v>0</v>
      </c>
      <c r="R14" s="5">
        <v>0</v>
      </c>
      <c r="S14" s="50">
        <v>0</v>
      </c>
      <c r="T14" s="15">
        <v>0</v>
      </c>
      <c r="U14" s="6">
        <v>0</v>
      </c>
      <c r="V14" s="5">
        <v>0</v>
      </c>
      <c r="W14" s="6">
        <v>0</v>
      </c>
      <c r="X14" s="5">
        <v>0</v>
      </c>
      <c r="Y14" s="44">
        <v>0</v>
      </c>
      <c r="Z14" s="5">
        <v>0</v>
      </c>
      <c r="AA14" s="50">
        <v>0</v>
      </c>
      <c r="AB14" s="15">
        <v>0</v>
      </c>
      <c r="AC14" s="6">
        <v>0</v>
      </c>
      <c r="AD14" s="5">
        <v>0</v>
      </c>
      <c r="AE14" s="6">
        <v>0</v>
      </c>
      <c r="AF14" s="5">
        <v>0</v>
      </c>
      <c r="AG14" s="44">
        <v>0</v>
      </c>
      <c r="AH14" s="5">
        <v>0</v>
      </c>
      <c r="AI14" s="50">
        <v>0</v>
      </c>
      <c r="AJ14" s="15">
        <v>0</v>
      </c>
      <c r="AK14" s="43">
        <v>0</v>
      </c>
      <c r="AL14" s="5">
        <v>0</v>
      </c>
      <c r="AM14" s="6">
        <v>0</v>
      </c>
      <c r="AN14" s="5">
        <v>0</v>
      </c>
      <c r="AO14" s="44">
        <v>0</v>
      </c>
      <c r="AP14" s="5">
        <v>0</v>
      </c>
      <c r="AQ14" s="50">
        <v>0</v>
      </c>
    </row>
    <row r="15" spans="1:43" x14ac:dyDescent="0.3">
      <c r="A15" s="63"/>
      <c r="B15" s="60"/>
      <c r="C15" s="13" t="s">
        <v>12</v>
      </c>
      <c r="D15" s="15">
        <v>0</v>
      </c>
      <c r="E15" s="6">
        <v>0</v>
      </c>
      <c r="F15" s="5">
        <v>115</v>
      </c>
      <c r="G15" s="7">
        <v>1.9E-3</v>
      </c>
      <c r="H15" s="5">
        <v>0</v>
      </c>
      <c r="I15" s="44">
        <v>0</v>
      </c>
      <c r="J15" s="5">
        <v>0</v>
      </c>
      <c r="K15" s="50">
        <v>0</v>
      </c>
      <c r="L15" s="15">
        <v>0</v>
      </c>
      <c r="M15" s="43">
        <v>0</v>
      </c>
      <c r="N15" s="5">
        <v>136</v>
      </c>
      <c r="O15" s="44">
        <v>2.3E-3</v>
      </c>
      <c r="P15" s="5">
        <v>0</v>
      </c>
      <c r="Q15" s="44">
        <v>0</v>
      </c>
      <c r="R15" s="5">
        <v>0</v>
      </c>
      <c r="S15" s="50">
        <v>0</v>
      </c>
      <c r="T15" s="15">
        <v>0</v>
      </c>
      <c r="U15" s="6">
        <v>0</v>
      </c>
      <c r="V15" s="5">
        <v>115</v>
      </c>
      <c r="W15" s="7">
        <v>1.9E-3</v>
      </c>
      <c r="X15" s="5">
        <v>0</v>
      </c>
      <c r="Y15" s="44">
        <v>0</v>
      </c>
      <c r="Z15" s="5">
        <v>0</v>
      </c>
      <c r="AA15" s="50">
        <v>0</v>
      </c>
      <c r="AB15" s="15">
        <v>0</v>
      </c>
      <c r="AC15" s="6">
        <v>0</v>
      </c>
      <c r="AD15" s="5">
        <v>115</v>
      </c>
      <c r="AE15" s="7">
        <v>1.9E-3</v>
      </c>
      <c r="AF15" s="5">
        <v>0</v>
      </c>
      <c r="AG15" s="44">
        <v>0</v>
      </c>
      <c r="AH15" s="5">
        <v>0</v>
      </c>
      <c r="AI15" s="50">
        <v>0</v>
      </c>
      <c r="AJ15" s="15">
        <v>0</v>
      </c>
      <c r="AK15" s="43">
        <v>0</v>
      </c>
      <c r="AL15" s="5">
        <v>132</v>
      </c>
      <c r="AM15" s="7">
        <v>2.2000000000000001E-3</v>
      </c>
      <c r="AN15" s="5">
        <v>0</v>
      </c>
      <c r="AO15" s="44">
        <v>0</v>
      </c>
      <c r="AP15" s="5">
        <v>0</v>
      </c>
      <c r="AQ15" s="50">
        <v>0</v>
      </c>
    </row>
    <row r="16" spans="1:43" x14ac:dyDescent="0.3">
      <c r="A16" s="63"/>
      <c r="B16" s="60"/>
      <c r="C16" s="12" t="s">
        <v>13</v>
      </c>
      <c r="D16" s="15">
        <v>5784</v>
      </c>
      <c r="E16" s="7">
        <v>9.64E-2</v>
      </c>
      <c r="F16" s="5">
        <v>1615</v>
      </c>
      <c r="G16" s="7">
        <v>2.69E-2</v>
      </c>
      <c r="H16" s="5">
        <v>5746</v>
      </c>
      <c r="I16" s="44">
        <v>9.5799999999999996E-2</v>
      </c>
      <c r="J16" s="5">
        <v>16213</v>
      </c>
      <c r="K16" s="51">
        <v>0.2702</v>
      </c>
      <c r="L16" s="15">
        <v>5784</v>
      </c>
      <c r="M16" s="44">
        <v>9.64E-2</v>
      </c>
      <c r="N16" s="5">
        <v>1703</v>
      </c>
      <c r="O16" s="44">
        <v>2.8400000000000002E-2</v>
      </c>
      <c r="P16" s="5">
        <v>5746</v>
      </c>
      <c r="Q16" s="44">
        <v>9.5799999999999996E-2</v>
      </c>
      <c r="R16" s="5">
        <v>16213</v>
      </c>
      <c r="S16" s="51">
        <v>0.2702</v>
      </c>
      <c r="T16" s="15">
        <v>13284</v>
      </c>
      <c r="U16" s="7">
        <v>0.22140000000000001</v>
      </c>
      <c r="V16" s="5">
        <v>1615</v>
      </c>
      <c r="W16" s="7">
        <v>2.69E-2</v>
      </c>
      <c r="X16" s="5">
        <v>13157</v>
      </c>
      <c r="Y16" s="44">
        <v>0.21929999999999999</v>
      </c>
      <c r="Z16" s="5">
        <v>36276</v>
      </c>
      <c r="AA16" s="51">
        <v>0.60460000000000003</v>
      </c>
      <c r="AB16" s="15">
        <v>5366</v>
      </c>
      <c r="AC16" s="7">
        <v>8.9399999999999993E-2</v>
      </c>
      <c r="AD16" s="5">
        <v>1615</v>
      </c>
      <c r="AE16" s="7">
        <v>2.69E-2</v>
      </c>
      <c r="AF16" s="5">
        <v>5374</v>
      </c>
      <c r="AG16" s="44">
        <v>8.9600000000000013E-2</v>
      </c>
      <c r="AH16" s="5">
        <v>21970</v>
      </c>
      <c r="AI16" s="51">
        <v>0.36620000000000003</v>
      </c>
      <c r="AJ16" s="15">
        <v>16171</v>
      </c>
      <c r="AK16" s="44">
        <v>0.26950000000000002</v>
      </c>
      <c r="AL16" s="5">
        <v>1699</v>
      </c>
      <c r="AM16" s="7">
        <v>2.8299999999999999E-2</v>
      </c>
      <c r="AN16" s="5">
        <v>18239</v>
      </c>
      <c r="AO16" s="44">
        <v>0.30399999999999999</v>
      </c>
      <c r="AP16" s="5">
        <v>16213</v>
      </c>
      <c r="AQ16" s="51">
        <v>0.2702</v>
      </c>
    </row>
    <row r="17" spans="1:43" x14ac:dyDescent="0.3">
      <c r="A17" s="63"/>
      <c r="B17" s="60"/>
      <c r="C17" s="13" t="s">
        <v>14</v>
      </c>
      <c r="D17" s="15">
        <v>7206</v>
      </c>
      <c r="E17" s="7">
        <v>0.1201</v>
      </c>
      <c r="F17" s="5">
        <v>8083</v>
      </c>
      <c r="G17" s="7">
        <v>0.13469999999999999</v>
      </c>
      <c r="H17" s="5">
        <v>7214</v>
      </c>
      <c r="I17" s="44">
        <v>0.1202</v>
      </c>
      <c r="J17" s="5">
        <v>0</v>
      </c>
      <c r="K17" s="50">
        <v>0</v>
      </c>
      <c r="L17" s="15">
        <v>7206</v>
      </c>
      <c r="M17" s="44">
        <v>0.1201</v>
      </c>
      <c r="N17" s="5">
        <v>7967</v>
      </c>
      <c r="O17" s="44">
        <v>0.1328</v>
      </c>
      <c r="P17" s="5">
        <v>7214</v>
      </c>
      <c r="Q17" s="44">
        <v>0.1202</v>
      </c>
      <c r="R17" s="5">
        <v>0</v>
      </c>
      <c r="S17" s="50">
        <v>0</v>
      </c>
      <c r="T17" s="15">
        <v>3181</v>
      </c>
      <c r="U17" s="7">
        <v>5.2999999999999999E-2</v>
      </c>
      <c r="V17" s="5">
        <v>8083</v>
      </c>
      <c r="W17" s="7">
        <v>0.13469999999999999</v>
      </c>
      <c r="X17" s="5">
        <v>3145</v>
      </c>
      <c r="Y17" s="44">
        <v>5.2400000000000002E-2</v>
      </c>
      <c r="Z17" s="5">
        <v>0</v>
      </c>
      <c r="AA17" s="50">
        <v>0</v>
      </c>
      <c r="AB17" s="15">
        <v>6233</v>
      </c>
      <c r="AC17" s="7">
        <v>0.10390000000000001</v>
      </c>
      <c r="AD17" s="5">
        <v>8083</v>
      </c>
      <c r="AE17" s="7">
        <v>0.13469999999999999</v>
      </c>
      <c r="AF17" s="5">
        <v>6231</v>
      </c>
      <c r="AG17" s="44">
        <v>0.10390000000000001</v>
      </c>
      <c r="AH17" s="5">
        <v>0</v>
      </c>
      <c r="AI17" s="50">
        <v>0</v>
      </c>
      <c r="AJ17" s="15">
        <v>7583</v>
      </c>
      <c r="AK17" s="44">
        <v>0.12640000000000001</v>
      </c>
      <c r="AL17" s="5">
        <v>8035</v>
      </c>
      <c r="AM17" s="7">
        <v>0.13389999999999999</v>
      </c>
      <c r="AN17" s="5">
        <v>7230</v>
      </c>
      <c r="AO17" s="44">
        <v>0.12050000000000001</v>
      </c>
      <c r="AP17" s="5">
        <v>0</v>
      </c>
      <c r="AQ17" s="50">
        <v>0</v>
      </c>
    </row>
    <row r="18" spans="1:43" x14ac:dyDescent="0.3">
      <c r="A18" s="63"/>
      <c r="B18" s="60"/>
      <c r="C18" s="12" t="s">
        <v>15</v>
      </c>
      <c r="D18" s="15">
        <v>0</v>
      </c>
      <c r="E18" s="6">
        <v>0</v>
      </c>
      <c r="F18" s="5">
        <v>0</v>
      </c>
      <c r="G18" s="6">
        <v>0</v>
      </c>
      <c r="H18" s="5">
        <v>0</v>
      </c>
      <c r="I18" s="44">
        <v>0</v>
      </c>
      <c r="J18" s="5">
        <v>0</v>
      </c>
      <c r="K18" s="50">
        <v>0</v>
      </c>
      <c r="L18" s="15">
        <v>0</v>
      </c>
      <c r="M18" s="43">
        <v>0</v>
      </c>
      <c r="N18" s="5">
        <v>0</v>
      </c>
      <c r="O18" s="44">
        <v>0</v>
      </c>
      <c r="P18" s="5">
        <v>0</v>
      </c>
      <c r="Q18" s="44">
        <v>0</v>
      </c>
      <c r="R18" s="5">
        <v>0</v>
      </c>
      <c r="S18" s="50">
        <v>0</v>
      </c>
      <c r="T18" s="15">
        <v>0</v>
      </c>
      <c r="U18" s="6">
        <v>0</v>
      </c>
      <c r="V18" s="5">
        <v>0</v>
      </c>
      <c r="W18" s="6">
        <v>0</v>
      </c>
      <c r="X18" s="5">
        <v>0</v>
      </c>
      <c r="Y18" s="44">
        <v>0</v>
      </c>
      <c r="Z18" s="5">
        <v>0</v>
      </c>
      <c r="AA18" s="50">
        <v>0</v>
      </c>
      <c r="AB18" s="15">
        <v>0</v>
      </c>
      <c r="AC18" s="6">
        <v>0</v>
      </c>
      <c r="AD18" s="5">
        <v>0</v>
      </c>
      <c r="AE18" s="6">
        <v>0</v>
      </c>
      <c r="AF18" s="5">
        <v>0</v>
      </c>
      <c r="AG18" s="44">
        <v>0</v>
      </c>
      <c r="AH18" s="5">
        <v>0</v>
      </c>
      <c r="AI18" s="50">
        <v>0</v>
      </c>
      <c r="AJ18" s="15">
        <v>0</v>
      </c>
      <c r="AK18" s="43">
        <v>0</v>
      </c>
      <c r="AL18" s="5">
        <v>0</v>
      </c>
      <c r="AM18" s="6">
        <v>0</v>
      </c>
      <c r="AN18" s="5">
        <v>0</v>
      </c>
      <c r="AO18" s="44">
        <v>0</v>
      </c>
      <c r="AP18" s="5">
        <v>0</v>
      </c>
      <c r="AQ18" s="50">
        <v>0</v>
      </c>
    </row>
    <row r="19" spans="1:43" x14ac:dyDescent="0.3">
      <c r="A19" s="63"/>
      <c r="B19" s="60"/>
      <c r="C19" s="13" t="s">
        <v>18</v>
      </c>
      <c r="D19" s="15">
        <v>28257</v>
      </c>
      <c r="E19" s="7">
        <v>0.47099999999999997</v>
      </c>
      <c r="F19" s="5">
        <v>1413</v>
      </c>
      <c r="G19" s="7">
        <v>2.3599999999999999E-2</v>
      </c>
      <c r="H19" s="5">
        <v>28065</v>
      </c>
      <c r="I19" s="44">
        <v>0.46779999999999999</v>
      </c>
      <c r="J19" s="5">
        <v>39734</v>
      </c>
      <c r="K19" s="51">
        <v>0.66220000000000001</v>
      </c>
      <c r="L19" s="15">
        <v>28257</v>
      </c>
      <c r="M19" s="44">
        <v>0.47099999999999997</v>
      </c>
      <c r="N19" s="5">
        <v>1250</v>
      </c>
      <c r="O19" s="44">
        <v>2.0799999999999999E-2</v>
      </c>
      <c r="P19" s="5">
        <v>28065</v>
      </c>
      <c r="Q19" s="44">
        <v>0.46779999999999999</v>
      </c>
      <c r="R19" s="5">
        <v>39734</v>
      </c>
      <c r="S19" s="51">
        <v>0.66220000000000001</v>
      </c>
      <c r="T19" s="15">
        <v>28928</v>
      </c>
      <c r="U19" s="7">
        <v>0.48209999999999997</v>
      </c>
      <c r="V19" s="5">
        <v>1413</v>
      </c>
      <c r="W19" s="7">
        <v>2.3599999999999999E-2</v>
      </c>
      <c r="X19" s="5">
        <v>29006</v>
      </c>
      <c r="Y19" s="44">
        <v>0.48340000000000005</v>
      </c>
      <c r="Z19" s="5">
        <v>18781</v>
      </c>
      <c r="AA19" s="51">
        <v>0.313</v>
      </c>
      <c r="AB19" s="15">
        <v>37033</v>
      </c>
      <c r="AC19" s="7">
        <v>0.61719999999999997</v>
      </c>
      <c r="AD19" s="5">
        <v>1413</v>
      </c>
      <c r="AE19" s="7">
        <v>2.3599999999999999E-2</v>
      </c>
      <c r="AF19" s="5">
        <v>37157</v>
      </c>
      <c r="AG19" s="44">
        <v>0.61929999999999996</v>
      </c>
      <c r="AH19" s="5">
        <v>30521</v>
      </c>
      <c r="AI19" s="51">
        <v>0.50870000000000004</v>
      </c>
      <c r="AJ19" s="15">
        <v>33858</v>
      </c>
      <c r="AK19" s="44">
        <v>0.56430000000000002</v>
      </c>
      <c r="AL19" s="5">
        <v>1292</v>
      </c>
      <c r="AM19" s="7">
        <v>2.1499999999999998E-2</v>
      </c>
      <c r="AN19" s="5">
        <v>31816</v>
      </c>
      <c r="AO19" s="44">
        <v>0.53029999999999999</v>
      </c>
      <c r="AP19" s="5">
        <v>39734</v>
      </c>
      <c r="AQ19" s="51">
        <v>0.66220000000000001</v>
      </c>
    </row>
    <row r="20" spans="1:43" x14ac:dyDescent="0.3">
      <c r="A20" s="63"/>
      <c r="B20" s="60"/>
      <c r="C20" s="12" t="s">
        <v>16</v>
      </c>
      <c r="D20" s="15">
        <v>0</v>
      </c>
      <c r="E20" s="6">
        <v>0</v>
      </c>
      <c r="F20" s="5">
        <v>63</v>
      </c>
      <c r="G20" s="7">
        <v>1E-3</v>
      </c>
      <c r="H20" s="5">
        <v>0</v>
      </c>
      <c r="I20" s="44">
        <v>0</v>
      </c>
      <c r="J20" s="5">
        <v>0</v>
      </c>
      <c r="K20" s="50">
        <v>0</v>
      </c>
      <c r="L20" s="15">
        <v>0</v>
      </c>
      <c r="M20" s="43">
        <v>0</v>
      </c>
      <c r="N20" s="5">
        <v>48</v>
      </c>
      <c r="O20" s="44">
        <v>8.0000000000000004E-4</v>
      </c>
      <c r="P20" s="5">
        <v>0</v>
      </c>
      <c r="Q20" s="44">
        <v>0</v>
      </c>
      <c r="R20" s="5">
        <v>0</v>
      </c>
      <c r="S20" s="50">
        <v>0</v>
      </c>
      <c r="T20" s="15">
        <v>0</v>
      </c>
      <c r="U20" s="6">
        <v>0</v>
      </c>
      <c r="V20" s="5">
        <v>63</v>
      </c>
      <c r="W20" s="7">
        <v>1E-3</v>
      </c>
      <c r="X20" s="5">
        <v>0</v>
      </c>
      <c r="Y20" s="44">
        <v>0</v>
      </c>
      <c r="Z20" s="5">
        <v>0</v>
      </c>
      <c r="AA20" s="50">
        <v>0</v>
      </c>
      <c r="AB20" s="15">
        <v>0</v>
      </c>
      <c r="AC20" s="6">
        <v>0</v>
      </c>
      <c r="AD20" s="5">
        <v>63</v>
      </c>
      <c r="AE20" s="7">
        <v>1E-3</v>
      </c>
      <c r="AF20" s="5">
        <v>0</v>
      </c>
      <c r="AG20" s="44">
        <v>0</v>
      </c>
      <c r="AH20" s="5">
        <v>0</v>
      </c>
      <c r="AI20" s="50">
        <v>0</v>
      </c>
      <c r="AJ20" s="15">
        <v>0</v>
      </c>
      <c r="AK20" s="43">
        <v>0</v>
      </c>
      <c r="AL20" s="5">
        <v>54</v>
      </c>
      <c r="AM20" s="7">
        <v>8.9999999999999998E-4</v>
      </c>
      <c r="AN20" s="5">
        <v>0</v>
      </c>
      <c r="AO20" s="44">
        <v>0</v>
      </c>
      <c r="AP20" s="5">
        <v>0</v>
      </c>
      <c r="AQ20" s="50">
        <v>0</v>
      </c>
    </row>
    <row r="21" spans="1:43" ht="15" thickBot="1" x14ac:dyDescent="0.35">
      <c r="A21" s="64"/>
      <c r="B21" s="61"/>
      <c r="C21" s="14" t="s">
        <v>17</v>
      </c>
      <c r="D21" s="16">
        <v>0</v>
      </c>
      <c r="E21" s="9">
        <v>0</v>
      </c>
      <c r="F21" s="8">
        <v>0</v>
      </c>
      <c r="G21" s="9">
        <v>0</v>
      </c>
      <c r="H21" s="8">
        <v>0</v>
      </c>
      <c r="I21" s="45">
        <v>0</v>
      </c>
      <c r="J21" s="8">
        <v>0</v>
      </c>
      <c r="K21" s="52">
        <v>0</v>
      </c>
      <c r="L21" s="16">
        <v>0</v>
      </c>
      <c r="M21" s="57">
        <v>0</v>
      </c>
      <c r="N21" s="8">
        <v>0</v>
      </c>
      <c r="O21" s="45">
        <v>0</v>
      </c>
      <c r="P21" s="8">
        <v>0</v>
      </c>
      <c r="Q21" s="45">
        <v>0</v>
      </c>
      <c r="R21" s="8">
        <v>0</v>
      </c>
      <c r="S21" s="52">
        <v>0</v>
      </c>
      <c r="T21" s="16">
        <v>0</v>
      </c>
      <c r="U21" s="9">
        <v>0</v>
      </c>
      <c r="V21" s="8">
        <v>0</v>
      </c>
      <c r="W21" s="9">
        <v>0</v>
      </c>
      <c r="X21" s="8">
        <v>0</v>
      </c>
      <c r="Y21" s="45">
        <v>0</v>
      </c>
      <c r="Z21" s="8">
        <v>0</v>
      </c>
      <c r="AA21" s="52">
        <v>0</v>
      </c>
      <c r="AB21" s="16">
        <v>0</v>
      </c>
      <c r="AC21" s="9">
        <v>0</v>
      </c>
      <c r="AD21" s="8">
        <v>0</v>
      </c>
      <c r="AE21" s="9">
        <v>0</v>
      </c>
      <c r="AF21" s="8">
        <v>0</v>
      </c>
      <c r="AG21" s="45">
        <v>0</v>
      </c>
      <c r="AH21" s="8">
        <v>0</v>
      </c>
      <c r="AI21" s="52">
        <v>0</v>
      </c>
      <c r="AJ21" s="16">
        <v>0</v>
      </c>
      <c r="AK21" s="57">
        <v>0</v>
      </c>
      <c r="AL21" s="8">
        <v>0</v>
      </c>
      <c r="AM21" s="9">
        <v>0</v>
      </c>
      <c r="AN21" s="8">
        <v>0</v>
      </c>
      <c r="AO21" s="45">
        <v>0</v>
      </c>
      <c r="AP21" s="8">
        <v>0</v>
      </c>
      <c r="AQ21" s="52">
        <v>0</v>
      </c>
    </row>
    <row r="22" spans="1:43" x14ac:dyDescent="0.3">
      <c r="D22" s="88" t="s">
        <v>19</v>
      </c>
      <c r="E22" s="89"/>
      <c r="F22" s="89"/>
      <c r="G22" s="89"/>
      <c r="H22" s="89"/>
      <c r="I22" s="89"/>
      <c r="J22" s="89"/>
      <c r="K22" s="90"/>
      <c r="L22" s="88" t="s">
        <v>23</v>
      </c>
      <c r="M22" s="89"/>
      <c r="N22" s="89"/>
      <c r="O22" s="89"/>
      <c r="P22" s="89"/>
      <c r="Q22" s="89"/>
      <c r="R22" s="89"/>
      <c r="S22" s="90"/>
      <c r="T22" s="88" t="s">
        <v>22</v>
      </c>
      <c r="U22" s="89"/>
      <c r="V22" s="89"/>
      <c r="W22" s="89"/>
      <c r="X22" s="89"/>
      <c r="Y22" s="89"/>
      <c r="Z22" s="89"/>
      <c r="AA22" s="90"/>
      <c r="AB22" s="88" t="s">
        <v>21</v>
      </c>
      <c r="AC22" s="89"/>
      <c r="AD22" s="89"/>
      <c r="AE22" s="89"/>
      <c r="AF22" s="89"/>
      <c r="AG22" s="89"/>
      <c r="AH22" s="89"/>
      <c r="AI22" s="90"/>
      <c r="AJ22" s="88" t="s">
        <v>20</v>
      </c>
      <c r="AK22" s="89"/>
      <c r="AL22" s="89"/>
      <c r="AM22" s="89"/>
      <c r="AN22" s="89"/>
      <c r="AO22" s="89"/>
      <c r="AP22" s="89"/>
      <c r="AQ22" s="90"/>
    </row>
    <row r="23" spans="1:43" ht="15" thickBot="1" x14ac:dyDescent="0.35">
      <c r="D23" s="65" t="s">
        <v>38</v>
      </c>
      <c r="E23" s="66"/>
      <c r="F23" s="66" t="s">
        <v>39</v>
      </c>
      <c r="G23" s="66"/>
      <c r="H23" s="66" t="s">
        <v>40</v>
      </c>
      <c r="I23" s="66"/>
      <c r="J23" s="66" t="s">
        <v>41</v>
      </c>
      <c r="K23" s="67"/>
      <c r="L23" s="65" t="s">
        <v>38</v>
      </c>
      <c r="M23" s="66"/>
      <c r="N23" s="66" t="s">
        <v>39</v>
      </c>
      <c r="O23" s="66"/>
      <c r="P23" s="66" t="s">
        <v>40</v>
      </c>
      <c r="Q23" s="66"/>
      <c r="R23" s="66" t="s">
        <v>41</v>
      </c>
      <c r="S23" s="67"/>
      <c r="T23" s="65" t="s">
        <v>38</v>
      </c>
      <c r="U23" s="66"/>
      <c r="V23" s="66" t="s">
        <v>39</v>
      </c>
      <c r="W23" s="66"/>
      <c r="X23" s="66" t="s">
        <v>40</v>
      </c>
      <c r="Y23" s="66"/>
      <c r="Z23" s="66" t="s">
        <v>41</v>
      </c>
      <c r="AA23" s="67"/>
      <c r="AB23" s="65" t="s">
        <v>38</v>
      </c>
      <c r="AC23" s="66"/>
      <c r="AD23" s="66" t="s">
        <v>39</v>
      </c>
      <c r="AE23" s="66"/>
      <c r="AF23" s="66" t="s">
        <v>40</v>
      </c>
      <c r="AG23" s="66"/>
      <c r="AH23" s="66" t="s">
        <v>41</v>
      </c>
      <c r="AI23" s="67"/>
      <c r="AJ23" s="65" t="s">
        <v>38</v>
      </c>
      <c r="AK23" s="66"/>
      <c r="AL23" s="66" t="s">
        <v>39</v>
      </c>
      <c r="AM23" s="66"/>
      <c r="AN23" s="66" t="s">
        <v>40</v>
      </c>
      <c r="AO23" s="66"/>
      <c r="AP23" s="66" t="s">
        <v>41</v>
      </c>
      <c r="AQ23" s="67"/>
    </row>
    <row r="24" spans="1:43" x14ac:dyDescent="0.3">
      <c r="A24" s="62" t="s">
        <v>44</v>
      </c>
      <c r="B24" s="69" t="s">
        <v>29</v>
      </c>
      <c r="C24" s="73"/>
      <c r="D24" s="68">
        <v>491</v>
      </c>
      <c r="E24" s="69"/>
      <c r="F24" s="69">
        <v>730.5</v>
      </c>
      <c r="G24" s="69"/>
      <c r="H24" s="69">
        <v>489.25</v>
      </c>
      <c r="I24" s="69"/>
      <c r="J24" s="69">
        <v>491</v>
      </c>
      <c r="K24" s="70"/>
      <c r="L24" s="68">
        <v>489.25</v>
      </c>
      <c r="M24" s="69"/>
      <c r="N24" s="69">
        <v>747.75</v>
      </c>
      <c r="O24" s="69"/>
      <c r="P24" s="69">
        <v>489.25</v>
      </c>
      <c r="Q24" s="69"/>
      <c r="R24" s="69">
        <v>491</v>
      </c>
      <c r="S24" s="70"/>
      <c r="T24" s="85">
        <v>265</v>
      </c>
      <c r="U24" s="77"/>
      <c r="V24" s="69">
        <v>730.5</v>
      </c>
      <c r="W24" s="69"/>
      <c r="X24" s="69">
        <v>489.25</v>
      </c>
      <c r="Y24" s="69"/>
      <c r="Z24" s="77">
        <v>265</v>
      </c>
      <c r="AA24" s="78"/>
      <c r="AB24" s="68">
        <v>732.25</v>
      </c>
      <c r="AC24" s="69"/>
      <c r="AD24" s="69">
        <v>732.25</v>
      </c>
      <c r="AE24" s="69"/>
      <c r="AF24" s="69">
        <v>732.25</v>
      </c>
      <c r="AG24" s="69"/>
      <c r="AH24" s="69">
        <v>730.5</v>
      </c>
      <c r="AI24" s="70"/>
      <c r="AJ24" s="68">
        <v>747.75</v>
      </c>
      <c r="AK24" s="69"/>
      <c r="AL24" s="69">
        <v>732.25</v>
      </c>
      <c r="AM24" s="69"/>
      <c r="AN24" s="69">
        <v>491</v>
      </c>
      <c r="AO24" s="69"/>
      <c r="AP24" s="81">
        <v>929</v>
      </c>
      <c r="AQ24" s="87"/>
    </row>
    <row r="25" spans="1:43" x14ac:dyDescent="0.3">
      <c r="A25" s="63"/>
      <c r="B25" s="71" t="s">
        <v>2</v>
      </c>
      <c r="C25" s="72"/>
      <c r="D25" s="74">
        <v>1964</v>
      </c>
      <c r="E25" s="71"/>
      <c r="F25" s="71">
        <v>2922</v>
      </c>
      <c r="G25" s="71"/>
      <c r="H25" s="71">
        <v>1957</v>
      </c>
      <c r="I25" s="71"/>
      <c r="J25" s="71">
        <v>1964</v>
      </c>
      <c r="K25" s="79"/>
      <c r="L25" s="74">
        <v>1957</v>
      </c>
      <c r="M25" s="71"/>
      <c r="N25" s="76">
        <v>2991</v>
      </c>
      <c r="O25" s="76"/>
      <c r="P25" s="71">
        <v>1957</v>
      </c>
      <c r="Q25" s="71"/>
      <c r="R25" s="71">
        <v>1964</v>
      </c>
      <c r="S25" s="79"/>
      <c r="T25" s="86">
        <v>795</v>
      </c>
      <c r="U25" s="83"/>
      <c r="V25" s="71">
        <v>2922</v>
      </c>
      <c r="W25" s="71"/>
      <c r="X25" s="71">
        <v>1957</v>
      </c>
      <c r="Y25" s="71"/>
      <c r="Z25" s="83">
        <v>795</v>
      </c>
      <c r="AA25" s="84"/>
      <c r="AB25" s="74">
        <v>2929</v>
      </c>
      <c r="AC25" s="71"/>
      <c r="AD25" s="71">
        <v>2929</v>
      </c>
      <c r="AE25" s="71"/>
      <c r="AF25" s="71">
        <v>2929</v>
      </c>
      <c r="AG25" s="71"/>
      <c r="AH25" s="71">
        <v>2922</v>
      </c>
      <c r="AI25" s="79"/>
      <c r="AJ25" s="75">
        <v>2991</v>
      </c>
      <c r="AK25" s="76"/>
      <c r="AL25" s="71">
        <v>2929</v>
      </c>
      <c r="AM25" s="71"/>
      <c r="AN25" s="71">
        <v>1964</v>
      </c>
      <c r="AO25" s="71"/>
      <c r="AP25" s="71">
        <v>2787</v>
      </c>
      <c r="AQ25" s="79"/>
    </row>
    <row r="26" spans="1:43" x14ac:dyDescent="0.3">
      <c r="A26" s="63"/>
      <c r="B26" s="71" t="s">
        <v>3</v>
      </c>
      <c r="C26" s="72"/>
      <c r="D26" s="75">
        <v>4</v>
      </c>
      <c r="E26" s="76"/>
      <c r="F26" s="76">
        <v>4</v>
      </c>
      <c r="G26" s="76"/>
      <c r="H26" s="76">
        <v>4</v>
      </c>
      <c r="I26" s="76"/>
      <c r="J26" s="76">
        <v>4</v>
      </c>
      <c r="K26" s="80"/>
      <c r="L26" s="75">
        <v>4</v>
      </c>
      <c r="M26" s="76"/>
      <c r="N26" s="76">
        <v>4</v>
      </c>
      <c r="O26" s="76"/>
      <c r="P26" s="76">
        <v>4</v>
      </c>
      <c r="Q26" s="76"/>
      <c r="R26" s="76">
        <v>4</v>
      </c>
      <c r="S26" s="80"/>
      <c r="T26" s="86">
        <v>3</v>
      </c>
      <c r="U26" s="83"/>
      <c r="V26" s="76">
        <v>4</v>
      </c>
      <c r="W26" s="76"/>
      <c r="X26" s="76">
        <v>4</v>
      </c>
      <c r="Y26" s="76"/>
      <c r="Z26" s="83">
        <v>3</v>
      </c>
      <c r="AA26" s="84"/>
      <c r="AB26" s="75">
        <v>4</v>
      </c>
      <c r="AC26" s="76"/>
      <c r="AD26" s="76">
        <v>4</v>
      </c>
      <c r="AE26" s="76"/>
      <c r="AF26" s="76">
        <v>4</v>
      </c>
      <c r="AG26" s="76"/>
      <c r="AH26" s="76">
        <v>4</v>
      </c>
      <c r="AI26" s="80"/>
      <c r="AJ26" s="75">
        <v>4</v>
      </c>
      <c r="AK26" s="76"/>
      <c r="AL26" s="76">
        <v>4</v>
      </c>
      <c r="AM26" s="76"/>
      <c r="AN26" s="76">
        <v>4</v>
      </c>
      <c r="AO26" s="76"/>
      <c r="AP26" s="83">
        <v>3</v>
      </c>
      <c r="AQ26" s="84"/>
    </row>
    <row r="27" spans="1:43" x14ac:dyDescent="0.3">
      <c r="A27" s="63"/>
      <c r="B27" s="71" t="s">
        <v>32</v>
      </c>
      <c r="C27" s="72"/>
      <c r="D27" s="74">
        <v>2.02</v>
      </c>
      <c r="E27" s="71"/>
      <c r="F27" s="83">
        <v>0.64</v>
      </c>
      <c r="G27" s="83"/>
      <c r="H27" s="76">
        <v>3.02</v>
      </c>
      <c r="I27" s="76"/>
      <c r="J27" s="71">
        <v>3.01</v>
      </c>
      <c r="K27" s="79"/>
      <c r="L27" s="74">
        <v>2.02</v>
      </c>
      <c r="M27" s="71"/>
      <c r="N27" s="71">
        <v>0.67</v>
      </c>
      <c r="O27" s="71"/>
      <c r="P27" s="71">
        <v>3.02</v>
      </c>
      <c r="Q27" s="71"/>
      <c r="R27" s="71">
        <v>3.01</v>
      </c>
      <c r="S27" s="79"/>
      <c r="T27" s="74">
        <v>1.51</v>
      </c>
      <c r="U27" s="71"/>
      <c r="V27" s="83">
        <v>0.64</v>
      </c>
      <c r="W27" s="83"/>
      <c r="X27" s="71">
        <v>3.02</v>
      </c>
      <c r="Y27" s="71"/>
      <c r="Z27" s="71">
        <v>2.41</v>
      </c>
      <c r="AA27" s="79"/>
      <c r="AB27" s="74">
        <v>2.02</v>
      </c>
      <c r="AC27" s="71"/>
      <c r="AD27" s="83">
        <v>0.64</v>
      </c>
      <c r="AE27" s="83"/>
      <c r="AF27" s="71">
        <v>2.2999999999999998</v>
      </c>
      <c r="AG27" s="71"/>
      <c r="AH27" s="71">
        <v>2.83</v>
      </c>
      <c r="AI27" s="79"/>
      <c r="AJ27" s="74">
        <v>2.02</v>
      </c>
      <c r="AK27" s="71"/>
      <c r="AL27" s="83">
        <v>0.64</v>
      </c>
      <c r="AM27" s="83"/>
      <c r="AN27" s="71">
        <v>2.52</v>
      </c>
      <c r="AO27" s="71"/>
      <c r="AP27" s="71">
        <v>1.99</v>
      </c>
      <c r="AQ27" s="79"/>
    </row>
    <row r="28" spans="1:43" x14ac:dyDescent="0.3">
      <c r="A28" s="63"/>
      <c r="B28" s="71" t="s">
        <v>4</v>
      </c>
      <c r="C28" s="72"/>
      <c r="D28" s="15">
        <v>59082</v>
      </c>
      <c r="E28" s="7">
        <v>0.98470000000000002</v>
      </c>
      <c r="F28" s="5">
        <v>41602</v>
      </c>
      <c r="G28" s="7">
        <v>0.69340000000000002</v>
      </c>
      <c r="H28" s="5">
        <v>60000</v>
      </c>
      <c r="I28" s="43">
        <v>1</v>
      </c>
      <c r="J28" s="5">
        <v>60000</v>
      </c>
      <c r="K28" s="50">
        <v>1</v>
      </c>
      <c r="L28" s="15">
        <v>59082</v>
      </c>
      <c r="M28" s="44">
        <v>0.98470000000000002</v>
      </c>
      <c r="N28" s="5">
        <v>41602</v>
      </c>
      <c r="O28" s="44">
        <v>0.69340000000000002</v>
      </c>
      <c r="P28" s="5">
        <v>60000</v>
      </c>
      <c r="Q28" s="43">
        <v>1</v>
      </c>
      <c r="R28" s="5">
        <v>60000</v>
      </c>
      <c r="S28" s="50">
        <v>1</v>
      </c>
      <c r="T28" s="15">
        <v>59082</v>
      </c>
      <c r="U28" s="7">
        <v>0.98470000000000002</v>
      </c>
      <c r="V28" s="5">
        <v>41602</v>
      </c>
      <c r="W28" s="7">
        <v>0.69340000000000002</v>
      </c>
      <c r="X28" s="5">
        <v>60000</v>
      </c>
      <c r="Y28" s="43">
        <v>1</v>
      </c>
      <c r="Z28" s="5">
        <v>60000</v>
      </c>
      <c r="AA28" s="50">
        <v>1</v>
      </c>
      <c r="AB28" s="15">
        <v>59082</v>
      </c>
      <c r="AC28" s="7">
        <v>0.98470000000000002</v>
      </c>
      <c r="AD28" s="5">
        <v>41602</v>
      </c>
      <c r="AE28" s="7">
        <v>0.69340000000000002</v>
      </c>
      <c r="AF28" s="5">
        <v>60000</v>
      </c>
      <c r="AG28" s="43">
        <v>1</v>
      </c>
      <c r="AH28" s="5">
        <v>60000</v>
      </c>
      <c r="AI28" s="50">
        <v>1</v>
      </c>
      <c r="AJ28" s="15">
        <v>59082</v>
      </c>
      <c r="AK28" s="44">
        <v>0.98470000000000002</v>
      </c>
      <c r="AL28" s="5">
        <v>41602</v>
      </c>
      <c r="AM28" s="7">
        <v>0.69340000000000002</v>
      </c>
      <c r="AN28" s="5">
        <v>60000</v>
      </c>
      <c r="AO28" s="43">
        <v>1</v>
      </c>
      <c r="AP28" s="5">
        <v>60000</v>
      </c>
      <c r="AQ28" s="50">
        <v>1</v>
      </c>
    </row>
    <row r="29" spans="1:43" x14ac:dyDescent="0.3">
      <c r="A29" s="63"/>
      <c r="B29" s="71" t="s">
        <v>5</v>
      </c>
      <c r="C29" s="72"/>
      <c r="D29" s="15">
        <v>918</v>
      </c>
      <c r="E29" s="7">
        <v>1.5299999999999999E-2</v>
      </c>
      <c r="F29" s="5">
        <v>18398</v>
      </c>
      <c r="G29" s="7">
        <v>0.30659999999999998</v>
      </c>
      <c r="H29" s="5">
        <v>0</v>
      </c>
      <c r="I29" s="43">
        <v>0</v>
      </c>
      <c r="J29" s="5">
        <v>0</v>
      </c>
      <c r="K29" s="50">
        <v>0</v>
      </c>
      <c r="L29" s="15">
        <v>918</v>
      </c>
      <c r="M29" s="44">
        <v>1.5299999999999999E-2</v>
      </c>
      <c r="N29" s="5">
        <v>18398</v>
      </c>
      <c r="O29" s="44">
        <v>0.30659999999999998</v>
      </c>
      <c r="P29" s="5">
        <v>0</v>
      </c>
      <c r="Q29" s="43">
        <v>0</v>
      </c>
      <c r="R29" s="5">
        <v>0</v>
      </c>
      <c r="S29" s="50">
        <v>0</v>
      </c>
      <c r="T29" s="15">
        <v>918</v>
      </c>
      <c r="U29" s="7">
        <v>1.5299999999999999E-2</v>
      </c>
      <c r="V29" s="5">
        <v>18398</v>
      </c>
      <c r="W29" s="7">
        <v>0.30659999999999998</v>
      </c>
      <c r="X29" s="5">
        <v>0</v>
      </c>
      <c r="Y29" s="43">
        <v>0</v>
      </c>
      <c r="Z29" s="5">
        <v>0</v>
      </c>
      <c r="AA29" s="50">
        <v>0</v>
      </c>
      <c r="AB29" s="15">
        <v>918</v>
      </c>
      <c r="AC29" s="7">
        <v>1.5299999999999999E-2</v>
      </c>
      <c r="AD29" s="5">
        <v>18398</v>
      </c>
      <c r="AE29" s="7">
        <v>0.30659999999999998</v>
      </c>
      <c r="AF29" s="5">
        <v>0</v>
      </c>
      <c r="AG29" s="43">
        <v>0</v>
      </c>
      <c r="AH29" s="5">
        <v>0</v>
      </c>
      <c r="AI29" s="50">
        <v>0</v>
      </c>
      <c r="AJ29" s="15">
        <v>918</v>
      </c>
      <c r="AK29" s="44">
        <v>1.5299999999999999E-2</v>
      </c>
      <c r="AL29" s="5">
        <v>18398</v>
      </c>
      <c r="AM29" s="7">
        <v>0.30659999999999998</v>
      </c>
      <c r="AN29" s="5">
        <v>0</v>
      </c>
      <c r="AO29" s="43">
        <v>0</v>
      </c>
      <c r="AP29" s="5">
        <v>0</v>
      </c>
      <c r="AQ29" s="50">
        <v>0</v>
      </c>
    </row>
    <row r="30" spans="1:43" x14ac:dyDescent="0.3">
      <c r="A30" s="63"/>
      <c r="B30" s="71" t="s">
        <v>6</v>
      </c>
      <c r="C30" s="72"/>
      <c r="D30" s="15">
        <v>56314</v>
      </c>
      <c r="E30" s="7">
        <v>0.93859999999999999</v>
      </c>
      <c r="F30" s="5">
        <v>31776</v>
      </c>
      <c r="G30" s="7">
        <v>0.52959999999999996</v>
      </c>
      <c r="H30" s="5">
        <v>59710</v>
      </c>
      <c r="I30" s="44">
        <v>0.99519999999999997</v>
      </c>
      <c r="J30" s="5">
        <v>60000</v>
      </c>
      <c r="K30" s="50">
        <v>1</v>
      </c>
      <c r="L30" s="15">
        <v>56256</v>
      </c>
      <c r="M30" s="44">
        <v>0.93759999999999999</v>
      </c>
      <c r="N30" s="5">
        <v>31778</v>
      </c>
      <c r="O30" s="47">
        <v>52.96</v>
      </c>
      <c r="P30" s="5">
        <v>59710</v>
      </c>
      <c r="Q30" s="44">
        <v>0.99519999999999997</v>
      </c>
      <c r="R30" s="5">
        <v>60000</v>
      </c>
      <c r="S30" s="50">
        <v>1</v>
      </c>
      <c r="T30" s="15">
        <v>52552</v>
      </c>
      <c r="U30" s="7">
        <v>0.87590000000000001</v>
      </c>
      <c r="V30" s="5">
        <v>31776</v>
      </c>
      <c r="W30" s="7">
        <v>0.52959999999999996</v>
      </c>
      <c r="X30" s="5">
        <v>59710</v>
      </c>
      <c r="Y30" s="44">
        <v>0.99519999999999997</v>
      </c>
      <c r="Z30" s="5">
        <v>60000</v>
      </c>
      <c r="AA30" s="50">
        <v>1</v>
      </c>
      <c r="AB30" s="15">
        <v>56387</v>
      </c>
      <c r="AC30" s="7">
        <v>0.93980000000000008</v>
      </c>
      <c r="AD30" s="5">
        <v>31717</v>
      </c>
      <c r="AE30" s="7">
        <v>0.52859999999999996</v>
      </c>
      <c r="AF30" s="5">
        <v>59344</v>
      </c>
      <c r="AG30" s="44">
        <v>0.98909999999999998</v>
      </c>
      <c r="AH30" s="5">
        <v>60000</v>
      </c>
      <c r="AI30" s="50">
        <v>1</v>
      </c>
      <c r="AJ30" s="15">
        <v>56374</v>
      </c>
      <c r="AK30" s="44">
        <v>0.93959999999999999</v>
      </c>
      <c r="AL30" s="5">
        <v>31717</v>
      </c>
      <c r="AM30" s="7">
        <v>0.52859999999999996</v>
      </c>
      <c r="AN30" s="5">
        <v>59257</v>
      </c>
      <c r="AO30" s="44">
        <v>0.98760000000000003</v>
      </c>
      <c r="AP30" s="5">
        <v>60000</v>
      </c>
      <c r="AQ30" s="50">
        <v>1</v>
      </c>
    </row>
    <row r="31" spans="1:43" x14ac:dyDescent="0.3">
      <c r="A31" s="63"/>
      <c r="B31" s="71" t="s">
        <v>7</v>
      </c>
      <c r="C31" s="72"/>
      <c r="D31" s="15">
        <v>2768</v>
      </c>
      <c r="E31" s="7">
        <v>4.6100000000000002E-2</v>
      </c>
      <c r="F31" s="5">
        <v>9826</v>
      </c>
      <c r="G31" s="7">
        <v>0.1638</v>
      </c>
      <c r="H31" s="5">
        <v>290</v>
      </c>
      <c r="I31" s="44">
        <v>4.7999999999999996E-3</v>
      </c>
      <c r="J31" s="5">
        <v>0</v>
      </c>
      <c r="K31" s="50">
        <v>0</v>
      </c>
      <c r="L31" s="15">
        <v>2826</v>
      </c>
      <c r="M31" s="44">
        <v>4.7100000000000003E-2</v>
      </c>
      <c r="N31" s="5">
        <v>9824</v>
      </c>
      <c r="O31" s="47">
        <v>16.37</v>
      </c>
      <c r="P31" s="5">
        <v>290</v>
      </c>
      <c r="Q31" s="44">
        <v>4.7999999999999996E-3</v>
      </c>
      <c r="R31" s="5">
        <v>0</v>
      </c>
      <c r="S31" s="50">
        <v>0</v>
      </c>
      <c r="T31" s="15">
        <v>6530</v>
      </c>
      <c r="U31" s="7">
        <v>0.10880000000000001</v>
      </c>
      <c r="V31" s="5">
        <v>9826</v>
      </c>
      <c r="W31" s="7">
        <v>0.1638</v>
      </c>
      <c r="X31" s="5">
        <v>290</v>
      </c>
      <c r="Y31" s="44">
        <v>4.7999999999999996E-3</v>
      </c>
      <c r="Z31" s="5">
        <v>0</v>
      </c>
      <c r="AA31" s="50">
        <v>0</v>
      </c>
      <c r="AB31" s="15">
        <v>2695</v>
      </c>
      <c r="AC31" s="7">
        <v>4.4900000000000002E-2</v>
      </c>
      <c r="AD31" s="5">
        <v>9885</v>
      </c>
      <c r="AE31" s="7">
        <v>0.1648</v>
      </c>
      <c r="AF31" s="5">
        <v>656</v>
      </c>
      <c r="AG31" s="44">
        <v>1.09E-2</v>
      </c>
      <c r="AH31" s="5">
        <v>0</v>
      </c>
      <c r="AI31" s="50">
        <v>0</v>
      </c>
      <c r="AJ31" s="15">
        <v>2708</v>
      </c>
      <c r="AK31" s="44">
        <v>4.5100000000000001E-2</v>
      </c>
      <c r="AL31" s="5">
        <v>9885</v>
      </c>
      <c r="AM31" s="7">
        <v>0.1648</v>
      </c>
      <c r="AN31" s="5">
        <v>743</v>
      </c>
      <c r="AO31" s="44">
        <v>1.24E-2</v>
      </c>
      <c r="AP31" s="5">
        <v>0</v>
      </c>
      <c r="AQ31" s="50">
        <v>0</v>
      </c>
    </row>
    <row r="32" spans="1:43" x14ac:dyDescent="0.3">
      <c r="A32" s="63"/>
      <c r="B32" s="71" t="s">
        <v>31</v>
      </c>
      <c r="C32" s="72"/>
      <c r="D32" s="15">
        <v>13748</v>
      </c>
      <c r="E32" s="7">
        <v>0.2291</v>
      </c>
      <c r="F32" s="5">
        <v>20742</v>
      </c>
      <c r="G32" s="7">
        <v>0.34570000000000001</v>
      </c>
      <c r="H32" s="5">
        <v>27668</v>
      </c>
      <c r="I32" s="44">
        <v>0.46110000000000001</v>
      </c>
      <c r="J32" s="5">
        <v>8673</v>
      </c>
      <c r="K32" s="51">
        <v>0.14449999999999999</v>
      </c>
      <c r="L32" s="15">
        <v>13815</v>
      </c>
      <c r="M32" s="44">
        <v>0.23019999999999999</v>
      </c>
      <c r="N32" s="5">
        <v>20919</v>
      </c>
      <c r="O32" s="47">
        <v>34.869999999999997</v>
      </c>
      <c r="P32" s="5">
        <v>27668</v>
      </c>
      <c r="Q32" s="44">
        <v>0.46110000000000001</v>
      </c>
      <c r="R32" s="5">
        <v>8673</v>
      </c>
      <c r="S32" s="51">
        <v>0.14449999999999999</v>
      </c>
      <c r="T32" s="15">
        <v>6380</v>
      </c>
      <c r="U32" s="7">
        <v>0.10630000000000001</v>
      </c>
      <c r="V32" s="5">
        <v>20742</v>
      </c>
      <c r="W32" s="7">
        <v>0.34570000000000001</v>
      </c>
      <c r="X32" s="5">
        <v>27668</v>
      </c>
      <c r="Y32" s="44">
        <v>0.46110000000000001</v>
      </c>
      <c r="Z32" s="5">
        <v>0</v>
      </c>
      <c r="AA32" s="50">
        <v>0</v>
      </c>
      <c r="AB32" s="15">
        <v>13827</v>
      </c>
      <c r="AC32" s="7">
        <v>0.23050000000000001</v>
      </c>
      <c r="AD32" s="5">
        <v>20781</v>
      </c>
      <c r="AE32" s="7">
        <v>0.34639999999999999</v>
      </c>
      <c r="AF32" s="5">
        <v>2612</v>
      </c>
      <c r="AG32" s="44">
        <v>4.3499999999999997E-2</v>
      </c>
      <c r="AH32" s="5">
        <v>8274</v>
      </c>
      <c r="AI32" s="51">
        <v>0.13789999999999999</v>
      </c>
      <c r="AJ32" s="15">
        <v>13874</v>
      </c>
      <c r="AK32" s="44">
        <v>0.23120000000000002</v>
      </c>
      <c r="AL32" s="5">
        <v>20781</v>
      </c>
      <c r="AM32" s="7">
        <v>0.34639999999999999</v>
      </c>
      <c r="AN32" s="5">
        <v>7557</v>
      </c>
      <c r="AO32" s="44">
        <v>0.12590000000000001</v>
      </c>
      <c r="AP32" s="5">
        <v>0</v>
      </c>
      <c r="AQ32" s="50">
        <v>0</v>
      </c>
    </row>
    <row r="33" spans="1:43" x14ac:dyDescent="0.3">
      <c r="A33" s="63"/>
      <c r="B33" s="60" t="s">
        <v>8</v>
      </c>
      <c r="C33" s="12" t="s">
        <v>9</v>
      </c>
      <c r="D33" s="15">
        <v>0</v>
      </c>
      <c r="E33" s="6">
        <v>0</v>
      </c>
      <c r="F33" s="5">
        <v>0</v>
      </c>
      <c r="G33" s="7">
        <v>0</v>
      </c>
      <c r="H33" s="5">
        <v>0</v>
      </c>
      <c r="I33" s="44">
        <v>0</v>
      </c>
      <c r="J33" s="5">
        <v>0</v>
      </c>
      <c r="K33" s="50">
        <v>0</v>
      </c>
      <c r="L33" s="15">
        <v>0</v>
      </c>
      <c r="M33" s="43">
        <v>0</v>
      </c>
      <c r="N33" s="5">
        <v>0</v>
      </c>
      <c r="O33" s="47">
        <v>0</v>
      </c>
      <c r="P33" s="5">
        <v>0</v>
      </c>
      <c r="Q33" s="44">
        <v>0</v>
      </c>
      <c r="R33" s="5">
        <v>0</v>
      </c>
      <c r="S33" s="50">
        <v>0</v>
      </c>
      <c r="T33" s="15">
        <v>0</v>
      </c>
      <c r="U33" s="7">
        <v>0</v>
      </c>
      <c r="V33" s="5">
        <v>0</v>
      </c>
      <c r="W33" s="7">
        <v>0</v>
      </c>
      <c r="X33" s="5">
        <v>0</v>
      </c>
      <c r="Y33" s="44">
        <v>0</v>
      </c>
      <c r="Z33" s="5">
        <v>0</v>
      </c>
      <c r="AA33" s="50">
        <v>0</v>
      </c>
      <c r="AB33" s="15">
        <v>0</v>
      </c>
      <c r="AC33" s="7">
        <v>0</v>
      </c>
      <c r="AD33" s="5">
        <v>0</v>
      </c>
      <c r="AE33" s="7">
        <v>0</v>
      </c>
      <c r="AF33" s="5">
        <v>0</v>
      </c>
      <c r="AG33" s="44">
        <v>0</v>
      </c>
      <c r="AH33" s="5">
        <v>0</v>
      </c>
      <c r="AI33" s="50">
        <v>0</v>
      </c>
      <c r="AJ33" s="15">
        <v>0</v>
      </c>
      <c r="AK33" s="44">
        <v>0</v>
      </c>
      <c r="AL33" s="5">
        <v>0</v>
      </c>
      <c r="AM33" s="7">
        <v>0</v>
      </c>
      <c r="AN33" s="5">
        <v>0</v>
      </c>
      <c r="AO33" s="44">
        <v>0</v>
      </c>
      <c r="AP33" s="5">
        <v>0</v>
      </c>
      <c r="AQ33" s="50">
        <v>0</v>
      </c>
    </row>
    <row r="34" spans="1:43" x14ac:dyDescent="0.3">
      <c r="A34" s="63"/>
      <c r="B34" s="60"/>
      <c r="C34" s="13" t="s">
        <v>10</v>
      </c>
      <c r="D34" s="15">
        <v>0</v>
      </c>
      <c r="E34" s="6">
        <v>0</v>
      </c>
      <c r="F34" s="5">
        <v>0</v>
      </c>
      <c r="G34" s="7">
        <v>0</v>
      </c>
      <c r="H34" s="5">
        <v>0</v>
      </c>
      <c r="I34" s="44">
        <v>0</v>
      </c>
      <c r="J34" s="5">
        <v>0</v>
      </c>
      <c r="K34" s="50">
        <v>0</v>
      </c>
      <c r="L34" s="15">
        <v>0</v>
      </c>
      <c r="M34" s="43">
        <v>0</v>
      </c>
      <c r="N34" s="5">
        <v>0</v>
      </c>
      <c r="O34" s="47">
        <v>0</v>
      </c>
      <c r="P34" s="5">
        <v>0</v>
      </c>
      <c r="Q34" s="44">
        <v>0</v>
      </c>
      <c r="R34" s="5">
        <v>0</v>
      </c>
      <c r="S34" s="50">
        <v>0</v>
      </c>
      <c r="T34" s="15">
        <v>0</v>
      </c>
      <c r="U34" s="7">
        <v>0</v>
      </c>
      <c r="V34" s="5">
        <v>0</v>
      </c>
      <c r="W34" s="7">
        <v>0</v>
      </c>
      <c r="X34" s="5">
        <v>0</v>
      </c>
      <c r="Y34" s="44">
        <v>0</v>
      </c>
      <c r="Z34" s="5">
        <v>0</v>
      </c>
      <c r="AA34" s="50">
        <v>0</v>
      </c>
      <c r="AB34" s="15">
        <v>0</v>
      </c>
      <c r="AC34" s="7">
        <v>0</v>
      </c>
      <c r="AD34" s="5">
        <v>0</v>
      </c>
      <c r="AE34" s="7">
        <v>0</v>
      </c>
      <c r="AF34" s="5">
        <v>0</v>
      </c>
      <c r="AG34" s="44">
        <v>0</v>
      </c>
      <c r="AH34" s="5">
        <v>0</v>
      </c>
      <c r="AI34" s="50">
        <v>0</v>
      </c>
      <c r="AJ34" s="15">
        <v>0</v>
      </c>
      <c r="AK34" s="44">
        <v>0</v>
      </c>
      <c r="AL34" s="5">
        <v>0</v>
      </c>
      <c r="AM34" s="7">
        <v>0</v>
      </c>
      <c r="AN34" s="5">
        <v>0</v>
      </c>
      <c r="AO34" s="44">
        <v>0</v>
      </c>
      <c r="AP34" s="5">
        <v>0</v>
      </c>
      <c r="AQ34" s="50">
        <v>0</v>
      </c>
    </row>
    <row r="35" spans="1:43" x14ac:dyDescent="0.3">
      <c r="A35" s="63"/>
      <c r="B35" s="60"/>
      <c r="C35" s="12" t="s">
        <v>11</v>
      </c>
      <c r="D35" s="15">
        <v>0</v>
      </c>
      <c r="E35" s="6">
        <v>0</v>
      </c>
      <c r="F35" s="5">
        <v>0</v>
      </c>
      <c r="G35" s="7">
        <v>0</v>
      </c>
      <c r="H35" s="5">
        <v>0</v>
      </c>
      <c r="I35" s="44">
        <v>0</v>
      </c>
      <c r="J35" s="5">
        <v>0</v>
      </c>
      <c r="K35" s="50">
        <v>0</v>
      </c>
      <c r="L35" s="15">
        <v>0</v>
      </c>
      <c r="M35" s="43">
        <v>0</v>
      </c>
      <c r="N35" s="5">
        <v>0</v>
      </c>
      <c r="O35" s="47">
        <v>0</v>
      </c>
      <c r="P35" s="5">
        <v>0</v>
      </c>
      <c r="Q35" s="44">
        <v>0</v>
      </c>
      <c r="R35" s="5">
        <v>0</v>
      </c>
      <c r="S35" s="50">
        <v>0</v>
      </c>
      <c r="T35" s="15">
        <v>0</v>
      </c>
      <c r="U35" s="7">
        <v>0</v>
      </c>
      <c r="V35" s="5">
        <v>0</v>
      </c>
      <c r="W35" s="7">
        <v>0</v>
      </c>
      <c r="X35" s="5">
        <v>0</v>
      </c>
      <c r="Y35" s="44">
        <v>0</v>
      </c>
      <c r="Z35" s="5">
        <v>0</v>
      </c>
      <c r="AA35" s="50">
        <v>0</v>
      </c>
      <c r="AB35" s="15">
        <v>0</v>
      </c>
      <c r="AC35" s="7">
        <v>0</v>
      </c>
      <c r="AD35" s="5">
        <v>0</v>
      </c>
      <c r="AE35" s="7">
        <v>0</v>
      </c>
      <c r="AF35" s="5">
        <v>0</v>
      </c>
      <c r="AG35" s="44">
        <v>0</v>
      </c>
      <c r="AH35" s="5">
        <v>0</v>
      </c>
      <c r="AI35" s="50">
        <v>0</v>
      </c>
      <c r="AJ35" s="15">
        <v>0</v>
      </c>
      <c r="AK35" s="44">
        <v>0</v>
      </c>
      <c r="AL35" s="5">
        <v>0</v>
      </c>
      <c r="AM35" s="7">
        <v>0</v>
      </c>
      <c r="AN35" s="5">
        <v>0</v>
      </c>
      <c r="AO35" s="44">
        <v>0</v>
      </c>
      <c r="AP35" s="5">
        <v>0</v>
      </c>
      <c r="AQ35" s="50">
        <v>0</v>
      </c>
    </row>
    <row r="36" spans="1:43" x14ac:dyDescent="0.3">
      <c r="A36" s="63"/>
      <c r="B36" s="60"/>
      <c r="C36" s="13" t="s">
        <v>12</v>
      </c>
      <c r="D36" s="15">
        <v>0</v>
      </c>
      <c r="E36" s="6">
        <v>0</v>
      </c>
      <c r="F36" s="5">
        <v>0</v>
      </c>
      <c r="G36" s="7">
        <v>0</v>
      </c>
      <c r="H36" s="5">
        <v>0</v>
      </c>
      <c r="I36" s="44">
        <v>0</v>
      </c>
      <c r="J36" s="5">
        <v>0</v>
      </c>
      <c r="K36" s="50">
        <v>0</v>
      </c>
      <c r="L36" s="15">
        <v>0</v>
      </c>
      <c r="M36" s="43">
        <v>0</v>
      </c>
      <c r="N36" s="5">
        <v>0</v>
      </c>
      <c r="O36" s="47">
        <v>0</v>
      </c>
      <c r="P36" s="5">
        <v>0</v>
      </c>
      <c r="Q36" s="44">
        <v>0</v>
      </c>
      <c r="R36" s="5">
        <v>0</v>
      </c>
      <c r="S36" s="50">
        <v>0</v>
      </c>
      <c r="T36" s="15">
        <v>2845</v>
      </c>
      <c r="U36" s="7">
        <v>4.7400000000000005E-2</v>
      </c>
      <c r="V36" s="5">
        <v>0</v>
      </c>
      <c r="W36" s="7">
        <v>0</v>
      </c>
      <c r="X36" s="5">
        <v>0</v>
      </c>
      <c r="Y36" s="44">
        <v>0</v>
      </c>
      <c r="Z36" s="5">
        <v>0</v>
      </c>
      <c r="AA36" s="50">
        <v>0</v>
      </c>
      <c r="AB36" s="15">
        <v>0</v>
      </c>
      <c r="AC36" s="7">
        <v>0</v>
      </c>
      <c r="AD36" s="5">
        <v>0</v>
      </c>
      <c r="AE36" s="7">
        <v>0</v>
      </c>
      <c r="AF36" s="5">
        <v>0</v>
      </c>
      <c r="AG36" s="44">
        <v>0</v>
      </c>
      <c r="AH36" s="5">
        <v>0</v>
      </c>
      <c r="AI36" s="50">
        <v>0</v>
      </c>
      <c r="AJ36" s="15">
        <v>0</v>
      </c>
      <c r="AK36" s="44">
        <v>0</v>
      </c>
      <c r="AL36" s="5">
        <v>0</v>
      </c>
      <c r="AM36" s="7">
        <v>0</v>
      </c>
      <c r="AN36" s="5">
        <v>0</v>
      </c>
      <c r="AO36" s="44">
        <v>0</v>
      </c>
      <c r="AP36" s="5">
        <v>8673</v>
      </c>
      <c r="AQ36" s="51">
        <v>0.14449999999999999</v>
      </c>
    </row>
    <row r="37" spans="1:43" x14ac:dyDescent="0.3">
      <c r="A37" s="63"/>
      <c r="B37" s="60"/>
      <c r="C37" s="12" t="s">
        <v>13</v>
      </c>
      <c r="D37" s="15">
        <v>3685</v>
      </c>
      <c r="E37" s="7">
        <v>6.1400000000000003E-2</v>
      </c>
      <c r="F37" s="5">
        <v>742</v>
      </c>
      <c r="G37" s="7">
        <v>1.24E-2</v>
      </c>
      <c r="H37" s="5">
        <v>611</v>
      </c>
      <c r="I37" s="44">
        <v>1.0200000000000001E-2</v>
      </c>
      <c r="J37" s="5">
        <v>0</v>
      </c>
      <c r="K37" s="50">
        <v>0</v>
      </c>
      <c r="L37" s="15">
        <v>3662</v>
      </c>
      <c r="M37" s="44">
        <v>6.0999999999999999E-2</v>
      </c>
      <c r="N37" s="5">
        <v>231</v>
      </c>
      <c r="O37" s="47">
        <v>0.38</v>
      </c>
      <c r="P37" s="5">
        <v>611</v>
      </c>
      <c r="Q37" s="44">
        <v>1.0200000000000001E-2</v>
      </c>
      <c r="R37" s="5">
        <v>0</v>
      </c>
      <c r="S37" s="50">
        <v>0</v>
      </c>
      <c r="T37" s="15">
        <v>11314</v>
      </c>
      <c r="U37" s="7">
        <v>0.18859999999999999</v>
      </c>
      <c r="V37" s="5">
        <v>742</v>
      </c>
      <c r="W37" s="7">
        <v>1.24E-2</v>
      </c>
      <c r="X37" s="5">
        <v>611</v>
      </c>
      <c r="Y37" s="44">
        <v>1.0200000000000001E-2</v>
      </c>
      <c r="Z37" s="5">
        <v>0</v>
      </c>
      <c r="AA37" s="50">
        <v>0</v>
      </c>
      <c r="AB37" s="15">
        <v>3815</v>
      </c>
      <c r="AC37" s="7">
        <v>6.3600000000000004E-2</v>
      </c>
      <c r="AD37" s="5">
        <v>809</v>
      </c>
      <c r="AE37" s="7">
        <v>1.3500000000000002E-2</v>
      </c>
      <c r="AF37" s="5">
        <v>4292</v>
      </c>
      <c r="AG37" s="44">
        <v>7.1500000000000008E-2</v>
      </c>
      <c r="AH37" s="5">
        <v>0</v>
      </c>
      <c r="AI37" s="50">
        <v>0</v>
      </c>
      <c r="AJ37" s="15">
        <v>3764</v>
      </c>
      <c r="AK37" s="44">
        <v>6.2699999999999992E-2</v>
      </c>
      <c r="AL37" s="5">
        <v>809</v>
      </c>
      <c r="AM37" s="7">
        <v>1.3500000000000002E-2</v>
      </c>
      <c r="AN37" s="5">
        <v>3285</v>
      </c>
      <c r="AO37" s="44">
        <v>5.4699999999999999E-2</v>
      </c>
      <c r="AP37" s="5">
        <v>0</v>
      </c>
      <c r="AQ37" s="50">
        <v>0</v>
      </c>
    </row>
    <row r="38" spans="1:43" x14ac:dyDescent="0.3">
      <c r="A38" s="63"/>
      <c r="B38" s="60"/>
      <c r="C38" s="13" t="s">
        <v>14</v>
      </c>
      <c r="D38" s="15">
        <v>12921</v>
      </c>
      <c r="E38" s="7">
        <v>0.21529999999999999</v>
      </c>
      <c r="F38" s="5">
        <v>8155</v>
      </c>
      <c r="G38" s="7">
        <v>0.13589999999999999</v>
      </c>
      <c r="H38" s="5">
        <v>2649</v>
      </c>
      <c r="I38" s="44">
        <v>4.41E-2</v>
      </c>
      <c r="J38" s="5">
        <v>8274</v>
      </c>
      <c r="K38" s="51">
        <v>0.13789999999999999</v>
      </c>
      <c r="L38" s="15">
        <v>13247</v>
      </c>
      <c r="M38" s="44">
        <v>0.2208</v>
      </c>
      <c r="N38" s="5">
        <v>8077</v>
      </c>
      <c r="O38" s="47">
        <v>13.46</v>
      </c>
      <c r="P38" s="5">
        <v>2649</v>
      </c>
      <c r="Q38" s="44">
        <v>4.41E-2</v>
      </c>
      <c r="R38" s="5">
        <v>8274</v>
      </c>
      <c r="S38" s="51">
        <v>0.13789999999999999</v>
      </c>
      <c r="T38" s="15">
        <v>17753</v>
      </c>
      <c r="U38" s="7">
        <v>0.2959</v>
      </c>
      <c r="V38" s="5">
        <v>8155</v>
      </c>
      <c r="W38" s="7">
        <v>0.13589999999999999</v>
      </c>
      <c r="X38" s="5">
        <v>2649</v>
      </c>
      <c r="Y38" s="44">
        <v>4.41E-2</v>
      </c>
      <c r="Z38" s="5">
        <v>35504</v>
      </c>
      <c r="AA38" s="51">
        <v>0.5917</v>
      </c>
      <c r="AB38" s="15">
        <v>12925</v>
      </c>
      <c r="AC38" s="7">
        <v>0.21540000000000001</v>
      </c>
      <c r="AD38" s="5">
        <v>8067</v>
      </c>
      <c r="AE38" s="7">
        <v>0.13449999999999998</v>
      </c>
      <c r="AF38" s="5">
        <v>17703</v>
      </c>
      <c r="AG38" s="44">
        <v>0.29499999999999998</v>
      </c>
      <c r="AH38" s="5">
        <v>18310</v>
      </c>
      <c r="AI38" s="51">
        <v>0.30520000000000003</v>
      </c>
      <c r="AJ38" s="15">
        <v>13059</v>
      </c>
      <c r="AK38" s="44">
        <v>0.21760000000000002</v>
      </c>
      <c r="AL38" s="5">
        <v>8067</v>
      </c>
      <c r="AM38" s="7">
        <v>0.13449999999999998</v>
      </c>
      <c r="AN38" s="5">
        <v>9800</v>
      </c>
      <c r="AO38" s="44">
        <v>0.16329999999999997</v>
      </c>
      <c r="AP38" s="5">
        <v>43053</v>
      </c>
      <c r="AQ38" s="51">
        <v>0.71750000000000003</v>
      </c>
    </row>
    <row r="39" spans="1:43" x14ac:dyDescent="0.3">
      <c r="A39" s="63"/>
      <c r="B39" s="60"/>
      <c r="C39" s="12" t="s">
        <v>15</v>
      </c>
      <c r="D39" s="15">
        <v>0</v>
      </c>
      <c r="E39" s="6">
        <v>0</v>
      </c>
      <c r="F39" s="5">
        <v>0</v>
      </c>
      <c r="G39" s="7">
        <v>0</v>
      </c>
      <c r="H39" s="5">
        <v>0</v>
      </c>
      <c r="I39" s="44">
        <v>0</v>
      </c>
      <c r="J39" s="5">
        <v>0</v>
      </c>
      <c r="K39" s="50">
        <v>0</v>
      </c>
      <c r="L39" s="15">
        <v>0</v>
      </c>
      <c r="M39" s="43">
        <v>0</v>
      </c>
      <c r="N39" s="5">
        <v>0</v>
      </c>
      <c r="O39" s="47">
        <v>0</v>
      </c>
      <c r="P39" s="5">
        <v>0</v>
      </c>
      <c r="Q39" s="44">
        <v>0</v>
      </c>
      <c r="R39" s="5">
        <v>0</v>
      </c>
      <c r="S39" s="50">
        <v>0</v>
      </c>
      <c r="T39" s="15">
        <v>0</v>
      </c>
      <c r="U39" s="7">
        <v>0</v>
      </c>
      <c r="V39" s="5">
        <v>0</v>
      </c>
      <c r="W39" s="7">
        <v>0</v>
      </c>
      <c r="X39" s="5">
        <v>0</v>
      </c>
      <c r="Y39" s="44">
        <v>0</v>
      </c>
      <c r="Z39" s="5">
        <v>0</v>
      </c>
      <c r="AA39" s="50">
        <v>0</v>
      </c>
      <c r="AB39" s="15">
        <v>0</v>
      </c>
      <c r="AC39" s="7">
        <v>0</v>
      </c>
      <c r="AD39" s="5">
        <v>0</v>
      </c>
      <c r="AE39" s="7">
        <v>0</v>
      </c>
      <c r="AF39" s="5">
        <v>0</v>
      </c>
      <c r="AG39" s="44">
        <v>0</v>
      </c>
      <c r="AH39" s="5">
        <v>0</v>
      </c>
      <c r="AI39" s="50">
        <v>0</v>
      </c>
      <c r="AJ39" s="15">
        <v>0</v>
      </c>
      <c r="AK39" s="44">
        <v>0</v>
      </c>
      <c r="AL39" s="5">
        <v>0</v>
      </c>
      <c r="AM39" s="7">
        <v>0</v>
      </c>
      <c r="AN39" s="5">
        <v>0</v>
      </c>
      <c r="AO39" s="44">
        <v>0</v>
      </c>
      <c r="AP39" s="5">
        <v>0</v>
      </c>
      <c r="AQ39" s="50">
        <v>0</v>
      </c>
    </row>
    <row r="40" spans="1:43" x14ac:dyDescent="0.3">
      <c r="A40" s="63"/>
      <c r="B40" s="60"/>
      <c r="C40" s="13" t="s">
        <v>18</v>
      </c>
      <c r="D40" s="15">
        <v>16203</v>
      </c>
      <c r="E40" s="6">
        <v>0.27</v>
      </c>
      <c r="F40" s="5">
        <v>2042</v>
      </c>
      <c r="G40" s="7">
        <v>3.4000000000000002E-2</v>
      </c>
      <c r="H40" s="5">
        <v>6613</v>
      </c>
      <c r="I40" s="44">
        <v>0.11019999999999999</v>
      </c>
      <c r="J40" s="5">
        <v>0</v>
      </c>
      <c r="K40" s="50">
        <v>0</v>
      </c>
      <c r="L40" s="15">
        <v>16047</v>
      </c>
      <c r="M40" s="44">
        <v>0.26750000000000002</v>
      </c>
      <c r="N40" s="5">
        <v>2331</v>
      </c>
      <c r="O40" s="47">
        <v>3.88</v>
      </c>
      <c r="P40" s="5">
        <v>6613</v>
      </c>
      <c r="Q40" s="44">
        <v>0.11019999999999999</v>
      </c>
      <c r="R40" s="5">
        <v>0</v>
      </c>
      <c r="S40" s="50">
        <v>0</v>
      </c>
      <c r="T40" s="15">
        <v>11446</v>
      </c>
      <c r="U40" s="7">
        <v>0.19079999999999997</v>
      </c>
      <c r="V40" s="5">
        <v>2042</v>
      </c>
      <c r="W40" s="7">
        <v>3.4000000000000002E-2</v>
      </c>
      <c r="X40" s="5">
        <v>6613</v>
      </c>
      <c r="Y40" s="44">
        <v>0.11019999999999999</v>
      </c>
      <c r="Z40" s="5">
        <v>0</v>
      </c>
      <c r="AA40" s="50">
        <v>0</v>
      </c>
      <c r="AB40" s="15">
        <v>16137</v>
      </c>
      <c r="AC40" s="7">
        <v>0.26890000000000003</v>
      </c>
      <c r="AD40" s="5">
        <v>1953</v>
      </c>
      <c r="AE40" s="7">
        <v>3.2500000000000001E-2</v>
      </c>
      <c r="AF40" s="5">
        <v>12679</v>
      </c>
      <c r="AG40" s="44">
        <v>0.21129999999999999</v>
      </c>
      <c r="AH40" s="5">
        <v>0</v>
      </c>
      <c r="AI40" s="50">
        <v>0</v>
      </c>
      <c r="AJ40" s="15">
        <v>16149</v>
      </c>
      <c r="AK40" s="44">
        <v>0.26910000000000001</v>
      </c>
      <c r="AL40" s="5">
        <v>1953</v>
      </c>
      <c r="AM40" s="7">
        <v>3.2500000000000001E-2</v>
      </c>
      <c r="AN40" s="5">
        <v>8129</v>
      </c>
      <c r="AO40" s="44">
        <v>0.13550000000000001</v>
      </c>
      <c r="AP40" s="5">
        <v>0</v>
      </c>
      <c r="AQ40" s="50">
        <v>0</v>
      </c>
    </row>
    <row r="41" spans="1:43" x14ac:dyDescent="0.3">
      <c r="A41" s="63"/>
      <c r="B41" s="60"/>
      <c r="C41" s="12" t="s">
        <v>16</v>
      </c>
      <c r="D41" s="15">
        <v>9757</v>
      </c>
      <c r="E41" s="7">
        <v>0.16259999999999999</v>
      </c>
      <c r="F41" s="5">
        <v>95</v>
      </c>
      <c r="G41" s="7">
        <v>0.16</v>
      </c>
      <c r="H41" s="5">
        <v>22169</v>
      </c>
      <c r="I41" s="44">
        <v>0.36950000000000005</v>
      </c>
      <c r="J41" s="5">
        <v>43053</v>
      </c>
      <c r="K41" s="51">
        <v>0.71750000000000003</v>
      </c>
      <c r="L41" s="15">
        <v>9485</v>
      </c>
      <c r="M41" s="44">
        <v>0.15809999999999999</v>
      </c>
      <c r="N41" s="5">
        <v>220</v>
      </c>
      <c r="O41" s="47">
        <v>0.37</v>
      </c>
      <c r="P41" s="5">
        <v>22169</v>
      </c>
      <c r="Q41" s="44">
        <v>0.36950000000000005</v>
      </c>
      <c r="R41" s="5">
        <v>43053</v>
      </c>
      <c r="S41" s="51">
        <v>0.71750000000000003</v>
      </c>
      <c r="T41" s="15">
        <v>2814</v>
      </c>
      <c r="U41" s="7">
        <v>4.6900000000000004E-2</v>
      </c>
      <c r="V41" s="5">
        <v>95</v>
      </c>
      <c r="W41" s="7">
        <v>0.16</v>
      </c>
      <c r="X41" s="5">
        <v>22169</v>
      </c>
      <c r="Y41" s="44">
        <v>0.36950000000000005</v>
      </c>
      <c r="Z41" s="5">
        <v>24496</v>
      </c>
      <c r="AA41" s="51">
        <v>0.4083</v>
      </c>
      <c r="AB41" s="15">
        <v>9683</v>
      </c>
      <c r="AC41" s="7">
        <v>0.16140000000000002</v>
      </c>
      <c r="AD41" s="5">
        <v>107</v>
      </c>
      <c r="AE41" s="7">
        <v>0.18</v>
      </c>
      <c r="AF41" s="5">
        <v>22058</v>
      </c>
      <c r="AG41" s="44">
        <v>0.36759999999999998</v>
      </c>
      <c r="AH41" s="5">
        <v>33416</v>
      </c>
      <c r="AI41" s="51">
        <v>0.55689999999999995</v>
      </c>
      <c r="AJ41" s="15">
        <v>9528</v>
      </c>
      <c r="AK41" s="44">
        <v>0.1588</v>
      </c>
      <c r="AL41" s="5">
        <v>107</v>
      </c>
      <c r="AM41" s="7">
        <v>0.18</v>
      </c>
      <c r="AN41" s="5">
        <v>30486</v>
      </c>
      <c r="AO41" s="44">
        <v>0.5081</v>
      </c>
      <c r="AP41" s="5">
        <v>8274</v>
      </c>
      <c r="AQ41" s="51">
        <v>0.13789999999999999</v>
      </c>
    </row>
    <row r="42" spans="1:43" ht="15" thickBot="1" x14ac:dyDescent="0.35">
      <c r="A42" s="64"/>
      <c r="B42" s="61"/>
      <c r="C42" s="14" t="s">
        <v>17</v>
      </c>
      <c r="D42" s="16">
        <v>0</v>
      </c>
      <c r="E42" s="9">
        <v>0</v>
      </c>
      <c r="F42" s="8">
        <v>0</v>
      </c>
      <c r="G42" s="10">
        <v>0</v>
      </c>
      <c r="H42" s="8">
        <v>0</v>
      </c>
      <c r="I42" s="45">
        <v>0</v>
      </c>
      <c r="J42" s="8">
        <v>0</v>
      </c>
      <c r="K42" s="52">
        <v>0</v>
      </c>
      <c r="L42" s="16">
        <v>0</v>
      </c>
      <c r="M42" s="57">
        <v>0</v>
      </c>
      <c r="N42" s="8">
        <v>0</v>
      </c>
      <c r="O42" s="48">
        <v>0</v>
      </c>
      <c r="P42" s="8">
        <v>0</v>
      </c>
      <c r="Q42" s="45">
        <v>0</v>
      </c>
      <c r="R42" s="8">
        <v>0</v>
      </c>
      <c r="S42" s="52">
        <v>0</v>
      </c>
      <c r="T42" s="16">
        <v>0</v>
      </c>
      <c r="U42" s="10">
        <v>0</v>
      </c>
      <c r="V42" s="8">
        <v>0</v>
      </c>
      <c r="W42" s="10">
        <v>0</v>
      </c>
      <c r="X42" s="8">
        <v>0</v>
      </c>
      <c r="Y42" s="45">
        <v>0</v>
      </c>
      <c r="Z42" s="8">
        <v>0</v>
      </c>
      <c r="AA42" s="52">
        <v>0</v>
      </c>
      <c r="AB42" s="16">
        <v>0</v>
      </c>
      <c r="AC42" s="10">
        <v>0</v>
      </c>
      <c r="AD42" s="8">
        <v>0</v>
      </c>
      <c r="AE42" s="10">
        <v>0</v>
      </c>
      <c r="AF42" s="8">
        <v>0</v>
      </c>
      <c r="AG42" s="45">
        <v>0</v>
      </c>
      <c r="AH42" s="8">
        <v>0</v>
      </c>
      <c r="AI42" s="52">
        <v>0</v>
      </c>
      <c r="AJ42" s="16">
        <v>0</v>
      </c>
      <c r="AK42" s="45">
        <v>0</v>
      </c>
      <c r="AL42" s="8">
        <v>0</v>
      </c>
      <c r="AM42" s="10">
        <v>0</v>
      </c>
      <c r="AN42" s="8">
        <v>0</v>
      </c>
      <c r="AO42" s="45">
        <v>0</v>
      </c>
      <c r="AP42" s="8">
        <v>0</v>
      </c>
      <c r="AQ42" s="52">
        <v>0</v>
      </c>
    </row>
    <row r="43" spans="1:43" x14ac:dyDescent="0.3">
      <c r="D43" s="88" t="s">
        <v>19</v>
      </c>
      <c r="E43" s="89"/>
      <c r="F43" s="89"/>
      <c r="G43" s="89"/>
      <c r="H43" s="89"/>
      <c r="I43" s="89"/>
      <c r="J43" s="89"/>
      <c r="K43" s="90"/>
      <c r="L43" s="88" t="s">
        <v>23</v>
      </c>
      <c r="M43" s="89"/>
      <c r="N43" s="89"/>
      <c r="O43" s="89"/>
      <c r="P43" s="89"/>
      <c r="Q43" s="89"/>
      <c r="R43" s="89"/>
      <c r="S43" s="90"/>
      <c r="T43" s="88" t="s">
        <v>22</v>
      </c>
      <c r="U43" s="89"/>
      <c r="V43" s="89"/>
      <c r="W43" s="89"/>
      <c r="X43" s="89"/>
      <c r="Y43" s="89"/>
      <c r="Z43" s="89"/>
      <c r="AA43" s="90"/>
      <c r="AB43" s="88" t="s">
        <v>21</v>
      </c>
      <c r="AC43" s="89"/>
      <c r="AD43" s="89"/>
      <c r="AE43" s="89"/>
      <c r="AF43" s="89"/>
      <c r="AG43" s="89"/>
      <c r="AH43" s="89"/>
      <c r="AI43" s="90"/>
      <c r="AJ43" s="88" t="s">
        <v>20</v>
      </c>
      <c r="AK43" s="89"/>
      <c r="AL43" s="89"/>
      <c r="AM43" s="89"/>
      <c r="AN43" s="89"/>
      <c r="AO43" s="89"/>
      <c r="AP43" s="89"/>
      <c r="AQ43" s="90"/>
    </row>
    <row r="44" spans="1:43" ht="15" thickBot="1" x14ac:dyDescent="0.35">
      <c r="D44" s="65" t="s">
        <v>38</v>
      </c>
      <c r="E44" s="66"/>
      <c r="F44" s="66" t="s">
        <v>39</v>
      </c>
      <c r="G44" s="66"/>
      <c r="H44" s="66" t="s">
        <v>40</v>
      </c>
      <c r="I44" s="66"/>
      <c r="J44" s="66" t="s">
        <v>41</v>
      </c>
      <c r="K44" s="67"/>
      <c r="L44" s="65" t="s">
        <v>38</v>
      </c>
      <c r="M44" s="66"/>
      <c r="N44" s="66" t="s">
        <v>39</v>
      </c>
      <c r="O44" s="66"/>
      <c r="P44" s="66" t="s">
        <v>40</v>
      </c>
      <c r="Q44" s="66"/>
      <c r="R44" s="66" t="s">
        <v>41</v>
      </c>
      <c r="S44" s="67"/>
      <c r="T44" s="65" t="s">
        <v>38</v>
      </c>
      <c r="U44" s="66"/>
      <c r="V44" s="66" t="s">
        <v>39</v>
      </c>
      <c r="W44" s="66"/>
      <c r="X44" s="66" t="s">
        <v>40</v>
      </c>
      <c r="Y44" s="66"/>
      <c r="Z44" s="66" t="s">
        <v>41</v>
      </c>
      <c r="AA44" s="67"/>
      <c r="AB44" s="65" t="s">
        <v>38</v>
      </c>
      <c r="AC44" s="66"/>
      <c r="AD44" s="66" t="s">
        <v>39</v>
      </c>
      <c r="AE44" s="66"/>
      <c r="AF44" s="66" t="s">
        <v>40</v>
      </c>
      <c r="AG44" s="66"/>
      <c r="AH44" s="66" t="s">
        <v>41</v>
      </c>
      <c r="AI44" s="67"/>
      <c r="AJ44" s="65" t="s">
        <v>38</v>
      </c>
      <c r="AK44" s="66"/>
      <c r="AL44" s="66" t="s">
        <v>39</v>
      </c>
      <c r="AM44" s="66"/>
      <c r="AN44" s="66" t="s">
        <v>40</v>
      </c>
      <c r="AO44" s="66"/>
      <c r="AP44" s="66" t="s">
        <v>41</v>
      </c>
      <c r="AQ44" s="67"/>
    </row>
    <row r="45" spans="1:43" x14ac:dyDescent="0.3">
      <c r="A45" s="62" t="s">
        <v>43</v>
      </c>
      <c r="B45" s="69" t="s">
        <v>29</v>
      </c>
      <c r="C45" s="73"/>
      <c r="D45" s="68">
        <v>1356</v>
      </c>
      <c r="E45" s="69"/>
      <c r="F45" s="81">
        <v>1419</v>
      </c>
      <c r="G45" s="81"/>
      <c r="H45" s="69">
        <v>1047</v>
      </c>
      <c r="I45" s="69"/>
      <c r="J45" s="69">
        <v>954</v>
      </c>
      <c r="K45" s="70"/>
      <c r="L45" s="68">
        <v>954</v>
      </c>
      <c r="M45" s="69"/>
      <c r="N45" s="69">
        <v>996.33</v>
      </c>
      <c r="O45" s="69"/>
      <c r="P45" s="69">
        <v>1047</v>
      </c>
      <c r="Q45" s="69"/>
      <c r="R45" s="69">
        <v>954</v>
      </c>
      <c r="S45" s="70"/>
      <c r="T45" s="68">
        <v>1028</v>
      </c>
      <c r="U45" s="69"/>
      <c r="V45" s="69">
        <v>1047</v>
      </c>
      <c r="W45" s="69"/>
      <c r="X45" s="69">
        <v>1047</v>
      </c>
      <c r="Y45" s="69"/>
      <c r="Z45" s="77">
        <v>920.5</v>
      </c>
      <c r="AA45" s="78"/>
      <c r="AB45" s="68">
        <v>1356</v>
      </c>
      <c r="AC45" s="69"/>
      <c r="AD45" s="81">
        <v>1419</v>
      </c>
      <c r="AE45" s="81"/>
      <c r="AF45" s="69">
        <v>996.33</v>
      </c>
      <c r="AG45" s="69"/>
      <c r="AH45" s="69">
        <v>954</v>
      </c>
      <c r="AI45" s="70"/>
      <c r="AJ45" s="68">
        <v>996.33</v>
      </c>
      <c r="AK45" s="69"/>
      <c r="AL45" s="69">
        <v>1047</v>
      </c>
      <c r="AM45" s="69"/>
      <c r="AN45" s="69">
        <v>996.33</v>
      </c>
      <c r="AO45" s="69"/>
      <c r="AP45" s="69">
        <v>1229.5</v>
      </c>
      <c r="AQ45" s="70"/>
    </row>
    <row r="46" spans="1:43" x14ac:dyDescent="0.3">
      <c r="A46" s="63"/>
      <c r="B46" s="71" t="s">
        <v>2</v>
      </c>
      <c r="C46" s="72"/>
      <c r="D46" s="74">
        <v>2712</v>
      </c>
      <c r="E46" s="71"/>
      <c r="F46" s="71">
        <v>2838</v>
      </c>
      <c r="G46" s="71"/>
      <c r="H46" s="71">
        <v>2094</v>
      </c>
      <c r="I46" s="71"/>
      <c r="J46" s="71">
        <v>2862</v>
      </c>
      <c r="K46" s="79"/>
      <c r="L46" s="74">
        <v>2862</v>
      </c>
      <c r="M46" s="71"/>
      <c r="N46" s="76">
        <v>2989</v>
      </c>
      <c r="O46" s="76"/>
      <c r="P46" s="71">
        <v>2094</v>
      </c>
      <c r="Q46" s="71"/>
      <c r="R46" s="71">
        <v>2862</v>
      </c>
      <c r="S46" s="79"/>
      <c r="T46" s="74">
        <v>2056</v>
      </c>
      <c r="U46" s="71"/>
      <c r="V46" s="71">
        <v>2094</v>
      </c>
      <c r="W46" s="71"/>
      <c r="X46" s="71">
        <v>2094</v>
      </c>
      <c r="Y46" s="71"/>
      <c r="Z46" s="83">
        <v>18.41</v>
      </c>
      <c r="AA46" s="84"/>
      <c r="AB46" s="91">
        <v>2712</v>
      </c>
      <c r="AC46" s="92"/>
      <c r="AD46" s="71">
        <v>2838</v>
      </c>
      <c r="AE46" s="71"/>
      <c r="AF46" s="76">
        <v>2989</v>
      </c>
      <c r="AG46" s="76"/>
      <c r="AH46" s="71">
        <v>2862</v>
      </c>
      <c r="AI46" s="79"/>
      <c r="AJ46" s="75">
        <v>2989</v>
      </c>
      <c r="AK46" s="76"/>
      <c r="AL46" s="71">
        <v>2094</v>
      </c>
      <c r="AM46" s="71"/>
      <c r="AN46" s="76">
        <v>2989</v>
      </c>
      <c r="AO46" s="76"/>
      <c r="AP46" s="71">
        <v>2459</v>
      </c>
      <c r="AQ46" s="79"/>
    </row>
    <row r="47" spans="1:43" x14ac:dyDescent="0.3">
      <c r="A47" s="63"/>
      <c r="B47" s="71" t="s">
        <v>3</v>
      </c>
      <c r="C47" s="72"/>
      <c r="D47" s="86">
        <v>2</v>
      </c>
      <c r="E47" s="83"/>
      <c r="F47" s="83">
        <v>2</v>
      </c>
      <c r="G47" s="83"/>
      <c r="H47" s="83">
        <v>2</v>
      </c>
      <c r="I47" s="83"/>
      <c r="J47" s="76">
        <v>3</v>
      </c>
      <c r="K47" s="80"/>
      <c r="L47" s="75">
        <v>3</v>
      </c>
      <c r="M47" s="76"/>
      <c r="N47" s="76">
        <v>3</v>
      </c>
      <c r="O47" s="76"/>
      <c r="P47" s="83">
        <v>2</v>
      </c>
      <c r="Q47" s="83"/>
      <c r="R47" s="76">
        <v>3</v>
      </c>
      <c r="S47" s="80"/>
      <c r="T47" s="86">
        <v>2</v>
      </c>
      <c r="U47" s="83"/>
      <c r="V47" s="83">
        <v>2</v>
      </c>
      <c r="W47" s="83"/>
      <c r="X47" s="83">
        <v>2</v>
      </c>
      <c r="Y47" s="83"/>
      <c r="Z47" s="83">
        <v>2</v>
      </c>
      <c r="AA47" s="84"/>
      <c r="AB47" s="86">
        <v>2</v>
      </c>
      <c r="AC47" s="83"/>
      <c r="AD47" s="83">
        <v>2</v>
      </c>
      <c r="AE47" s="83"/>
      <c r="AF47" s="76">
        <v>3</v>
      </c>
      <c r="AG47" s="76"/>
      <c r="AH47" s="76">
        <v>3</v>
      </c>
      <c r="AI47" s="80"/>
      <c r="AJ47" s="75">
        <v>3</v>
      </c>
      <c r="AK47" s="76"/>
      <c r="AL47" s="83">
        <v>2</v>
      </c>
      <c r="AM47" s="83"/>
      <c r="AN47" s="76">
        <v>3</v>
      </c>
      <c r="AO47" s="76"/>
      <c r="AP47" s="83">
        <v>2</v>
      </c>
      <c r="AQ47" s="84"/>
    </row>
    <row r="48" spans="1:43" x14ac:dyDescent="0.3">
      <c r="A48" s="63"/>
      <c r="B48" s="71" t="s">
        <v>32</v>
      </c>
      <c r="C48" s="72"/>
      <c r="D48" s="74">
        <v>1.01</v>
      </c>
      <c r="E48" s="71"/>
      <c r="F48" s="71">
        <v>0.41</v>
      </c>
      <c r="G48" s="71"/>
      <c r="H48" s="71">
        <v>1.08</v>
      </c>
      <c r="I48" s="71"/>
      <c r="J48" s="71">
        <v>1.35</v>
      </c>
      <c r="K48" s="79"/>
      <c r="L48" s="75">
        <v>1.51</v>
      </c>
      <c r="M48" s="76"/>
      <c r="N48" s="71">
        <v>0.44</v>
      </c>
      <c r="O48" s="71"/>
      <c r="P48" s="71">
        <v>1.08</v>
      </c>
      <c r="Q48" s="71"/>
      <c r="R48" s="71">
        <v>1.35</v>
      </c>
      <c r="S48" s="79"/>
      <c r="T48" s="74">
        <v>1.01</v>
      </c>
      <c r="U48" s="71"/>
      <c r="V48" s="83">
        <v>0.31</v>
      </c>
      <c r="W48" s="83"/>
      <c r="X48" s="71">
        <v>1.08</v>
      </c>
      <c r="Y48" s="71"/>
      <c r="Z48" s="71">
        <v>0.85</v>
      </c>
      <c r="AA48" s="79"/>
      <c r="AB48" s="74">
        <v>1.01</v>
      </c>
      <c r="AC48" s="71"/>
      <c r="AD48" s="71">
        <v>0.41</v>
      </c>
      <c r="AE48" s="71"/>
      <c r="AF48" s="71">
        <v>1.08</v>
      </c>
      <c r="AG48" s="71"/>
      <c r="AH48" s="71">
        <v>1.35</v>
      </c>
      <c r="AI48" s="79"/>
      <c r="AJ48" s="75">
        <v>1.51</v>
      </c>
      <c r="AK48" s="76"/>
      <c r="AL48" s="83">
        <v>0.31</v>
      </c>
      <c r="AM48" s="83"/>
      <c r="AN48" s="71">
        <v>1.08</v>
      </c>
      <c r="AO48" s="71"/>
      <c r="AP48" s="71">
        <v>0.8</v>
      </c>
      <c r="AQ48" s="79"/>
    </row>
    <row r="49" spans="1:43" x14ac:dyDescent="0.3">
      <c r="A49" s="63"/>
      <c r="B49" s="71" t="s">
        <v>4</v>
      </c>
      <c r="C49" s="72"/>
      <c r="D49" s="15">
        <v>59126</v>
      </c>
      <c r="E49" s="7">
        <v>0.98540000000000005</v>
      </c>
      <c r="F49" s="5">
        <v>40343</v>
      </c>
      <c r="G49" s="7">
        <v>0.6724</v>
      </c>
      <c r="H49" s="5">
        <v>60000</v>
      </c>
      <c r="I49" s="43">
        <v>1</v>
      </c>
      <c r="J49" s="5">
        <v>60000</v>
      </c>
      <c r="K49" s="50">
        <v>1</v>
      </c>
      <c r="L49" s="15">
        <v>59126</v>
      </c>
      <c r="M49" s="44">
        <v>0.98540000000000005</v>
      </c>
      <c r="N49" s="5">
        <v>40343</v>
      </c>
      <c r="O49" s="44">
        <v>0.6724</v>
      </c>
      <c r="P49" s="5">
        <v>60000</v>
      </c>
      <c r="Q49" s="43">
        <v>1</v>
      </c>
      <c r="R49" s="5">
        <v>60000</v>
      </c>
      <c r="S49" s="50">
        <v>1</v>
      </c>
      <c r="T49" s="15">
        <v>59126</v>
      </c>
      <c r="U49" s="7">
        <v>0.98540000000000005</v>
      </c>
      <c r="V49" s="5">
        <v>40343</v>
      </c>
      <c r="W49" s="7">
        <v>0.6724</v>
      </c>
      <c r="X49" s="5">
        <v>60000</v>
      </c>
      <c r="Y49" s="43">
        <v>1</v>
      </c>
      <c r="Z49" s="5">
        <v>60000</v>
      </c>
      <c r="AA49" s="50">
        <v>1</v>
      </c>
      <c r="AB49" s="15">
        <v>59126</v>
      </c>
      <c r="AC49" s="7">
        <v>0.98540000000000005</v>
      </c>
      <c r="AD49" s="5">
        <v>40343</v>
      </c>
      <c r="AE49" s="7">
        <v>0.6724</v>
      </c>
      <c r="AF49" s="5">
        <v>60000</v>
      </c>
      <c r="AG49" s="43">
        <v>1</v>
      </c>
      <c r="AH49" s="5">
        <v>60000</v>
      </c>
      <c r="AI49" s="50">
        <v>1</v>
      </c>
      <c r="AJ49" s="15">
        <v>59126</v>
      </c>
      <c r="AK49" s="44">
        <v>0.98540000000000005</v>
      </c>
      <c r="AL49" s="5">
        <v>40343</v>
      </c>
      <c r="AM49" s="7">
        <v>0.6724</v>
      </c>
      <c r="AN49" s="5">
        <v>60000</v>
      </c>
      <c r="AO49" s="43">
        <v>1</v>
      </c>
      <c r="AP49" s="5">
        <v>60000</v>
      </c>
      <c r="AQ49" s="50">
        <v>1</v>
      </c>
    </row>
    <row r="50" spans="1:43" x14ac:dyDescent="0.3">
      <c r="A50" s="63"/>
      <c r="B50" s="71" t="s">
        <v>5</v>
      </c>
      <c r="C50" s="72"/>
      <c r="D50" s="15">
        <v>874</v>
      </c>
      <c r="E50" s="7">
        <v>1.46E-2</v>
      </c>
      <c r="F50" s="5">
        <v>19657</v>
      </c>
      <c r="G50" s="7">
        <v>0.3276</v>
      </c>
      <c r="H50" s="5">
        <v>0</v>
      </c>
      <c r="I50" s="43">
        <v>0</v>
      </c>
      <c r="J50" s="5">
        <v>0</v>
      </c>
      <c r="K50" s="50">
        <v>0</v>
      </c>
      <c r="L50" s="15">
        <v>874</v>
      </c>
      <c r="M50" s="44">
        <v>1.46E-2</v>
      </c>
      <c r="N50" s="5">
        <v>19657</v>
      </c>
      <c r="O50" s="44">
        <v>0.3276</v>
      </c>
      <c r="P50" s="5">
        <v>0</v>
      </c>
      <c r="Q50" s="43">
        <v>0</v>
      </c>
      <c r="R50" s="5">
        <v>0</v>
      </c>
      <c r="S50" s="50">
        <v>0</v>
      </c>
      <c r="T50" s="15">
        <v>874</v>
      </c>
      <c r="U50" s="7">
        <v>1.46E-2</v>
      </c>
      <c r="V50" s="5">
        <v>19657</v>
      </c>
      <c r="W50" s="7">
        <v>0.3276</v>
      </c>
      <c r="X50" s="5">
        <v>0</v>
      </c>
      <c r="Y50" s="43">
        <v>0</v>
      </c>
      <c r="Z50" s="5">
        <v>0</v>
      </c>
      <c r="AA50" s="50">
        <v>0</v>
      </c>
      <c r="AB50" s="15">
        <v>874</v>
      </c>
      <c r="AC50" s="7">
        <v>1.46E-2</v>
      </c>
      <c r="AD50" s="5">
        <v>19657</v>
      </c>
      <c r="AE50" s="7">
        <v>0.3276</v>
      </c>
      <c r="AF50" s="5">
        <v>0</v>
      </c>
      <c r="AG50" s="43">
        <v>0</v>
      </c>
      <c r="AH50" s="5">
        <v>0</v>
      </c>
      <c r="AI50" s="50">
        <v>0</v>
      </c>
      <c r="AJ50" s="15">
        <v>874</v>
      </c>
      <c r="AK50" s="44">
        <v>1.46E-2</v>
      </c>
      <c r="AL50" s="5">
        <v>19657</v>
      </c>
      <c r="AM50" s="7">
        <v>0.3276</v>
      </c>
      <c r="AN50" s="5">
        <v>0</v>
      </c>
      <c r="AO50" s="43">
        <v>0</v>
      </c>
      <c r="AP50" s="5">
        <v>0</v>
      </c>
      <c r="AQ50" s="50">
        <v>0</v>
      </c>
    </row>
    <row r="51" spans="1:43" x14ac:dyDescent="0.3">
      <c r="A51" s="63"/>
      <c r="B51" s="71" t="s">
        <v>6</v>
      </c>
      <c r="C51" s="72"/>
      <c r="D51" s="15">
        <v>45395</v>
      </c>
      <c r="E51" s="7">
        <v>0.75660000000000005</v>
      </c>
      <c r="F51" s="5">
        <v>21912</v>
      </c>
      <c r="G51" s="7">
        <v>0.36520000000000002</v>
      </c>
      <c r="H51" s="5">
        <v>54818</v>
      </c>
      <c r="I51" s="44">
        <v>0.91359999999999997</v>
      </c>
      <c r="J51" s="5">
        <v>48707</v>
      </c>
      <c r="K51" s="51">
        <v>0.81179999999999997</v>
      </c>
      <c r="L51" s="15">
        <v>52726</v>
      </c>
      <c r="M51" s="44">
        <v>0.87880000000000003</v>
      </c>
      <c r="N51" s="5">
        <v>22650</v>
      </c>
      <c r="O51" s="44">
        <v>0.3775</v>
      </c>
      <c r="P51" s="5">
        <v>54818</v>
      </c>
      <c r="Q51" s="44">
        <v>0.91359999999999997</v>
      </c>
      <c r="R51" s="5">
        <v>48707</v>
      </c>
      <c r="S51" s="51">
        <v>0.81179999999999997</v>
      </c>
      <c r="T51" s="15">
        <v>45350</v>
      </c>
      <c r="U51" s="7">
        <v>0.75880000000000003</v>
      </c>
      <c r="V51" s="5">
        <v>17307</v>
      </c>
      <c r="W51" s="7">
        <v>0.28849999999999998</v>
      </c>
      <c r="X51" s="5">
        <v>54818</v>
      </c>
      <c r="Y51" s="44">
        <v>0.91359999999999997</v>
      </c>
      <c r="Z51" s="5">
        <v>10067</v>
      </c>
      <c r="AA51" s="51">
        <v>0.66779999999999995</v>
      </c>
      <c r="AB51" s="15">
        <v>45395</v>
      </c>
      <c r="AC51" s="7">
        <v>0.75660000000000005</v>
      </c>
      <c r="AD51" s="5">
        <v>21912</v>
      </c>
      <c r="AE51" s="7">
        <v>0.36520000000000002</v>
      </c>
      <c r="AF51" s="5">
        <v>48832</v>
      </c>
      <c r="AG51" s="44">
        <v>0.81389999999999996</v>
      </c>
      <c r="AH51" s="5">
        <v>48707</v>
      </c>
      <c r="AI51" s="51">
        <v>0.81179999999999997</v>
      </c>
      <c r="AJ51" s="15">
        <v>52786</v>
      </c>
      <c r="AK51" s="44">
        <v>0.87980000000000003</v>
      </c>
      <c r="AL51" s="5">
        <v>17307</v>
      </c>
      <c r="AM51" s="7">
        <v>0.28849999999999998</v>
      </c>
      <c r="AN51" s="5">
        <v>48832</v>
      </c>
      <c r="AO51" s="44">
        <v>0.81389999999999996</v>
      </c>
      <c r="AP51" s="5">
        <v>43823</v>
      </c>
      <c r="AQ51" s="51">
        <v>0.73040000000000005</v>
      </c>
    </row>
    <row r="52" spans="1:43" x14ac:dyDescent="0.3">
      <c r="A52" s="63"/>
      <c r="B52" s="71" t="s">
        <v>7</v>
      </c>
      <c r="C52" s="72"/>
      <c r="D52" s="15">
        <v>13731</v>
      </c>
      <c r="E52" s="7">
        <v>0.22889999999999999</v>
      </c>
      <c r="F52" s="5">
        <v>18431</v>
      </c>
      <c r="G52" s="7">
        <v>0.30719999999999997</v>
      </c>
      <c r="H52" s="5">
        <v>5182</v>
      </c>
      <c r="I52" s="44">
        <v>8.6400000000000005E-2</v>
      </c>
      <c r="J52" s="5">
        <v>11293</v>
      </c>
      <c r="K52" s="51">
        <v>0.18820000000000001</v>
      </c>
      <c r="L52" s="15">
        <v>6400</v>
      </c>
      <c r="M52" s="44">
        <v>0.1067</v>
      </c>
      <c r="N52" s="5">
        <v>17693</v>
      </c>
      <c r="O52" s="44">
        <v>0.2949</v>
      </c>
      <c r="P52" s="5">
        <v>5182</v>
      </c>
      <c r="Q52" s="44">
        <v>8.6400000000000005E-2</v>
      </c>
      <c r="R52" s="5">
        <v>11293</v>
      </c>
      <c r="S52" s="51">
        <v>0.18820000000000001</v>
      </c>
      <c r="T52" s="15">
        <v>13776</v>
      </c>
      <c r="U52" s="7">
        <v>0.2296</v>
      </c>
      <c r="V52" s="5">
        <v>23036</v>
      </c>
      <c r="W52" s="7">
        <v>0.38390000000000002</v>
      </c>
      <c r="X52" s="5">
        <v>5182</v>
      </c>
      <c r="Y52" s="44">
        <v>8.6400000000000005E-2</v>
      </c>
      <c r="Z52" s="5">
        <v>19933</v>
      </c>
      <c r="AA52" s="51">
        <v>0.3322</v>
      </c>
      <c r="AB52" s="15">
        <v>13731</v>
      </c>
      <c r="AC52" s="7">
        <v>0.22889999999999999</v>
      </c>
      <c r="AD52" s="5">
        <v>18431</v>
      </c>
      <c r="AE52" s="7">
        <v>0.30719999999999997</v>
      </c>
      <c r="AF52" s="5">
        <v>11168</v>
      </c>
      <c r="AG52" s="44">
        <v>0.18609999999999999</v>
      </c>
      <c r="AH52" s="5">
        <v>11293</v>
      </c>
      <c r="AI52" s="51">
        <v>0.18820000000000001</v>
      </c>
      <c r="AJ52" s="15">
        <v>6340</v>
      </c>
      <c r="AK52" s="44">
        <v>0.1057</v>
      </c>
      <c r="AL52" s="5">
        <v>23036</v>
      </c>
      <c r="AM52" s="7">
        <v>0.38390000000000002</v>
      </c>
      <c r="AN52" s="5">
        <v>11168</v>
      </c>
      <c r="AO52" s="44">
        <v>0.18609999999999999</v>
      </c>
      <c r="AP52" s="5">
        <v>16177</v>
      </c>
      <c r="AQ52" s="51">
        <v>0.26960000000000001</v>
      </c>
    </row>
    <row r="53" spans="1:43" x14ac:dyDescent="0.3">
      <c r="A53" s="63"/>
      <c r="B53" s="71" t="s">
        <v>31</v>
      </c>
      <c r="C53" s="72"/>
      <c r="D53" s="15">
        <v>2761</v>
      </c>
      <c r="E53" s="7">
        <v>4.5999999999999999E-2</v>
      </c>
      <c r="F53" s="5">
        <v>11351</v>
      </c>
      <c r="G53" s="7">
        <v>0.18920000000000001</v>
      </c>
      <c r="H53" s="5">
        <v>9846</v>
      </c>
      <c r="I53" s="44">
        <v>0.1641</v>
      </c>
      <c r="J53" s="5">
        <v>11194</v>
      </c>
      <c r="K53" s="51">
        <v>0.18659999999999999</v>
      </c>
      <c r="L53" s="15">
        <v>6218</v>
      </c>
      <c r="M53" s="44">
        <v>0.1036</v>
      </c>
      <c r="N53" s="5">
        <v>12029</v>
      </c>
      <c r="O53" s="44">
        <v>0.20050000000000001</v>
      </c>
      <c r="P53" s="5">
        <v>9846</v>
      </c>
      <c r="Q53" s="44">
        <v>0.1641</v>
      </c>
      <c r="R53" s="5">
        <v>11194</v>
      </c>
      <c r="S53" s="51">
        <v>0.18659999999999999</v>
      </c>
      <c r="T53" s="15">
        <v>2742</v>
      </c>
      <c r="U53" s="7">
        <v>4.5700000000000005E-2</v>
      </c>
      <c r="V53" s="5">
        <v>7940</v>
      </c>
      <c r="W53" s="7">
        <v>0.1323</v>
      </c>
      <c r="X53" s="5">
        <v>9846</v>
      </c>
      <c r="Y53" s="44">
        <v>0.1641</v>
      </c>
      <c r="Z53" s="5">
        <v>0</v>
      </c>
      <c r="AA53" s="51">
        <v>0</v>
      </c>
      <c r="AB53" s="15">
        <v>2761</v>
      </c>
      <c r="AC53" s="7">
        <v>4.5999999999999999E-2</v>
      </c>
      <c r="AD53" s="5">
        <v>11351</v>
      </c>
      <c r="AE53" s="7">
        <v>0.18920000000000001</v>
      </c>
      <c r="AF53" s="5">
        <v>12541</v>
      </c>
      <c r="AG53" s="44">
        <v>0.20899999999999999</v>
      </c>
      <c r="AH53" s="5">
        <v>11194</v>
      </c>
      <c r="AI53" s="51">
        <v>0.18659999999999999</v>
      </c>
      <c r="AJ53" s="15">
        <v>6454</v>
      </c>
      <c r="AK53" s="44">
        <v>0.1076</v>
      </c>
      <c r="AL53" s="5">
        <v>7940</v>
      </c>
      <c r="AM53" s="7">
        <v>0.1323</v>
      </c>
      <c r="AN53" s="5">
        <v>12541</v>
      </c>
      <c r="AO53" s="44">
        <v>0.20899999999999999</v>
      </c>
      <c r="AP53" s="5">
        <v>4124</v>
      </c>
      <c r="AQ53" s="51">
        <v>6.8699999999999997E-2</v>
      </c>
    </row>
    <row r="54" spans="1:43" x14ac:dyDescent="0.3">
      <c r="A54" s="63"/>
      <c r="B54" s="60" t="s">
        <v>8</v>
      </c>
      <c r="C54" s="12" t="s">
        <v>9</v>
      </c>
      <c r="D54" s="15">
        <v>0</v>
      </c>
      <c r="E54" s="7">
        <v>0</v>
      </c>
      <c r="F54" s="5">
        <v>0</v>
      </c>
      <c r="G54" s="7">
        <v>0</v>
      </c>
      <c r="H54" s="5">
        <v>0</v>
      </c>
      <c r="I54" s="44">
        <v>0</v>
      </c>
      <c r="J54" s="5">
        <v>0</v>
      </c>
      <c r="K54" s="51">
        <v>0</v>
      </c>
      <c r="L54" s="15">
        <v>0</v>
      </c>
      <c r="M54" s="44">
        <v>0</v>
      </c>
      <c r="N54" s="5">
        <v>0</v>
      </c>
      <c r="O54" s="44">
        <v>0</v>
      </c>
      <c r="P54" s="5">
        <v>0</v>
      </c>
      <c r="Q54" s="44">
        <v>0</v>
      </c>
      <c r="R54" s="5">
        <v>0</v>
      </c>
      <c r="S54" s="51">
        <v>0</v>
      </c>
      <c r="T54" s="15">
        <v>0</v>
      </c>
      <c r="U54" s="7">
        <v>0</v>
      </c>
      <c r="V54" s="5">
        <v>0</v>
      </c>
      <c r="W54" s="7">
        <v>0</v>
      </c>
      <c r="X54" s="5">
        <v>0</v>
      </c>
      <c r="Y54" s="44">
        <v>0</v>
      </c>
      <c r="Z54" s="5">
        <v>0</v>
      </c>
      <c r="AA54" s="51">
        <v>0</v>
      </c>
      <c r="AB54" s="15">
        <v>0</v>
      </c>
      <c r="AC54" s="7">
        <v>0</v>
      </c>
      <c r="AD54" s="5">
        <v>0</v>
      </c>
      <c r="AE54" s="7">
        <v>0</v>
      </c>
      <c r="AF54" s="5">
        <v>0</v>
      </c>
      <c r="AG54" s="44">
        <v>0</v>
      </c>
      <c r="AH54" s="5">
        <v>0</v>
      </c>
      <c r="AI54" s="51">
        <v>0</v>
      </c>
      <c r="AJ54" s="15">
        <v>0</v>
      </c>
      <c r="AK54" s="44">
        <v>0</v>
      </c>
      <c r="AL54" s="5">
        <v>0</v>
      </c>
      <c r="AM54" s="7">
        <v>0</v>
      </c>
      <c r="AN54" s="5">
        <v>0</v>
      </c>
      <c r="AO54" s="44">
        <v>0</v>
      </c>
      <c r="AP54" s="5">
        <v>0</v>
      </c>
      <c r="AQ54" s="51">
        <v>0</v>
      </c>
    </row>
    <row r="55" spans="1:43" x14ac:dyDescent="0.3">
      <c r="A55" s="63"/>
      <c r="B55" s="60"/>
      <c r="C55" s="13" t="s">
        <v>10</v>
      </c>
      <c r="D55" s="15">
        <v>0</v>
      </c>
      <c r="E55" s="7">
        <v>0</v>
      </c>
      <c r="F55" s="5">
        <v>0</v>
      </c>
      <c r="G55" s="7">
        <v>0</v>
      </c>
      <c r="H55" s="5">
        <v>0</v>
      </c>
      <c r="I55" s="44">
        <v>0</v>
      </c>
      <c r="J55" s="5">
        <v>0</v>
      </c>
      <c r="K55" s="51">
        <v>0</v>
      </c>
      <c r="L55" s="15">
        <v>0</v>
      </c>
      <c r="M55" s="44">
        <v>0</v>
      </c>
      <c r="N55" s="5">
        <v>0</v>
      </c>
      <c r="O55" s="44">
        <v>0</v>
      </c>
      <c r="P55" s="5">
        <v>0</v>
      </c>
      <c r="Q55" s="44">
        <v>0</v>
      </c>
      <c r="R55" s="5">
        <v>0</v>
      </c>
      <c r="S55" s="51">
        <v>0</v>
      </c>
      <c r="T55" s="15">
        <v>0</v>
      </c>
      <c r="U55" s="7">
        <v>0</v>
      </c>
      <c r="V55" s="5">
        <v>0</v>
      </c>
      <c r="W55" s="7">
        <v>0</v>
      </c>
      <c r="X55" s="5">
        <v>0</v>
      </c>
      <c r="Y55" s="44">
        <v>0</v>
      </c>
      <c r="Z55" s="5">
        <v>0</v>
      </c>
      <c r="AA55" s="51">
        <v>0</v>
      </c>
      <c r="AB55" s="15">
        <v>0</v>
      </c>
      <c r="AC55" s="7">
        <v>0</v>
      </c>
      <c r="AD55" s="5">
        <v>0</v>
      </c>
      <c r="AE55" s="7">
        <v>0</v>
      </c>
      <c r="AF55" s="5">
        <v>0</v>
      </c>
      <c r="AG55" s="44">
        <v>0</v>
      </c>
      <c r="AH55" s="5">
        <v>0</v>
      </c>
      <c r="AI55" s="51">
        <v>0</v>
      </c>
      <c r="AJ55" s="15">
        <v>0</v>
      </c>
      <c r="AK55" s="44">
        <v>0</v>
      </c>
      <c r="AL55" s="5">
        <v>0</v>
      </c>
      <c r="AM55" s="7">
        <v>0</v>
      </c>
      <c r="AN55" s="5">
        <v>0</v>
      </c>
      <c r="AO55" s="44">
        <v>0</v>
      </c>
      <c r="AP55" s="5">
        <v>0</v>
      </c>
      <c r="AQ55" s="51">
        <v>0</v>
      </c>
    </row>
    <row r="56" spans="1:43" x14ac:dyDescent="0.3">
      <c r="A56" s="63"/>
      <c r="B56" s="60"/>
      <c r="C56" s="12" t="s">
        <v>11</v>
      </c>
      <c r="D56" s="15">
        <v>1927</v>
      </c>
      <c r="E56" s="7">
        <v>3.2099999999999997E-2</v>
      </c>
      <c r="F56" s="5">
        <v>11</v>
      </c>
      <c r="G56" s="7">
        <v>2.0000000000000001E-4</v>
      </c>
      <c r="H56" s="5">
        <v>0</v>
      </c>
      <c r="I56" s="44">
        <v>0</v>
      </c>
      <c r="J56" s="5">
        <v>0</v>
      </c>
      <c r="K56" s="51">
        <v>0</v>
      </c>
      <c r="L56" s="15">
        <v>0</v>
      </c>
      <c r="M56" s="44">
        <v>0</v>
      </c>
      <c r="N56" s="5">
        <v>0</v>
      </c>
      <c r="O56" s="44">
        <v>0</v>
      </c>
      <c r="P56" s="5">
        <v>0</v>
      </c>
      <c r="Q56" s="44">
        <v>0</v>
      </c>
      <c r="R56" s="5">
        <v>0</v>
      </c>
      <c r="S56" s="51">
        <v>0</v>
      </c>
      <c r="T56" s="15">
        <v>1985</v>
      </c>
      <c r="U56" s="7">
        <v>3.3099999999999997E-2</v>
      </c>
      <c r="V56" s="5">
        <v>24</v>
      </c>
      <c r="W56" s="7">
        <v>4.0000000000000002E-4</v>
      </c>
      <c r="X56" s="5">
        <v>0</v>
      </c>
      <c r="Y56" s="44">
        <v>0</v>
      </c>
      <c r="Z56" s="5">
        <v>0</v>
      </c>
      <c r="AA56" s="51">
        <v>0</v>
      </c>
      <c r="AB56" s="15">
        <v>1927</v>
      </c>
      <c r="AC56" s="7">
        <v>3.2099999999999997E-2</v>
      </c>
      <c r="AD56" s="5">
        <v>11</v>
      </c>
      <c r="AE56" s="7">
        <v>2.0000000000000001E-4</v>
      </c>
      <c r="AF56" s="5">
        <v>0</v>
      </c>
      <c r="AG56" s="44">
        <v>0</v>
      </c>
      <c r="AH56" s="5">
        <v>0</v>
      </c>
      <c r="AI56" s="51">
        <v>0</v>
      </c>
      <c r="AJ56" s="15">
        <v>0</v>
      </c>
      <c r="AK56" s="44">
        <v>0</v>
      </c>
      <c r="AL56" s="5">
        <v>24</v>
      </c>
      <c r="AM56" s="7">
        <v>4.0000000000000002E-4</v>
      </c>
      <c r="AN56" s="5">
        <v>0</v>
      </c>
      <c r="AO56" s="44">
        <v>0</v>
      </c>
      <c r="AP56" s="5">
        <v>0</v>
      </c>
      <c r="AQ56" s="51">
        <v>0</v>
      </c>
    </row>
    <row r="57" spans="1:43" x14ac:dyDescent="0.3">
      <c r="A57" s="63"/>
      <c r="B57" s="60"/>
      <c r="C57" s="13" t="s">
        <v>12</v>
      </c>
      <c r="D57" s="15">
        <v>7487</v>
      </c>
      <c r="E57" s="7">
        <v>0.12480000000000001</v>
      </c>
      <c r="F57" s="5">
        <v>212</v>
      </c>
      <c r="G57" s="7">
        <v>3.5000000000000001E-3</v>
      </c>
      <c r="H57" s="5">
        <v>0</v>
      </c>
      <c r="I57" s="44">
        <v>0</v>
      </c>
      <c r="J57" s="5">
        <v>0</v>
      </c>
      <c r="K57" s="51">
        <v>0</v>
      </c>
      <c r="L57" s="15">
        <v>2874</v>
      </c>
      <c r="M57" s="44">
        <v>4.7899999999999998E-2</v>
      </c>
      <c r="N57" s="5">
        <v>157</v>
      </c>
      <c r="O57" s="44">
        <v>0.26</v>
      </c>
      <c r="P57" s="5">
        <v>0</v>
      </c>
      <c r="Q57" s="44">
        <v>0</v>
      </c>
      <c r="R57" s="5">
        <v>0</v>
      </c>
      <c r="S57" s="51">
        <v>0</v>
      </c>
      <c r="T57" s="15">
        <v>7507</v>
      </c>
      <c r="U57" s="7">
        <v>0.12509999999999999</v>
      </c>
      <c r="V57" s="5">
        <v>292</v>
      </c>
      <c r="W57" s="7">
        <v>0.49</v>
      </c>
      <c r="X57" s="5">
        <v>0</v>
      </c>
      <c r="Y57" s="44">
        <v>0</v>
      </c>
      <c r="Z57" s="5">
        <v>0</v>
      </c>
      <c r="AA57" s="51">
        <v>0</v>
      </c>
      <c r="AB57" s="15">
        <v>7487</v>
      </c>
      <c r="AC57" s="7">
        <v>0.12480000000000001</v>
      </c>
      <c r="AD57" s="5">
        <v>212</v>
      </c>
      <c r="AE57" s="7">
        <v>3.5000000000000001E-3</v>
      </c>
      <c r="AF57" s="5">
        <v>0</v>
      </c>
      <c r="AG57" s="44">
        <v>0</v>
      </c>
      <c r="AH57" s="5">
        <v>0</v>
      </c>
      <c r="AI57" s="51">
        <v>0</v>
      </c>
      <c r="AJ57" s="15">
        <v>2830</v>
      </c>
      <c r="AK57" s="44">
        <v>4.7199999999999999E-2</v>
      </c>
      <c r="AL57" s="5">
        <v>292</v>
      </c>
      <c r="AM57" s="7">
        <v>0.49</v>
      </c>
      <c r="AN57" s="5">
        <v>0</v>
      </c>
      <c r="AO57" s="44">
        <v>0</v>
      </c>
      <c r="AP57" s="5">
        <v>0</v>
      </c>
      <c r="AQ57" s="51">
        <v>0</v>
      </c>
    </row>
    <row r="58" spans="1:43" x14ac:dyDescent="0.3">
      <c r="A58" s="63"/>
      <c r="B58" s="60"/>
      <c r="C58" s="12" t="s">
        <v>13</v>
      </c>
      <c r="D58" s="15">
        <v>16303</v>
      </c>
      <c r="E58" s="7">
        <v>0.2717</v>
      </c>
      <c r="F58" s="5">
        <v>1905</v>
      </c>
      <c r="G58" s="7">
        <v>3.1800000000000002E-2</v>
      </c>
      <c r="H58" s="5">
        <v>3624</v>
      </c>
      <c r="I58" s="44">
        <v>6.0400000000000002E-2</v>
      </c>
      <c r="J58" s="5">
        <v>0</v>
      </c>
      <c r="K58" s="51">
        <v>0</v>
      </c>
      <c r="L58" s="15">
        <v>11376</v>
      </c>
      <c r="M58" s="44">
        <v>0.18960000000000002</v>
      </c>
      <c r="N58" s="5">
        <v>1728</v>
      </c>
      <c r="O58" s="44">
        <v>2.8799999999999999E-2</v>
      </c>
      <c r="P58" s="5">
        <v>3624</v>
      </c>
      <c r="Q58" s="44">
        <v>6.0400000000000002E-2</v>
      </c>
      <c r="R58" s="5">
        <v>0</v>
      </c>
      <c r="S58" s="51">
        <v>0</v>
      </c>
      <c r="T58" s="15">
        <v>16218</v>
      </c>
      <c r="U58" s="7">
        <v>0.27029999999999998</v>
      </c>
      <c r="V58" s="5">
        <v>2022</v>
      </c>
      <c r="W58" s="7">
        <v>3.3700000000000001E-2</v>
      </c>
      <c r="X58" s="5">
        <v>3624</v>
      </c>
      <c r="Y58" s="44">
        <v>6.0400000000000002E-2</v>
      </c>
      <c r="Z58" s="5">
        <v>9841</v>
      </c>
      <c r="AA58" s="51">
        <v>0.16399999999999998</v>
      </c>
      <c r="AB58" s="15">
        <v>16303</v>
      </c>
      <c r="AC58" s="7">
        <v>0.2717</v>
      </c>
      <c r="AD58" s="5">
        <v>1905</v>
      </c>
      <c r="AE58" s="7">
        <v>3.1800000000000002E-2</v>
      </c>
      <c r="AF58" s="5">
        <v>0</v>
      </c>
      <c r="AG58" s="44">
        <v>0</v>
      </c>
      <c r="AH58" s="5">
        <v>0</v>
      </c>
      <c r="AI58" s="51">
        <v>0</v>
      </c>
      <c r="AJ58" s="15">
        <v>11521</v>
      </c>
      <c r="AK58" s="44">
        <v>0.192</v>
      </c>
      <c r="AL58" s="5">
        <v>2022</v>
      </c>
      <c r="AM58" s="7">
        <v>3.3700000000000001E-2</v>
      </c>
      <c r="AN58" s="5">
        <v>0</v>
      </c>
      <c r="AO58" s="44">
        <v>0</v>
      </c>
      <c r="AP58" s="5">
        <v>21035</v>
      </c>
      <c r="AQ58" s="51">
        <v>0.35060000000000002</v>
      </c>
    </row>
    <row r="59" spans="1:43" x14ac:dyDescent="0.3">
      <c r="A59" s="63"/>
      <c r="B59" s="60"/>
      <c r="C59" s="13" t="s">
        <v>14</v>
      </c>
      <c r="D59" s="15">
        <v>13188</v>
      </c>
      <c r="E59" s="7">
        <v>0.2198</v>
      </c>
      <c r="F59" s="5">
        <v>7470</v>
      </c>
      <c r="G59" s="7">
        <v>0.1245</v>
      </c>
      <c r="H59" s="5">
        <v>41348</v>
      </c>
      <c r="I59" s="44">
        <v>0.68909999999999993</v>
      </c>
      <c r="J59" s="5">
        <v>27672</v>
      </c>
      <c r="K59" s="51">
        <v>0.4612</v>
      </c>
      <c r="L59" s="15">
        <v>18057</v>
      </c>
      <c r="M59" s="44">
        <v>0.3009</v>
      </c>
      <c r="N59" s="5">
        <v>7481</v>
      </c>
      <c r="O59" s="44">
        <v>0.12470000000000001</v>
      </c>
      <c r="P59" s="5">
        <v>41348</v>
      </c>
      <c r="Q59" s="44">
        <v>0.68909999999999993</v>
      </c>
      <c r="R59" s="5">
        <v>27672</v>
      </c>
      <c r="S59" s="51">
        <v>0.4612</v>
      </c>
      <c r="T59" s="15">
        <v>13124</v>
      </c>
      <c r="U59" s="7">
        <v>0.21870000000000001</v>
      </c>
      <c r="V59" s="5">
        <v>6520</v>
      </c>
      <c r="W59" s="7">
        <v>0.10869999999999999</v>
      </c>
      <c r="X59" s="5">
        <v>41348</v>
      </c>
      <c r="Y59" s="44">
        <v>0.68909999999999993</v>
      </c>
      <c r="Z59" s="5">
        <v>19032</v>
      </c>
      <c r="AA59" s="51">
        <v>0.31719999999999998</v>
      </c>
      <c r="AB59" s="15">
        <v>13188</v>
      </c>
      <c r="AC59" s="7">
        <v>0.2198</v>
      </c>
      <c r="AD59" s="5">
        <v>7470</v>
      </c>
      <c r="AE59" s="7">
        <v>0.1245</v>
      </c>
      <c r="AF59" s="5">
        <v>36106</v>
      </c>
      <c r="AG59" s="44">
        <v>0.6018</v>
      </c>
      <c r="AH59" s="5">
        <v>27672</v>
      </c>
      <c r="AI59" s="51">
        <v>0.4612</v>
      </c>
      <c r="AJ59" s="15">
        <v>17886</v>
      </c>
      <c r="AK59" s="44">
        <v>0.29809999999999998</v>
      </c>
      <c r="AL59" s="5">
        <v>6520</v>
      </c>
      <c r="AM59" s="7">
        <v>0.10869999999999999</v>
      </c>
      <c r="AN59" s="5">
        <v>36106</v>
      </c>
      <c r="AO59" s="44">
        <v>0.6018</v>
      </c>
      <c r="AP59" s="5">
        <v>18664</v>
      </c>
      <c r="AQ59" s="51">
        <v>0.31109999999999999</v>
      </c>
    </row>
    <row r="60" spans="1:43" x14ac:dyDescent="0.3">
      <c r="A60" s="63"/>
      <c r="B60" s="60"/>
      <c r="C60" s="12" t="s">
        <v>15</v>
      </c>
      <c r="D60" s="15">
        <v>0</v>
      </c>
      <c r="E60" s="7">
        <v>0</v>
      </c>
      <c r="F60" s="5">
        <v>0</v>
      </c>
      <c r="G60" s="7">
        <v>0</v>
      </c>
      <c r="H60" s="5">
        <v>0</v>
      </c>
      <c r="I60" s="44">
        <v>0</v>
      </c>
      <c r="J60" s="5">
        <v>0</v>
      </c>
      <c r="K60" s="51">
        <v>0</v>
      </c>
      <c r="L60" s="15">
        <v>0</v>
      </c>
      <c r="M60" s="44">
        <v>0</v>
      </c>
      <c r="N60" s="5">
        <v>0</v>
      </c>
      <c r="O60" s="44">
        <v>0</v>
      </c>
      <c r="P60" s="5">
        <v>0</v>
      </c>
      <c r="Q60" s="44">
        <v>0</v>
      </c>
      <c r="R60" s="5">
        <v>0</v>
      </c>
      <c r="S60" s="51">
        <v>0</v>
      </c>
      <c r="T60" s="15">
        <v>0</v>
      </c>
      <c r="U60" s="7">
        <v>0</v>
      </c>
      <c r="V60" s="5">
        <v>0</v>
      </c>
      <c r="W60" s="7">
        <v>0</v>
      </c>
      <c r="X60" s="5">
        <v>0</v>
      </c>
      <c r="Y60" s="44">
        <v>0</v>
      </c>
      <c r="Z60" s="5">
        <v>0</v>
      </c>
      <c r="AA60" s="51">
        <v>0</v>
      </c>
      <c r="AB60" s="15">
        <v>0</v>
      </c>
      <c r="AC60" s="7">
        <v>0</v>
      </c>
      <c r="AD60" s="5">
        <v>0</v>
      </c>
      <c r="AE60" s="7">
        <v>0</v>
      </c>
      <c r="AF60" s="5">
        <v>0</v>
      </c>
      <c r="AG60" s="44">
        <v>0</v>
      </c>
      <c r="AH60" s="5">
        <v>0</v>
      </c>
      <c r="AI60" s="51">
        <v>0</v>
      </c>
      <c r="AJ60" s="15">
        <v>0</v>
      </c>
      <c r="AK60" s="44">
        <v>0</v>
      </c>
      <c r="AL60" s="5">
        <v>0</v>
      </c>
      <c r="AM60" s="7">
        <v>0</v>
      </c>
      <c r="AN60" s="5">
        <v>0</v>
      </c>
      <c r="AO60" s="44">
        <v>0</v>
      </c>
      <c r="AP60" s="5">
        <v>0</v>
      </c>
      <c r="AQ60" s="51">
        <v>0</v>
      </c>
    </row>
    <row r="61" spans="1:43" x14ac:dyDescent="0.3">
      <c r="A61" s="63"/>
      <c r="B61" s="60"/>
      <c r="C61" s="13" t="s">
        <v>18</v>
      </c>
      <c r="D61" s="15">
        <v>3729</v>
      </c>
      <c r="E61" s="7">
        <v>6.2199999999999998E-2</v>
      </c>
      <c r="F61" s="5">
        <v>963</v>
      </c>
      <c r="G61" s="7">
        <v>1.61E-2</v>
      </c>
      <c r="H61" s="5">
        <v>0</v>
      </c>
      <c r="I61" s="44">
        <v>0</v>
      </c>
      <c r="J61" s="5">
        <v>9841</v>
      </c>
      <c r="K61" s="51">
        <v>0.16399999999999998</v>
      </c>
      <c r="L61" s="15">
        <v>11475</v>
      </c>
      <c r="M61" s="44">
        <v>0.19120000000000001</v>
      </c>
      <c r="N61" s="5">
        <v>1185</v>
      </c>
      <c r="O61" s="44">
        <v>1.9799999999999998E-2</v>
      </c>
      <c r="P61" s="5">
        <v>0</v>
      </c>
      <c r="Q61" s="44">
        <v>0</v>
      </c>
      <c r="R61" s="5">
        <v>9841</v>
      </c>
      <c r="S61" s="51">
        <v>0.16399999999999998</v>
      </c>
      <c r="T61" s="15">
        <v>3774</v>
      </c>
      <c r="U61" s="7">
        <v>6.2899999999999998E-2</v>
      </c>
      <c r="V61" s="5">
        <v>509</v>
      </c>
      <c r="W61" s="7">
        <v>8.5000000000000006E-3</v>
      </c>
      <c r="X61" s="5">
        <v>0</v>
      </c>
      <c r="Y61" s="44">
        <v>0</v>
      </c>
      <c r="Z61" s="5">
        <v>11194</v>
      </c>
      <c r="AA61" s="51">
        <v>0.18659999999999999</v>
      </c>
      <c r="AB61" s="15">
        <v>3729</v>
      </c>
      <c r="AC61" s="7">
        <v>6.2199999999999998E-2</v>
      </c>
      <c r="AD61" s="5">
        <v>963</v>
      </c>
      <c r="AE61" s="7">
        <v>1.61E-2</v>
      </c>
      <c r="AF61" s="5">
        <v>185</v>
      </c>
      <c r="AG61" s="44">
        <v>0.31</v>
      </c>
      <c r="AH61" s="5">
        <v>9841</v>
      </c>
      <c r="AI61" s="51">
        <v>0.16399999999999998</v>
      </c>
      <c r="AJ61" s="15">
        <v>11306</v>
      </c>
      <c r="AK61" s="44">
        <v>0.18840000000000001</v>
      </c>
      <c r="AL61" s="5">
        <v>509</v>
      </c>
      <c r="AM61" s="7">
        <v>8.5000000000000006E-3</v>
      </c>
      <c r="AN61" s="5">
        <v>185</v>
      </c>
      <c r="AO61" s="44">
        <v>0.31</v>
      </c>
      <c r="AP61" s="5">
        <v>0</v>
      </c>
      <c r="AQ61" s="51">
        <v>0</v>
      </c>
    </row>
    <row r="62" spans="1:43" x14ac:dyDescent="0.3">
      <c r="A62" s="63"/>
      <c r="B62" s="60"/>
      <c r="C62" s="12" t="s">
        <v>16</v>
      </c>
      <c r="D62" s="15">
        <v>0</v>
      </c>
      <c r="E62" s="7">
        <v>0</v>
      </c>
      <c r="F62" s="5">
        <v>0</v>
      </c>
      <c r="G62" s="7">
        <v>0</v>
      </c>
      <c r="H62" s="5">
        <v>0</v>
      </c>
      <c r="I62" s="44">
        <v>0</v>
      </c>
      <c r="J62" s="5">
        <v>0</v>
      </c>
      <c r="K62" s="51">
        <v>0</v>
      </c>
      <c r="L62" s="15">
        <v>2726</v>
      </c>
      <c r="M62" s="44">
        <v>4.5400000000000003E-2</v>
      </c>
      <c r="N62" s="5">
        <v>70</v>
      </c>
      <c r="O62" s="44">
        <v>1.1999999999999999E-3</v>
      </c>
      <c r="P62" s="5">
        <v>0</v>
      </c>
      <c r="Q62" s="44">
        <v>0</v>
      </c>
      <c r="R62" s="5">
        <v>0</v>
      </c>
      <c r="S62" s="51">
        <v>0</v>
      </c>
      <c r="T62" s="15">
        <v>0</v>
      </c>
      <c r="U62" s="7">
        <v>0</v>
      </c>
      <c r="V62" s="5">
        <v>0</v>
      </c>
      <c r="W62" s="7">
        <v>0</v>
      </c>
      <c r="X62" s="5">
        <v>0</v>
      </c>
      <c r="Y62" s="44">
        <v>0</v>
      </c>
      <c r="Z62" s="5">
        <v>0</v>
      </c>
      <c r="AA62" s="51">
        <v>0</v>
      </c>
      <c r="AB62" s="15">
        <v>0</v>
      </c>
      <c r="AC62" s="7">
        <v>0</v>
      </c>
      <c r="AD62" s="5">
        <v>0</v>
      </c>
      <c r="AE62" s="7">
        <v>0</v>
      </c>
      <c r="AF62" s="5">
        <v>0</v>
      </c>
      <c r="AG62" s="44">
        <v>0</v>
      </c>
      <c r="AH62" s="5">
        <v>0</v>
      </c>
      <c r="AI62" s="51">
        <v>0</v>
      </c>
      <c r="AJ62" s="15">
        <v>2789</v>
      </c>
      <c r="AK62" s="44">
        <v>4.6500000000000007E-2</v>
      </c>
      <c r="AL62" s="5">
        <v>0</v>
      </c>
      <c r="AM62" s="7">
        <v>0</v>
      </c>
      <c r="AN62" s="5">
        <v>0</v>
      </c>
      <c r="AO62" s="44">
        <v>0</v>
      </c>
      <c r="AP62" s="5">
        <v>0</v>
      </c>
      <c r="AQ62" s="51">
        <v>0</v>
      </c>
    </row>
    <row r="63" spans="1:43" ht="15" thickBot="1" x14ac:dyDescent="0.35">
      <c r="A63" s="64"/>
      <c r="B63" s="61"/>
      <c r="C63" s="14" t="s">
        <v>17</v>
      </c>
      <c r="D63" s="16">
        <v>0</v>
      </c>
      <c r="E63" s="10">
        <v>0</v>
      </c>
      <c r="F63" s="8">
        <v>0</v>
      </c>
      <c r="G63" s="10">
        <v>0</v>
      </c>
      <c r="H63" s="8">
        <v>0</v>
      </c>
      <c r="I63" s="45">
        <v>0</v>
      </c>
      <c r="J63" s="8">
        <v>0</v>
      </c>
      <c r="K63" s="53">
        <v>0</v>
      </c>
      <c r="L63" s="16">
        <v>0</v>
      </c>
      <c r="M63" s="45">
        <v>0</v>
      </c>
      <c r="N63" s="8">
        <v>0</v>
      </c>
      <c r="O63" s="45">
        <v>0</v>
      </c>
      <c r="P63" s="8">
        <v>0</v>
      </c>
      <c r="Q63" s="45">
        <v>0</v>
      </c>
      <c r="R63" s="8">
        <v>0</v>
      </c>
      <c r="S63" s="53">
        <v>0</v>
      </c>
      <c r="T63" s="16">
        <v>0</v>
      </c>
      <c r="U63" s="10">
        <v>0</v>
      </c>
      <c r="V63" s="8">
        <v>0</v>
      </c>
      <c r="W63" s="10">
        <v>0</v>
      </c>
      <c r="X63" s="8">
        <v>0</v>
      </c>
      <c r="Y63" s="45">
        <v>0</v>
      </c>
      <c r="Z63" s="8">
        <v>0</v>
      </c>
      <c r="AA63" s="53">
        <v>0</v>
      </c>
      <c r="AB63" s="16">
        <v>0</v>
      </c>
      <c r="AC63" s="10">
        <v>0</v>
      </c>
      <c r="AD63" s="8">
        <v>0</v>
      </c>
      <c r="AE63" s="10">
        <v>0</v>
      </c>
      <c r="AF63" s="8">
        <v>0</v>
      </c>
      <c r="AG63" s="45">
        <v>0</v>
      </c>
      <c r="AH63" s="8">
        <v>0</v>
      </c>
      <c r="AI63" s="53">
        <v>0</v>
      </c>
      <c r="AJ63" s="16">
        <v>0</v>
      </c>
      <c r="AK63" s="45">
        <v>0</v>
      </c>
      <c r="AL63" s="8">
        <v>0</v>
      </c>
      <c r="AM63" s="10">
        <v>0</v>
      </c>
      <c r="AN63" s="8">
        <v>0</v>
      </c>
      <c r="AO63" s="45">
        <v>0</v>
      </c>
      <c r="AP63" s="8">
        <v>0</v>
      </c>
      <c r="AQ63" s="53">
        <v>0</v>
      </c>
    </row>
    <row r="64" spans="1:43" x14ac:dyDescent="0.3">
      <c r="D64" s="88" t="s">
        <v>19</v>
      </c>
      <c r="E64" s="89"/>
      <c r="F64" s="89"/>
      <c r="G64" s="89"/>
      <c r="H64" s="89"/>
      <c r="I64" s="89"/>
      <c r="J64" s="89"/>
      <c r="K64" s="90"/>
      <c r="L64" s="88" t="s">
        <v>23</v>
      </c>
      <c r="M64" s="89"/>
      <c r="N64" s="89"/>
      <c r="O64" s="89"/>
      <c r="P64" s="89"/>
      <c r="Q64" s="89"/>
      <c r="R64" s="89"/>
      <c r="S64" s="90"/>
      <c r="T64" s="88" t="s">
        <v>22</v>
      </c>
      <c r="U64" s="89"/>
      <c r="V64" s="89"/>
      <c r="W64" s="89"/>
      <c r="X64" s="89"/>
      <c r="Y64" s="89"/>
      <c r="Z64" s="89"/>
      <c r="AA64" s="90"/>
      <c r="AB64" s="88" t="s">
        <v>21</v>
      </c>
      <c r="AC64" s="89"/>
      <c r="AD64" s="89"/>
      <c r="AE64" s="89"/>
      <c r="AF64" s="89"/>
      <c r="AG64" s="89"/>
      <c r="AH64" s="89"/>
      <c r="AI64" s="90"/>
      <c r="AJ64" s="88" t="s">
        <v>20</v>
      </c>
      <c r="AK64" s="89"/>
      <c r="AL64" s="89"/>
      <c r="AM64" s="89"/>
      <c r="AN64" s="89"/>
      <c r="AO64" s="89"/>
      <c r="AP64" s="89"/>
      <c r="AQ64" s="90"/>
    </row>
    <row r="65" spans="1:43" ht="15" thickBot="1" x14ac:dyDescent="0.35">
      <c r="D65" s="65" t="s">
        <v>38</v>
      </c>
      <c r="E65" s="66"/>
      <c r="F65" s="66" t="s">
        <v>39</v>
      </c>
      <c r="G65" s="66"/>
      <c r="H65" s="66" t="s">
        <v>40</v>
      </c>
      <c r="I65" s="66"/>
      <c r="J65" s="66" t="s">
        <v>41</v>
      </c>
      <c r="K65" s="67"/>
      <c r="L65" s="65" t="s">
        <v>38</v>
      </c>
      <c r="M65" s="66"/>
      <c r="N65" s="66" t="s">
        <v>39</v>
      </c>
      <c r="O65" s="66"/>
      <c r="P65" s="66" t="s">
        <v>40</v>
      </c>
      <c r="Q65" s="66"/>
      <c r="R65" s="66" t="s">
        <v>41</v>
      </c>
      <c r="S65" s="67"/>
      <c r="T65" s="65" t="s">
        <v>38</v>
      </c>
      <c r="U65" s="66"/>
      <c r="V65" s="66" t="s">
        <v>39</v>
      </c>
      <c r="W65" s="66"/>
      <c r="X65" s="66" t="s">
        <v>40</v>
      </c>
      <c r="Y65" s="66"/>
      <c r="Z65" s="66" t="s">
        <v>41</v>
      </c>
      <c r="AA65" s="67"/>
      <c r="AB65" s="65" t="s">
        <v>38</v>
      </c>
      <c r="AC65" s="66"/>
      <c r="AD65" s="66" t="s">
        <v>39</v>
      </c>
      <c r="AE65" s="66"/>
      <c r="AF65" s="66" t="s">
        <v>40</v>
      </c>
      <c r="AG65" s="66"/>
      <c r="AH65" s="66" t="s">
        <v>41</v>
      </c>
      <c r="AI65" s="67"/>
      <c r="AJ65" s="65" t="s">
        <v>38</v>
      </c>
      <c r="AK65" s="66"/>
      <c r="AL65" s="66" t="s">
        <v>39</v>
      </c>
      <c r="AM65" s="66"/>
      <c r="AN65" s="66" t="s">
        <v>40</v>
      </c>
      <c r="AO65" s="66"/>
      <c r="AP65" s="66" t="s">
        <v>41</v>
      </c>
      <c r="AQ65" s="67"/>
    </row>
    <row r="66" spans="1:43" x14ac:dyDescent="0.3">
      <c r="A66" s="62" t="s">
        <v>42</v>
      </c>
      <c r="B66" s="69" t="s">
        <v>29</v>
      </c>
      <c r="C66" s="73"/>
      <c r="D66" s="68">
        <v>944.67</v>
      </c>
      <c r="E66" s="69"/>
      <c r="F66" s="69">
        <v>998</v>
      </c>
      <c r="G66" s="69"/>
      <c r="H66" s="69">
        <v>539</v>
      </c>
      <c r="I66" s="69"/>
      <c r="J66" s="69">
        <v>668.67</v>
      </c>
      <c r="K66" s="70"/>
      <c r="L66" s="68">
        <v>604.5</v>
      </c>
      <c r="M66" s="69"/>
      <c r="N66" s="69">
        <v>603.25</v>
      </c>
      <c r="O66" s="69"/>
      <c r="P66" s="69">
        <v>539</v>
      </c>
      <c r="Q66" s="69"/>
      <c r="R66" s="69">
        <v>668.67</v>
      </c>
      <c r="S66" s="70"/>
      <c r="T66" s="68">
        <v>606.5</v>
      </c>
      <c r="U66" s="69"/>
      <c r="V66" s="81">
        <v>1041.5</v>
      </c>
      <c r="W66" s="81"/>
      <c r="X66" s="69">
        <v>539</v>
      </c>
      <c r="Y66" s="69"/>
      <c r="Z66" s="69">
        <v>923.33</v>
      </c>
      <c r="AA66" s="70"/>
      <c r="AB66" s="68">
        <v>942</v>
      </c>
      <c r="AC66" s="69"/>
      <c r="AD66" s="69">
        <v>991.67</v>
      </c>
      <c r="AE66" s="69"/>
      <c r="AF66" s="77">
        <v>516.20000000000005</v>
      </c>
      <c r="AG66" s="77"/>
      <c r="AH66" s="69">
        <v>890.67</v>
      </c>
      <c r="AI66" s="70"/>
      <c r="AJ66" s="68">
        <v>758</v>
      </c>
      <c r="AK66" s="69"/>
      <c r="AL66" s="69">
        <v>729.67</v>
      </c>
      <c r="AM66" s="69"/>
      <c r="AN66" s="77">
        <v>516.20000000000005</v>
      </c>
      <c r="AO66" s="77"/>
      <c r="AP66" s="69">
        <v>948.33</v>
      </c>
      <c r="AQ66" s="70"/>
    </row>
    <row r="67" spans="1:43" x14ac:dyDescent="0.3">
      <c r="A67" s="63"/>
      <c r="B67" s="71" t="s">
        <v>2</v>
      </c>
      <c r="C67" s="72"/>
      <c r="D67" s="91">
        <v>2834</v>
      </c>
      <c r="E67" s="92"/>
      <c r="F67" s="76">
        <v>2994</v>
      </c>
      <c r="G67" s="76"/>
      <c r="H67" s="71">
        <v>2695</v>
      </c>
      <c r="I67" s="71"/>
      <c r="J67" s="83">
        <v>2006</v>
      </c>
      <c r="K67" s="84"/>
      <c r="L67" s="74">
        <v>2418</v>
      </c>
      <c r="M67" s="71"/>
      <c r="N67" s="71">
        <v>2413</v>
      </c>
      <c r="O67" s="71"/>
      <c r="P67" s="71">
        <v>2695</v>
      </c>
      <c r="Q67" s="71"/>
      <c r="R67" s="83">
        <v>2006</v>
      </c>
      <c r="S67" s="84"/>
      <c r="T67" s="74">
        <v>2426</v>
      </c>
      <c r="U67" s="71"/>
      <c r="V67" s="71">
        <v>2083</v>
      </c>
      <c r="W67" s="71"/>
      <c r="X67" s="71">
        <v>2695</v>
      </c>
      <c r="Y67" s="71"/>
      <c r="Z67" s="71">
        <v>2770</v>
      </c>
      <c r="AA67" s="79"/>
      <c r="AB67" s="74">
        <v>2826</v>
      </c>
      <c r="AC67" s="71"/>
      <c r="AD67" s="71">
        <v>2975</v>
      </c>
      <c r="AE67" s="71"/>
      <c r="AF67" s="71">
        <v>2581</v>
      </c>
      <c r="AG67" s="71"/>
      <c r="AH67" s="71">
        <v>2672</v>
      </c>
      <c r="AI67" s="79"/>
      <c r="AJ67" s="74">
        <v>2274</v>
      </c>
      <c r="AK67" s="71"/>
      <c r="AL67" s="71">
        <v>2189</v>
      </c>
      <c r="AM67" s="71"/>
      <c r="AN67" s="71">
        <v>2581</v>
      </c>
      <c r="AO67" s="71"/>
      <c r="AP67" s="71">
        <v>2845</v>
      </c>
      <c r="AQ67" s="79"/>
    </row>
    <row r="68" spans="1:43" x14ac:dyDescent="0.3">
      <c r="A68" s="63"/>
      <c r="B68" s="71" t="s">
        <v>3</v>
      </c>
      <c r="C68" s="72"/>
      <c r="D68" s="74">
        <v>3</v>
      </c>
      <c r="E68" s="71"/>
      <c r="F68" s="71">
        <v>3</v>
      </c>
      <c r="G68" s="71"/>
      <c r="H68" s="76">
        <v>5</v>
      </c>
      <c r="I68" s="76"/>
      <c r="J68" s="71">
        <v>3</v>
      </c>
      <c r="K68" s="79"/>
      <c r="L68" s="74">
        <v>4</v>
      </c>
      <c r="M68" s="71"/>
      <c r="N68" s="71">
        <v>4</v>
      </c>
      <c r="O68" s="71"/>
      <c r="P68" s="76">
        <v>5</v>
      </c>
      <c r="Q68" s="76"/>
      <c r="R68" s="71">
        <v>3</v>
      </c>
      <c r="S68" s="79"/>
      <c r="T68" s="74">
        <v>4</v>
      </c>
      <c r="U68" s="71"/>
      <c r="V68" s="83">
        <v>2</v>
      </c>
      <c r="W68" s="83"/>
      <c r="X68" s="76">
        <v>5</v>
      </c>
      <c r="Y68" s="76"/>
      <c r="Z68" s="71">
        <v>3</v>
      </c>
      <c r="AA68" s="79"/>
      <c r="AB68" s="74">
        <v>3</v>
      </c>
      <c r="AC68" s="71"/>
      <c r="AD68" s="71">
        <v>3</v>
      </c>
      <c r="AE68" s="71"/>
      <c r="AF68" s="76">
        <v>5</v>
      </c>
      <c r="AG68" s="76"/>
      <c r="AH68" s="71">
        <v>3</v>
      </c>
      <c r="AI68" s="79"/>
      <c r="AJ68" s="74">
        <v>3</v>
      </c>
      <c r="AK68" s="71"/>
      <c r="AL68" s="71">
        <v>3</v>
      </c>
      <c r="AM68" s="71"/>
      <c r="AN68" s="71">
        <v>5</v>
      </c>
      <c r="AO68" s="71"/>
      <c r="AP68" s="71">
        <v>3</v>
      </c>
      <c r="AQ68" s="79"/>
    </row>
    <row r="69" spans="1:43" x14ac:dyDescent="0.3">
      <c r="A69" s="63"/>
      <c r="B69" s="71" t="s">
        <v>32</v>
      </c>
      <c r="C69" s="72"/>
      <c r="D69" s="74">
        <v>1.52</v>
      </c>
      <c r="E69" s="71"/>
      <c r="F69" s="71">
        <v>0.48</v>
      </c>
      <c r="G69" s="71"/>
      <c r="H69" s="76">
        <v>4.38</v>
      </c>
      <c r="I69" s="76"/>
      <c r="J69" s="71">
        <v>2.09</v>
      </c>
      <c r="K69" s="79"/>
      <c r="L69" s="74">
        <v>2.02</v>
      </c>
      <c r="M69" s="71"/>
      <c r="N69" s="71">
        <v>0.39</v>
      </c>
      <c r="O69" s="71"/>
      <c r="P69" s="76">
        <v>4.38</v>
      </c>
      <c r="Q69" s="76"/>
      <c r="R69" s="71">
        <v>2.09</v>
      </c>
      <c r="S69" s="79"/>
      <c r="T69" s="74">
        <v>2.02</v>
      </c>
      <c r="U69" s="71"/>
      <c r="V69" s="83">
        <v>0.34</v>
      </c>
      <c r="W69" s="83"/>
      <c r="X69" s="76">
        <v>4.38</v>
      </c>
      <c r="Y69" s="76"/>
      <c r="Z69" s="71">
        <v>1.93</v>
      </c>
      <c r="AA69" s="79"/>
      <c r="AB69" s="74">
        <v>1.51</v>
      </c>
      <c r="AC69" s="71"/>
      <c r="AD69" s="71">
        <v>0.48</v>
      </c>
      <c r="AE69" s="71"/>
      <c r="AF69" s="71">
        <v>3.63</v>
      </c>
      <c r="AG69" s="71"/>
      <c r="AH69" s="71">
        <v>1.88</v>
      </c>
      <c r="AI69" s="79"/>
      <c r="AJ69" s="74">
        <v>1.51</v>
      </c>
      <c r="AK69" s="71"/>
      <c r="AL69" s="71">
        <v>0.36</v>
      </c>
      <c r="AM69" s="71"/>
      <c r="AN69" s="71">
        <v>3.63</v>
      </c>
      <c r="AO69" s="71"/>
      <c r="AP69" s="71">
        <v>1.85</v>
      </c>
      <c r="AQ69" s="79"/>
    </row>
    <row r="70" spans="1:43" x14ac:dyDescent="0.3">
      <c r="A70" s="63"/>
      <c r="B70" s="71" t="s">
        <v>4</v>
      </c>
      <c r="C70" s="72"/>
      <c r="D70" s="15">
        <v>59100</v>
      </c>
      <c r="E70" s="7">
        <v>0.98499999999999999</v>
      </c>
      <c r="F70" s="5">
        <v>41522</v>
      </c>
      <c r="G70" s="7">
        <v>0.69199999999999995</v>
      </c>
      <c r="H70" s="5">
        <v>60000</v>
      </c>
      <c r="I70" s="43">
        <v>1</v>
      </c>
      <c r="J70" s="5">
        <v>60000</v>
      </c>
      <c r="K70" s="50">
        <v>1</v>
      </c>
      <c r="L70" s="15">
        <v>59100</v>
      </c>
      <c r="M70" s="44">
        <v>0.98499999999999999</v>
      </c>
      <c r="N70" s="5">
        <v>41522</v>
      </c>
      <c r="O70" s="44">
        <v>0.69199999999999995</v>
      </c>
      <c r="P70" s="5">
        <v>60000</v>
      </c>
      <c r="Q70" s="43">
        <v>1</v>
      </c>
      <c r="R70" s="5">
        <v>60000</v>
      </c>
      <c r="S70" s="50">
        <v>1</v>
      </c>
      <c r="T70" s="15">
        <v>59100</v>
      </c>
      <c r="U70" s="7">
        <v>0.98499999999999999</v>
      </c>
      <c r="V70" s="5">
        <v>41522</v>
      </c>
      <c r="W70" s="7">
        <v>0.69199999999999995</v>
      </c>
      <c r="X70" s="5">
        <v>60000</v>
      </c>
      <c r="Y70" s="43">
        <v>1</v>
      </c>
      <c r="Z70" s="5">
        <v>60000</v>
      </c>
      <c r="AA70" s="50">
        <v>1</v>
      </c>
      <c r="AB70" s="15">
        <v>59100</v>
      </c>
      <c r="AC70" s="7">
        <v>0.98499999999999999</v>
      </c>
      <c r="AD70" s="5">
        <v>41522</v>
      </c>
      <c r="AE70" s="7">
        <v>0.69199999999999995</v>
      </c>
      <c r="AF70" s="5">
        <v>60000</v>
      </c>
      <c r="AG70" s="43">
        <v>1</v>
      </c>
      <c r="AH70" s="5">
        <v>60000</v>
      </c>
      <c r="AI70" s="50">
        <v>1</v>
      </c>
      <c r="AJ70" s="15">
        <v>59100</v>
      </c>
      <c r="AK70" s="44">
        <v>0.98499999999999999</v>
      </c>
      <c r="AL70" s="5">
        <v>41522</v>
      </c>
      <c r="AM70" s="7">
        <v>0.69199999999999995</v>
      </c>
      <c r="AN70" s="5">
        <v>60000</v>
      </c>
      <c r="AO70" s="43">
        <v>1</v>
      </c>
      <c r="AP70" s="5">
        <v>60000</v>
      </c>
      <c r="AQ70" s="50">
        <v>1</v>
      </c>
    </row>
    <row r="71" spans="1:43" x14ac:dyDescent="0.3">
      <c r="A71" s="63"/>
      <c r="B71" s="71" t="s">
        <v>5</v>
      </c>
      <c r="C71" s="72"/>
      <c r="D71" s="15">
        <v>900</v>
      </c>
      <c r="E71" s="7">
        <v>1.4999999999999999E-2</v>
      </c>
      <c r="F71" s="5">
        <v>18478</v>
      </c>
      <c r="G71" s="7">
        <v>0.308</v>
      </c>
      <c r="H71" s="5">
        <v>0</v>
      </c>
      <c r="I71" s="43">
        <v>0</v>
      </c>
      <c r="J71" s="5">
        <v>0</v>
      </c>
      <c r="K71" s="50">
        <v>0</v>
      </c>
      <c r="L71" s="15">
        <v>900</v>
      </c>
      <c r="M71" s="44">
        <v>1.4999999999999999E-2</v>
      </c>
      <c r="N71" s="5">
        <v>18478</v>
      </c>
      <c r="O71" s="44">
        <v>0.308</v>
      </c>
      <c r="P71" s="5">
        <v>0</v>
      </c>
      <c r="Q71" s="43">
        <v>0</v>
      </c>
      <c r="R71" s="5">
        <v>0</v>
      </c>
      <c r="S71" s="50">
        <v>0</v>
      </c>
      <c r="T71" s="15">
        <v>900</v>
      </c>
      <c r="U71" s="7">
        <v>1.4999999999999999E-2</v>
      </c>
      <c r="V71" s="5">
        <v>18478</v>
      </c>
      <c r="W71" s="7">
        <v>0.308</v>
      </c>
      <c r="X71" s="5">
        <v>0</v>
      </c>
      <c r="Y71" s="43">
        <v>0</v>
      </c>
      <c r="Z71" s="5">
        <v>0</v>
      </c>
      <c r="AA71" s="50">
        <v>0</v>
      </c>
      <c r="AB71" s="15">
        <v>900</v>
      </c>
      <c r="AC71" s="7">
        <v>1.4999999999999999E-2</v>
      </c>
      <c r="AD71" s="5">
        <v>18478</v>
      </c>
      <c r="AE71" s="7">
        <v>0.308</v>
      </c>
      <c r="AF71" s="5">
        <v>0</v>
      </c>
      <c r="AG71" s="43">
        <v>0</v>
      </c>
      <c r="AH71" s="5">
        <v>0</v>
      </c>
      <c r="AI71" s="50">
        <v>0</v>
      </c>
      <c r="AJ71" s="15">
        <v>900</v>
      </c>
      <c r="AK71" s="44">
        <v>1.4999999999999999E-2</v>
      </c>
      <c r="AL71" s="5">
        <v>18478</v>
      </c>
      <c r="AM71" s="7">
        <v>0.308</v>
      </c>
      <c r="AN71" s="5">
        <v>0</v>
      </c>
      <c r="AO71" s="43">
        <v>0</v>
      </c>
      <c r="AP71" s="5">
        <v>0</v>
      </c>
      <c r="AQ71" s="50">
        <v>0</v>
      </c>
    </row>
    <row r="72" spans="1:43" x14ac:dyDescent="0.3">
      <c r="A72" s="63"/>
      <c r="B72" s="71" t="s">
        <v>6</v>
      </c>
      <c r="C72" s="72"/>
      <c r="D72" s="15">
        <v>52720</v>
      </c>
      <c r="E72" s="7">
        <v>0.87870000000000004</v>
      </c>
      <c r="F72" s="5">
        <v>25753</v>
      </c>
      <c r="G72" s="7">
        <v>0.42920000000000003</v>
      </c>
      <c r="H72" s="5">
        <v>60000</v>
      </c>
      <c r="I72" s="43">
        <v>1</v>
      </c>
      <c r="J72" s="5">
        <v>60000</v>
      </c>
      <c r="K72" s="50">
        <v>1</v>
      </c>
      <c r="L72" s="15">
        <v>5630</v>
      </c>
      <c r="M72" s="44">
        <v>0.93840000000000001</v>
      </c>
      <c r="N72" s="5">
        <v>21046</v>
      </c>
      <c r="O72" s="44">
        <v>0.3508</v>
      </c>
      <c r="P72" s="5">
        <v>60000</v>
      </c>
      <c r="Q72" s="43">
        <v>1</v>
      </c>
      <c r="R72" s="5">
        <v>60000</v>
      </c>
      <c r="S72" s="50">
        <v>1</v>
      </c>
      <c r="T72" s="15">
        <v>56389</v>
      </c>
      <c r="U72" s="7">
        <v>0.93979999999999997</v>
      </c>
      <c r="V72" s="5">
        <v>19830</v>
      </c>
      <c r="W72" s="7">
        <v>0.33049999999999996</v>
      </c>
      <c r="X72" s="5">
        <v>60000</v>
      </c>
      <c r="Y72" s="43">
        <v>1</v>
      </c>
      <c r="Z72" s="5">
        <v>60000</v>
      </c>
      <c r="AA72" s="50">
        <v>1</v>
      </c>
      <c r="AB72" s="15">
        <v>52598</v>
      </c>
      <c r="AC72" s="7">
        <v>0.87660000000000005</v>
      </c>
      <c r="AD72" s="5">
        <v>25749</v>
      </c>
      <c r="AE72" s="7">
        <v>0.42909999999999998</v>
      </c>
      <c r="AF72" s="5">
        <v>60000</v>
      </c>
      <c r="AG72" s="43">
        <v>1</v>
      </c>
      <c r="AH72" s="5">
        <v>60000</v>
      </c>
      <c r="AI72" s="50">
        <v>1</v>
      </c>
      <c r="AJ72" s="15">
        <v>5267</v>
      </c>
      <c r="AK72" s="44">
        <v>0.87790000000000001</v>
      </c>
      <c r="AL72" s="5">
        <v>20624</v>
      </c>
      <c r="AM72" s="7">
        <v>0.34369999999999995</v>
      </c>
      <c r="AN72" s="5">
        <v>60000</v>
      </c>
      <c r="AO72" s="43">
        <v>1</v>
      </c>
      <c r="AP72" s="5">
        <v>60000</v>
      </c>
      <c r="AQ72" s="50">
        <v>1</v>
      </c>
    </row>
    <row r="73" spans="1:43" x14ac:dyDescent="0.3">
      <c r="A73" s="63"/>
      <c r="B73" s="71" t="s">
        <v>7</v>
      </c>
      <c r="C73" s="72"/>
      <c r="D73" s="15">
        <v>6380</v>
      </c>
      <c r="E73" s="7">
        <v>0.10630000000000001</v>
      </c>
      <c r="F73" s="5">
        <v>15769</v>
      </c>
      <c r="G73" s="7">
        <v>0.26279999999999998</v>
      </c>
      <c r="H73" s="5">
        <v>0</v>
      </c>
      <c r="I73" s="43">
        <v>0</v>
      </c>
      <c r="J73" s="5">
        <v>0</v>
      </c>
      <c r="K73" s="50">
        <v>0</v>
      </c>
      <c r="L73" s="15">
        <v>2798</v>
      </c>
      <c r="M73" s="44">
        <v>4.6600000000000003E-2</v>
      </c>
      <c r="N73" s="5">
        <v>20476</v>
      </c>
      <c r="O73" s="44">
        <v>0.34130000000000005</v>
      </c>
      <c r="P73" s="5">
        <v>0</v>
      </c>
      <c r="Q73" s="43">
        <v>0</v>
      </c>
      <c r="R73" s="5">
        <v>0</v>
      </c>
      <c r="S73" s="50">
        <v>0</v>
      </c>
      <c r="T73" s="15">
        <v>2711</v>
      </c>
      <c r="U73" s="7">
        <v>4.5199999999999997E-2</v>
      </c>
      <c r="V73" s="5">
        <v>21692</v>
      </c>
      <c r="W73" s="7">
        <v>0.36149999999999999</v>
      </c>
      <c r="X73" s="5">
        <v>0</v>
      </c>
      <c r="Y73" s="43">
        <v>0</v>
      </c>
      <c r="Z73" s="5">
        <v>0</v>
      </c>
      <c r="AA73" s="50">
        <v>0</v>
      </c>
      <c r="AB73" s="15">
        <v>6502</v>
      </c>
      <c r="AC73" s="7">
        <v>0.1084</v>
      </c>
      <c r="AD73" s="5">
        <v>15773</v>
      </c>
      <c r="AE73" s="7">
        <v>0.26289999999999997</v>
      </c>
      <c r="AF73" s="5">
        <v>0</v>
      </c>
      <c r="AG73" s="43">
        <v>0</v>
      </c>
      <c r="AH73" s="5">
        <v>0</v>
      </c>
      <c r="AI73" s="50">
        <v>0</v>
      </c>
      <c r="AJ73" s="15">
        <v>6423</v>
      </c>
      <c r="AK73" s="44">
        <v>0.107</v>
      </c>
      <c r="AL73" s="5">
        <v>20898</v>
      </c>
      <c r="AM73" s="7">
        <v>0.3483</v>
      </c>
      <c r="AN73" s="5">
        <v>0</v>
      </c>
      <c r="AO73" s="43">
        <v>0</v>
      </c>
      <c r="AP73" s="5">
        <v>0</v>
      </c>
      <c r="AQ73" s="50">
        <v>0</v>
      </c>
    </row>
    <row r="74" spans="1:43" x14ac:dyDescent="0.3">
      <c r="A74" s="63"/>
      <c r="B74" s="71" t="s">
        <v>31</v>
      </c>
      <c r="C74" s="72"/>
      <c r="D74" s="15">
        <v>6469</v>
      </c>
      <c r="E74" s="7">
        <v>0.10780000000000001</v>
      </c>
      <c r="F74" s="5">
        <v>13841</v>
      </c>
      <c r="G74" s="7">
        <v>0.23069999999999999</v>
      </c>
      <c r="H74" s="5">
        <v>52775</v>
      </c>
      <c r="I74" s="44">
        <v>0.87960000000000005</v>
      </c>
      <c r="J74" s="5">
        <v>5113</v>
      </c>
      <c r="K74" s="51">
        <v>8.5199999999999998E-2</v>
      </c>
      <c r="L74" s="15">
        <v>13767</v>
      </c>
      <c r="M74" s="44">
        <v>0.22940000000000002</v>
      </c>
      <c r="N74" s="5">
        <v>9986</v>
      </c>
      <c r="O74" s="44">
        <v>0.16639999999999999</v>
      </c>
      <c r="P74" s="5">
        <v>52775</v>
      </c>
      <c r="Q74" s="44">
        <v>0.87960000000000005</v>
      </c>
      <c r="R74" s="5">
        <v>5113</v>
      </c>
      <c r="S74" s="51">
        <v>8.5199999999999998E-2</v>
      </c>
      <c r="T74" s="15">
        <v>13894</v>
      </c>
      <c r="U74" s="7">
        <v>0.2316</v>
      </c>
      <c r="V74" s="5">
        <v>9061</v>
      </c>
      <c r="W74" s="7">
        <v>0.151</v>
      </c>
      <c r="X74" s="5">
        <v>52775</v>
      </c>
      <c r="Y74" s="44">
        <v>0.87960000000000005</v>
      </c>
      <c r="Z74" s="5">
        <v>11206</v>
      </c>
      <c r="AA74" s="51">
        <v>0.18679999999999999</v>
      </c>
      <c r="AB74" s="15">
        <v>6440</v>
      </c>
      <c r="AC74" s="7">
        <v>0.10730000000000001</v>
      </c>
      <c r="AD74" s="5">
        <v>13860</v>
      </c>
      <c r="AE74" s="7">
        <v>0.23100000000000001</v>
      </c>
      <c r="AF74" s="5">
        <v>7913</v>
      </c>
      <c r="AG74" s="44">
        <v>0.13189999999999999</v>
      </c>
      <c r="AH74" s="5">
        <v>9763</v>
      </c>
      <c r="AI74" s="51">
        <v>0.16370000000000001</v>
      </c>
      <c r="AJ74" s="15">
        <v>6240</v>
      </c>
      <c r="AK74" s="44">
        <v>0.104</v>
      </c>
      <c r="AL74" s="5">
        <v>9638</v>
      </c>
      <c r="AM74" s="7">
        <v>0.16059999999999999</v>
      </c>
      <c r="AN74" s="5">
        <v>7913</v>
      </c>
      <c r="AO74" s="44">
        <v>0.13189999999999999</v>
      </c>
      <c r="AP74" s="5">
        <v>8725</v>
      </c>
      <c r="AQ74" s="51">
        <v>0.1454</v>
      </c>
    </row>
    <row r="75" spans="1:43" x14ac:dyDescent="0.3">
      <c r="A75" s="63"/>
      <c r="B75" s="60" t="s">
        <v>8</v>
      </c>
      <c r="C75" s="12" t="s">
        <v>9</v>
      </c>
      <c r="D75" s="15">
        <v>0</v>
      </c>
      <c r="E75" s="7">
        <v>0</v>
      </c>
      <c r="F75" s="5">
        <v>0</v>
      </c>
      <c r="G75" s="7">
        <v>0</v>
      </c>
      <c r="H75" s="5">
        <v>0</v>
      </c>
      <c r="I75" s="43">
        <v>0</v>
      </c>
      <c r="J75" s="5">
        <v>0</v>
      </c>
      <c r="K75" s="50">
        <v>0</v>
      </c>
      <c r="L75" s="15">
        <v>0</v>
      </c>
      <c r="M75" s="44">
        <v>0</v>
      </c>
      <c r="N75" s="5">
        <v>0</v>
      </c>
      <c r="O75" s="44">
        <v>0</v>
      </c>
      <c r="P75" s="5">
        <v>0</v>
      </c>
      <c r="Q75" s="43">
        <v>0</v>
      </c>
      <c r="R75" s="5">
        <v>0</v>
      </c>
      <c r="S75" s="50">
        <v>0</v>
      </c>
      <c r="T75" s="15">
        <v>0</v>
      </c>
      <c r="U75" s="7">
        <v>0</v>
      </c>
      <c r="V75" s="5">
        <v>0</v>
      </c>
      <c r="W75" s="7">
        <v>0</v>
      </c>
      <c r="X75" s="5">
        <v>0</v>
      </c>
      <c r="Y75" s="43">
        <v>0</v>
      </c>
      <c r="Z75" s="5">
        <v>0</v>
      </c>
      <c r="AA75" s="50">
        <v>0</v>
      </c>
      <c r="AB75" s="15">
        <v>0</v>
      </c>
      <c r="AC75" s="7">
        <v>0</v>
      </c>
      <c r="AD75" s="5">
        <v>0</v>
      </c>
      <c r="AE75" s="7">
        <v>0</v>
      </c>
      <c r="AF75" s="5">
        <v>0</v>
      </c>
      <c r="AG75" s="43">
        <v>0</v>
      </c>
      <c r="AH75" s="5">
        <v>0</v>
      </c>
      <c r="AI75" s="50">
        <v>0</v>
      </c>
      <c r="AJ75" s="15">
        <v>0</v>
      </c>
      <c r="AK75" s="44">
        <v>0</v>
      </c>
      <c r="AL75" s="5">
        <v>0</v>
      </c>
      <c r="AM75" s="7">
        <v>0</v>
      </c>
      <c r="AN75" s="5">
        <v>0</v>
      </c>
      <c r="AO75" s="43">
        <v>0</v>
      </c>
      <c r="AP75" s="5">
        <v>0</v>
      </c>
      <c r="AQ75" s="50">
        <v>0</v>
      </c>
    </row>
    <row r="76" spans="1:43" x14ac:dyDescent="0.3">
      <c r="A76" s="63"/>
      <c r="B76" s="60"/>
      <c r="C76" s="13" t="s">
        <v>10</v>
      </c>
      <c r="D76" s="15">
        <v>0</v>
      </c>
      <c r="E76" s="7">
        <v>0</v>
      </c>
      <c r="F76" s="5">
        <v>0</v>
      </c>
      <c r="G76" s="7">
        <v>0</v>
      </c>
      <c r="H76" s="5">
        <v>0</v>
      </c>
      <c r="I76" s="43">
        <v>0</v>
      </c>
      <c r="J76" s="5">
        <v>0</v>
      </c>
      <c r="K76" s="50">
        <v>0</v>
      </c>
      <c r="L76" s="15">
        <v>0</v>
      </c>
      <c r="M76" s="44">
        <v>0</v>
      </c>
      <c r="N76" s="5">
        <v>0</v>
      </c>
      <c r="O76" s="44">
        <v>0</v>
      </c>
      <c r="P76" s="5">
        <v>0</v>
      </c>
      <c r="Q76" s="43">
        <v>0</v>
      </c>
      <c r="R76" s="5">
        <v>0</v>
      </c>
      <c r="S76" s="50">
        <v>0</v>
      </c>
      <c r="T76" s="15">
        <v>0</v>
      </c>
      <c r="U76" s="7">
        <v>0</v>
      </c>
      <c r="V76" s="5">
        <v>0</v>
      </c>
      <c r="W76" s="7">
        <v>0</v>
      </c>
      <c r="X76" s="5">
        <v>0</v>
      </c>
      <c r="Y76" s="43">
        <v>0</v>
      </c>
      <c r="Z76" s="5">
        <v>0</v>
      </c>
      <c r="AA76" s="50">
        <v>0</v>
      </c>
      <c r="AB76" s="15">
        <v>0</v>
      </c>
      <c r="AC76" s="7">
        <v>0</v>
      </c>
      <c r="AD76" s="5">
        <v>0</v>
      </c>
      <c r="AE76" s="7">
        <v>0</v>
      </c>
      <c r="AF76" s="5">
        <v>0</v>
      </c>
      <c r="AG76" s="43">
        <v>0</v>
      </c>
      <c r="AH76" s="5">
        <v>0</v>
      </c>
      <c r="AI76" s="50">
        <v>0</v>
      </c>
      <c r="AJ76" s="15">
        <v>0</v>
      </c>
      <c r="AK76" s="44">
        <v>0</v>
      </c>
      <c r="AL76" s="5">
        <v>0</v>
      </c>
      <c r="AM76" s="7">
        <v>0</v>
      </c>
      <c r="AN76" s="5">
        <v>0</v>
      </c>
      <c r="AO76" s="43">
        <v>0</v>
      </c>
      <c r="AP76" s="5">
        <v>0</v>
      </c>
      <c r="AQ76" s="50">
        <v>0</v>
      </c>
    </row>
    <row r="77" spans="1:43" x14ac:dyDescent="0.3">
      <c r="A77" s="63"/>
      <c r="B77" s="60"/>
      <c r="C77" s="12" t="s">
        <v>11</v>
      </c>
      <c r="D77" s="15">
        <v>0</v>
      </c>
      <c r="E77" s="7">
        <v>0</v>
      </c>
      <c r="F77" s="5">
        <v>0</v>
      </c>
      <c r="G77" s="7">
        <v>0</v>
      </c>
      <c r="H77" s="5">
        <v>0</v>
      </c>
      <c r="I77" s="43">
        <v>0</v>
      </c>
      <c r="J77" s="5">
        <v>0</v>
      </c>
      <c r="K77" s="50">
        <v>0</v>
      </c>
      <c r="L77" s="15">
        <v>0</v>
      </c>
      <c r="M77" s="44">
        <v>0</v>
      </c>
      <c r="N77" s="5">
        <v>0</v>
      </c>
      <c r="O77" s="44">
        <v>0</v>
      </c>
      <c r="P77" s="5">
        <v>0</v>
      </c>
      <c r="Q77" s="43">
        <v>0</v>
      </c>
      <c r="R77" s="5">
        <v>0</v>
      </c>
      <c r="S77" s="50">
        <v>0</v>
      </c>
      <c r="T77" s="15">
        <v>0</v>
      </c>
      <c r="U77" s="7">
        <v>0</v>
      </c>
      <c r="V77" s="5">
        <v>2</v>
      </c>
      <c r="W77" s="7">
        <v>0</v>
      </c>
      <c r="X77" s="5">
        <v>0</v>
      </c>
      <c r="Y77" s="43">
        <v>0</v>
      </c>
      <c r="Z77" s="5">
        <v>0</v>
      </c>
      <c r="AA77" s="50">
        <v>0</v>
      </c>
      <c r="AB77" s="15">
        <v>0</v>
      </c>
      <c r="AC77" s="7">
        <v>0</v>
      </c>
      <c r="AD77" s="5">
        <v>0</v>
      </c>
      <c r="AE77" s="7">
        <v>0</v>
      </c>
      <c r="AF77" s="5">
        <v>0</v>
      </c>
      <c r="AG77" s="43">
        <v>0</v>
      </c>
      <c r="AH77" s="5">
        <v>0</v>
      </c>
      <c r="AI77" s="50">
        <v>0</v>
      </c>
      <c r="AJ77" s="15">
        <v>0</v>
      </c>
      <c r="AK77" s="44">
        <v>0</v>
      </c>
      <c r="AL77" s="5">
        <v>0</v>
      </c>
      <c r="AM77" s="7">
        <v>0</v>
      </c>
      <c r="AN77" s="5">
        <v>0</v>
      </c>
      <c r="AO77" s="43">
        <v>0</v>
      </c>
      <c r="AP77" s="5">
        <v>0</v>
      </c>
      <c r="AQ77" s="50">
        <v>0</v>
      </c>
    </row>
    <row r="78" spans="1:43" x14ac:dyDescent="0.3">
      <c r="A78" s="63"/>
      <c r="B78" s="60"/>
      <c r="C78" s="13" t="s">
        <v>12</v>
      </c>
      <c r="D78" s="15">
        <v>2750</v>
      </c>
      <c r="E78" s="7">
        <v>4.58E-2</v>
      </c>
      <c r="F78" s="5">
        <v>24</v>
      </c>
      <c r="G78" s="7">
        <v>4.0000000000000002E-4</v>
      </c>
      <c r="H78" s="5">
        <v>0</v>
      </c>
      <c r="I78" s="43">
        <v>0</v>
      </c>
      <c r="J78" s="5">
        <v>0</v>
      </c>
      <c r="K78" s="50">
        <v>0</v>
      </c>
      <c r="L78" s="15">
        <v>0</v>
      </c>
      <c r="M78" s="44">
        <v>0</v>
      </c>
      <c r="N78" s="5">
        <v>0</v>
      </c>
      <c r="O78" s="44">
        <v>0</v>
      </c>
      <c r="P78" s="5">
        <v>0</v>
      </c>
      <c r="Q78" s="43">
        <v>0</v>
      </c>
      <c r="R78" s="5">
        <v>0</v>
      </c>
      <c r="S78" s="50">
        <v>0</v>
      </c>
      <c r="T78" s="15">
        <v>0</v>
      </c>
      <c r="U78" s="7">
        <v>0</v>
      </c>
      <c r="V78" s="5">
        <v>205</v>
      </c>
      <c r="W78" s="7">
        <v>3.3999999999999998E-3</v>
      </c>
      <c r="X78" s="5">
        <v>0</v>
      </c>
      <c r="Y78" s="43">
        <v>0</v>
      </c>
      <c r="Z78" s="5">
        <v>0</v>
      </c>
      <c r="AA78" s="50">
        <v>0</v>
      </c>
      <c r="AB78" s="15">
        <v>2887</v>
      </c>
      <c r="AC78" s="7">
        <v>4.8099999999999997E-2</v>
      </c>
      <c r="AD78" s="5">
        <v>31</v>
      </c>
      <c r="AE78" s="7">
        <v>5.0000000000000001E-4</v>
      </c>
      <c r="AF78" s="5">
        <v>0</v>
      </c>
      <c r="AG78" s="43">
        <v>0</v>
      </c>
      <c r="AH78" s="5">
        <v>0</v>
      </c>
      <c r="AI78" s="50">
        <v>0</v>
      </c>
      <c r="AJ78" s="15">
        <v>2878</v>
      </c>
      <c r="AK78" s="44">
        <v>4.8000000000000001E-2</v>
      </c>
      <c r="AL78" s="5">
        <v>171</v>
      </c>
      <c r="AM78" s="7">
        <v>0.28000000000000003</v>
      </c>
      <c r="AN78" s="5">
        <v>0</v>
      </c>
      <c r="AO78" s="43">
        <v>0</v>
      </c>
      <c r="AP78" s="5">
        <v>0</v>
      </c>
      <c r="AQ78" s="50">
        <v>0</v>
      </c>
    </row>
    <row r="79" spans="1:43" x14ac:dyDescent="0.3">
      <c r="A79" s="63"/>
      <c r="B79" s="60"/>
      <c r="C79" s="12" t="s">
        <v>13</v>
      </c>
      <c r="D79" s="15">
        <v>11327</v>
      </c>
      <c r="E79" s="7">
        <v>0.1888</v>
      </c>
      <c r="F79" s="5">
        <v>1543</v>
      </c>
      <c r="G79" s="7">
        <v>2.5699999999999997E-2</v>
      </c>
      <c r="H79" s="5">
        <v>0</v>
      </c>
      <c r="I79" s="43">
        <v>0</v>
      </c>
      <c r="J79" s="5">
        <v>0</v>
      </c>
      <c r="K79" s="50">
        <v>0</v>
      </c>
      <c r="L79" s="15">
        <v>3783</v>
      </c>
      <c r="M79" s="44">
        <v>6.3099999999999989E-2</v>
      </c>
      <c r="N79" s="5">
        <v>1767</v>
      </c>
      <c r="O79" s="44">
        <v>2.9399999999999999E-2</v>
      </c>
      <c r="P79" s="5">
        <v>0</v>
      </c>
      <c r="Q79" s="43">
        <v>0</v>
      </c>
      <c r="R79" s="5">
        <v>0</v>
      </c>
      <c r="S79" s="50">
        <v>0</v>
      </c>
      <c r="T79" s="15">
        <v>3788</v>
      </c>
      <c r="U79" s="7">
        <v>6.3099999999999989E-2</v>
      </c>
      <c r="V79" s="5">
        <v>2235</v>
      </c>
      <c r="W79" s="7">
        <v>3.73E-2</v>
      </c>
      <c r="X79" s="5">
        <v>0</v>
      </c>
      <c r="Y79" s="43">
        <v>0</v>
      </c>
      <c r="Z79" s="5">
        <v>15617</v>
      </c>
      <c r="AA79" s="51">
        <v>0.26029999999999998</v>
      </c>
      <c r="AB79" s="15">
        <v>11371</v>
      </c>
      <c r="AC79" s="7">
        <v>0.1895</v>
      </c>
      <c r="AD79" s="5">
        <v>1584</v>
      </c>
      <c r="AE79" s="7">
        <v>2.64E-2</v>
      </c>
      <c r="AF79" s="5">
        <v>0</v>
      </c>
      <c r="AG79" s="43">
        <v>0</v>
      </c>
      <c r="AH79" s="5">
        <v>16762</v>
      </c>
      <c r="AI79" s="51">
        <v>0.27939999999999998</v>
      </c>
      <c r="AJ79" s="15">
        <v>11226</v>
      </c>
      <c r="AK79" s="44">
        <v>0.18710000000000002</v>
      </c>
      <c r="AL79" s="5">
        <v>2179</v>
      </c>
      <c r="AM79" s="7">
        <v>3.6299999999999999E-2</v>
      </c>
      <c r="AN79" s="5">
        <v>0</v>
      </c>
      <c r="AO79" s="43">
        <v>0</v>
      </c>
      <c r="AP79" s="5">
        <v>18007</v>
      </c>
      <c r="AQ79" s="51">
        <v>0.30009999999999998</v>
      </c>
    </row>
    <row r="80" spans="1:43" x14ac:dyDescent="0.3">
      <c r="A80" s="63"/>
      <c r="B80" s="60"/>
      <c r="C80" s="13" t="s">
        <v>14</v>
      </c>
      <c r="D80" s="15">
        <v>17954</v>
      </c>
      <c r="E80" s="7">
        <v>0.29920000000000002</v>
      </c>
      <c r="F80" s="5">
        <v>9118</v>
      </c>
      <c r="G80" s="7">
        <v>0.152</v>
      </c>
      <c r="H80" s="5">
        <v>15</v>
      </c>
      <c r="I80" s="44">
        <v>2.9999999999999997E-4</v>
      </c>
      <c r="J80" s="5">
        <v>0</v>
      </c>
      <c r="K80" s="50">
        <v>0</v>
      </c>
      <c r="L80" s="15">
        <v>13103</v>
      </c>
      <c r="M80" s="44">
        <v>0.21840000000000001</v>
      </c>
      <c r="N80" s="5">
        <v>8240</v>
      </c>
      <c r="O80" s="44">
        <v>0.13730000000000001</v>
      </c>
      <c r="P80" s="5">
        <v>15</v>
      </c>
      <c r="Q80" s="44">
        <v>2.9999999999999997E-4</v>
      </c>
      <c r="R80" s="5">
        <v>0</v>
      </c>
      <c r="S80" s="50">
        <v>0</v>
      </c>
      <c r="T80" s="15">
        <v>13011</v>
      </c>
      <c r="U80" s="7">
        <v>0.21679999999999999</v>
      </c>
      <c r="V80" s="5">
        <v>8170</v>
      </c>
      <c r="W80" s="7">
        <v>0.13619999999999999</v>
      </c>
      <c r="X80" s="5">
        <v>15</v>
      </c>
      <c r="Y80" s="44">
        <v>2.9999999999999997E-4</v>
      </c>
      <c r="Z80" s="5">
        <v>0</v>
      </c>
      <c r="AA80" s="50">
        <v>0</v>
      </c>
      <c r="AB80" s="15">
        <v>17609</v>
      </c>
      <c r="AC80" s="7">
        <v>0.29350000000000004</v>
      </c>
      <c r="AD80" s="5">
        <v>9050</v>
      </c>
      <c r="AE80" s="7">
        <v>0.15079999999999999</v>
      </c>
      <c r="AF80" s="5">
        <v>47</v>
      </c>
      <c r="AG80" s="44">
        <v>8.0000000000000004E-4</v>
      </c>
      <c r="AH80" s="5">
        <v>0</v>
      </c>
      <c r="AI80" s="50">
        <v>0</v>
      </c>
      <c r="AJ80" s="15">
        <v>17934</v>
      </c>
      <c r="AK80" s="44">
        <v>0.2989</v>
      </c>
      <c r="AL80" s="5">
        <v>8331</v>
      </c>
      <c r="AM80" s="7">
        <v>0.1389</v>
      </c>
      <c r="AN80" s="5">
        <v>47</v>
      </c>
      <c r="AO80" s="44">
        <v>8.0000000000000004E-4</v>
      </c>
      <c r="AP80" s="5">
        <v>0</v>
      </c>
      <c r="AQ80" s="50">
        <v>0</v>
      </c>
    </row>
    <row r="81" spans="1:43" x14ac:dyDescent="0.3">
      <c r="A81" s="63"/>
      <c r="B81" s="60"/>
      <c r="C81" s="12" t="s">
        <v>15</v>
      </c>
      <c r="D81" s="15">
        <v>0</v>
      </c>
      <c r="E81" s="7">
        <v>0</v>
      </c>
      <c r="F81" s="5">
        <v>0</v>
      </c>
      <c r="G81" s="7">
        <v>0</v>
      </c>
      <c r="H81" s="5">
        <v>0</v>
      </c>
      <c r="I81" s="43">
        <v>0</v>
      </c>
      <c r="J81" s="5">
        <v>0</v>
      </c>
      <c r="K81" s="50">
        <v>0</v>
      </c>
      <c r="L81" s="15">
        <v>0</v>
      </c>
      <c r="M81" s="44">
        <v>0</v>
      </c>
      <c r="N81" s="5">
        <v>0</v>
      </c>
      <c r="O81" s="44">
        <v>0</v>
      </c>
      <c r="P81" s="5">
        <v>0</v>
      </c>
      <c r="Q81" s="43">
        <v>0</v>
      </c>
      <c r="R81" s="5">
        <v>0</v>
      </c>
      <c r="S81" s="50">
        <v>0</v>
      </c>
      <c r="T81" s="15">
        <v>0</v>
      </c>
      <c r="U81" s="7">
        <v>0</v>
      </c>
      <c r="V81" s="5">
        <v>0</v>
      </c>
      <c r="W81" s="7">
        <v>0</v>
      </c>
      <c r="X81" s="5">
        <v>0</v>
      </c>
      <c r="Y81" s="43">
        <v>0</v>
      </c>
      <c r="Z81" s="5">
        <v>0</v>
      </c>
      <c r="AA81" s="50">
        <v>0</v>
      </c>
      <c r="AB81" s="15">
        <v>0</v>
      </c>
      <c r="AC81" s="7">
        <v>0</v>
      </c>
      <c r="AD81" s="5">
        <v>0</v>
      </c>
      <c r="AE81" s="7">
        <v>0</v>
      </c>
      <c r="AF81" s="5">
        <v>0</v>
      </c>
      <c r="AG81" s="43">
        <v>0</v>
      </c>
      <c r="AH81" s="5">
        <v>0</v>
      </c>
      <c r="AI81" s="50">
        <v>0</v>
      </c>
      <c r="AJ81" s="15">
        <v>0</v>
      </c>
      <c r="AK81" s="44">
        <v>0</v>
      </c>
      <c r="AL81" s="5">
        <v>0</v>
      </c>
      <c r="AM81" s="7">
        <v>0</v>
      </c>
      <c r="AN81" s="5">
        <v>0</v>
      </c>
      <c r="AO81" s="43">
        <v>0</v>
      </c>
      <c r="AP81" s="5">
        <v>0</v>
      </c>
      <c r="AQ81" s="50">
        <v>0</v>
      </c>
    </row>
    <row r="82" spans="1:43" x14ac:dyDescent="0.3">
      <c r="A82" s="63"/>
      <c r="B82" s="60"/>
      <c r="C82" s="13" t="s">
        <v>18</v>
      </c>
      <c r="D82" s="15">
        <v>11432</v>
      </c>
      <c r="E82" s="7">
        <v>0.1905</v>
      </c>
      <c r="F82" s="5">
        <v>1212</v>
      </c>
      <c r="G82" s="7">
        <v>2.0199999999999999E-2</v>
      </c>
      <c r="H82" s="5">
        <v>271</v>
      </c>
      <c r="I82" s="44">
        <v>4.4999999999999997E-3</v>
      </c>
      <c r="J82" s="5">
        <v>54887</v>
      </c>
      <c r="K82" s="51">
        <v>0.91479999999999995</v>
      </c>
      <c r="L82" s="15">
        <v>16174</v>
      </c>
      <c r="M82" s="44">
        <v>0.26960000000000001</v>
      </c>
      <c r="N82" s="5">
        <v>1032</v>
      </c>
      <c r="O82" s="44">
        <v>1.72E-2</v>
      </c>
      <c r="P82" s="5">
        <v>271</v>
      </c>
      <c r="Q82" s="44">
        <v>4.4999999999999997E-3</v>
      </c>
      <c r="R82" s="5">
        <v>54887</v>
      </c>
      <c r="S82" s="51">
        <v>0.91479999999999995</v>
      </c>
      <c r="T82" s="15">
        <v>16221</v>
      </c>
      <c r="U82" s="7">
        <v>0.27039999999999997</v>
      </c>
      <c r="V82" s="5">
        <v>157</v>
      </c>
      <c r="W82" s="7">
        <v>2.5999999999999999E-3</v>
      </c>
      <c r="X82" s="5">
        <v>271</v>
      </c>
      <c r="Y82" s="44">
        <v>4.4999999999999997E-3</v>
      </c>
      <c r="Z82" s="5">
        <v>33177</v>
      </c>
      <c r="AA82" s="51">
        <v>0.55300000000000005</v>
      </c>
      <c r="AB82" s="15">
        <v>11440</v>
      </c>
      <c r="AC82" s="7">
        <v>0.19070000000000001</v>
      </c>
      <c r="AD82" s="5">
        <v>1202</v>
      </c>
      <c r="AE82" s="7">
        <v>0.02</v>
      </c>
      <c r="AF82" s="5">
        <v>1329</v>
      </c>
      <c r="AG82" s="44">
        <v>2.2200000000000001E-2</v>
      </c>
      <c r="AH82" s="5">
        <v>33475</v>
      </c>
      <c r="AI82" s="51">
        <v>0.55789999999999995</v>
      </c>
      <c r="AJ82" s="15">
        <v>11602</v>
      </c>
      <c r="AK82" s="44">
        <v>0.19339999999999999</v>
      </c>
      <c r="AL82" s="5">
        <v>301</v>
      </c>
      <c r="AM82" s="7">
        <v>5.0000000000000001E-3</v>
      </c>
      <c r="AN82" s="5">
        <v>1329</v>
      </c>
      <c r="AO82" s="44">
        <v>2.2200000000000001E-2</v>
      </c>
      <c r="AP82" s="5">
        <v>33268</v>
      </c>
      <c r="AQ82" s="51">
        <v>0.55449999999999999</v>
      </c>
    </row>
    <row r="83" spans="1:43" x14ac:dyDescent="0.3">
      <c r="A83" s="63"/>
      <c r="B83" s="60"/>
      <c r="C83" s="12" t="s">
        <v>16</v>
      </c>
      <c r="D83" s="15">
        <v>2788</v>
      </c>
      <c r="E83" s="7">
        <v>4.6500000000000007E-2</v>
      </c>
      <c r="F83" s="5">
        <v>15</v>
      </c>
      <c r="G83" s="7">
        <v>2.9999999999999997E-4</v>
      </c>
      <c r="H83" s="5">
        <v>6939</v>
      </c>
      <c r="I83" s="44">
        <v>0.11559999999999999</v>
      </c>
      <c r="J83" s="5">
        <v>0</v>
      </c>
      <c r="K83" s="50">
        <v>0</v>
      </c>
      <c r="L83" s="15">
        <v>9475</v>
      </c>
      <c r="M83" s="44">
        <v>0.15789999999999998</v>
      </c>
      <c r="N83" s="5">
        <v>21</v>
      </c>
      <c r="O83" s="44">
        <v>4.0000000000000002E-4</v>
      </c>
      <c r="P83" s="5">
        <v>6939</v>
      </c>
      <c r="Q83" s="44">
        <v>0.11559999999999999</v>
      </c>
      <c r="R83" s="5">
        <v>0</v>
      </c>
      <c r="S83" s="50">
        <v>0</v>
      </c>
      <c r="T83" s="15">
        <v>9475</v>
      </c>
      <c r="U83" s="7">
        <v>0.15789999999999998</v>
      </c>
      <c r="V83" s="5">
        <v>0</v>
      </c>
      <c r="W83" s="7">
        <v>0</v>
      </c>
      <c r="X83" s="5">
        <v>6939</v>
      </c>
      <c r="Y83" s="44">
        <v>0.11559999999999999</v>
      </c>
      <c r="Z83" s="5">
        <v>0</v>
      </c>
      <c r="AA83" s="50">
        <v>0</v>
      </c>
      <c r="AB83" s="15">
        <v>2851</v>
      </c>
      <c r="AC83" s="7">
        <v>4.7500000000000001E-2</v>
      </c>
      <c r="AD83" s="5">
        <v>22</v>
      </c>
      <c r="AE83" s="7">
        <v>4.0000000000000002E-4</v>
      </c>
      <c r="AF83" s="5">
        <v>50711</v>
      </c>
      <c r="AG83" s="44">
        <v>0.84519999999999995</v>
      </c>
      <c r="AH83" s="5">
        <v>0</v>
      </c>
      <c r="AI83" s="50">
        <v>0</v>
      </c>
      <c r="AJ83" s="15">
        <v>2797</v>
      </c>
      <c r="AK83" s="44">
        <v>4.6600000000000003E-2</v>
      </c>
      <c r="AL83" s="5">
        <v>4</v>
      </c>
      <c r="AM83" s="7">
        <v>1E-4</v>
      </c>
      <c r="AN83" s="5">
        <v>50711</v>
      </c>
      <c r="AO83" s="44">
        <v>0.84519999999999995</v>
      </c>
      <c r="AP83" s="5">
        <v>0</v>
      </c>
      <c r="AQ83" s="50">
        <v>0</v>
      </c>
    </row>
    <row r="84" spans="1:43" ht="15" thickBot="1" x14ac:dyDescent="0.35">
      <c r="A84" s="64"/>
      <c r="B84" s="61"/>
      <c r="C84" s="14" t="s">
        <v>17</v>
      </c>
      <c r="D84" s="16">
        <v>0</v>
      </c>
      <c r="E84" s="10">
        <v>0</v>
      </c>
      <c r="F84" s="8">
        <v>0</v>
      </c>
      <c r="G84" s="10">
        <v>0</v>
      </c>
      <c r="H84" s="8">
        <v>0</v>
      </c>
      <c r="I84" s="45">
        <v>0</v>
      </c>
      <c r="J84" s="8">
        <v>0</v>
      </c>
      <c r="K84" s="52">
        <v>0</v>
      </c>
      <c r="L84" s="16">
        <v>0</v>
      </c>
      <c r="M84" s="45">
        <v>0</v>
      </c>
      <c r="N84" s="8">
        <v>0</v>
      </c>
      <c r="O84" s="45">
        <v>0</v>
      </c>
      <c r="P84" s="8">
        <v>0</v>
      </c>
      <c r="Q84" s="45">
        <v>0</v>
      </c>
      <c r="R84" s="8">
        <v>0</v>
      </c>
      <c r="S84" s="52">
        <v>0</v>
      </c>
      <c r="T84" s="16">
        <v>0</v>
      </c>
      <c r="U84" s="10">
        <v>0</v>
      </c>
      <c r="V84" s="8">
        <v>0</v>
      </c>
      <c r="W84" s="10">
        <v>0</v>
      </c>
      <c r="X84" s="8">
        <v>0</v>
      </c>
      <c r="Y84" s="45">
        <v>0</v>
      </c>
      <c r="Z84" s="8">
        <v>0</v>
      </c>
      <c r="AA84" s="52">
        <v>0</v>
      </c>
      <c r="AB84" s="16">
        <v>0</v>
      </c>
      <c r="AC84" s="10">
        <v>0</v>
      </c>
      <c r="AD84" s="8">
        <v>0</v>
      </c>
      <c r="AE84" s="10">
        <v>0</v>
      </c>
      <c r="AF84" s="8">
        <v>0</v>
      </c>
      <c r="AG84" s="45">
        <v>0</v>
      </c>
      <c r="AH84" s="8">
        <v>0</v>
      </c>
      <c r="AI84" s="52">
        <v>0</v>
      </c>
      <c r="AJ84" s="16">
        <v>0</v>
      </c>
      <c r="AK84" s="45">
        <v>0</v>
      </c>
      <c r="AL84" s="8">
        <v>0</v>
      </c>
      <c r="AM84" s="10">
        <v>0</v>
      </c>
      <c r="AN84" s="8">
        <v>0</v>
      </c>
      <c r="AO84" s="45">
        <v>0</v>
      </c>
      <c r="AP84" s="8">
        <v>0</v>
      </c>
      <c r="AQ84" s="52">
        <v>0</v>
      </c>
    </row>
    <row r="85" spans="1:43" x14ac:dyDescent="0.3">
      <c r="D85" s="68" t="s">
        <v>19</v>
      </c>
      <c r="E85" s="69"/>
      <c r="F85" s="69"/>
      <c r="G85" s="69"/>
      <c r="H85" s="69"/>
      <c r="I85" s="69"/>
      <c r="J85" s="69"/>
      <c r="K85" s="70"/>
      <c r="L85" s="88" t="s">
        <v>23</v>
      </c>
      <c r="M85" s="89"/>
      <c r="N85" s="89"/>
      <c r="O85" s="89"/>
      <c r="P85" s="89"/>
      <c r="Q85" s="89"/>
      <c r="R85" s="89"/>
      <c r="S85" s="90"/>
      <c r="T85" s="88" t="s">
        <v>22</v>
      </c>
      <c r="U85" s="89"/>
      <c r="V85" s="89"/>
      <c r="W85" s="89"/>
      <c r="X85" s="89"/>
      <c r="Y85" s="89"/>
      <c r="Z85" s="89"/>
      <c r="AA85" s="90"/>
      <c r="AB85" s="88" t="s">
        <v>21</v>
      </c>
      <c r="AC85" s="89"/>
      <c r="AD85" s="89"/>
      <c r="AE85" s="89"/>
      <c r="AF85" s="89"/>
      <c r="AG85" s="89"/>
      <c r="AH85" s="89"/>
      <c r="AI85" s="90"/>
      <c r="AJ85" s="88" t="s">
        <v>20</v>
      </c>
      <c r="AK85" s="89"/>
      <c r="AL85" s="89"/>
      <c r="AM85" s="89"/>
      <c r="AN85" s="89"/>
      <c r="AO85" s="89"/>
      <c r="AP85" s="89"/>
      <c r="AQ85" s="90"/>
    </row>
    <row r="86" spans="1:43" ht="15" thickBot="1" x14ac:dyDescent="0.35">
      <c r="D86" s="65" t="s">
        <v>38</v>
      </c>
      <c r="E86" s="66"/>
      <c r="F86" s="66" t="s">
        <v>39</v>
      </c>
      <c r="G86" s="66"/>
      <c r="H86" s="66" t="s">
        <v>40</v>
      </c>
      <c r="I86" s="66"/>
      <c r="J86" s="66" t="s">
        <v>41</v>
      </c>
      <c r="K86" s="67"/>
      <c r="L86" s="65" t="s">
        <v>38</v>
      </c>
      <c r="M86" s="66"/>
      <c r="N86" s="66" t="s">
        <v>39</v>
      </c>
      <c r="O86" s="66"/>
      <c r="P86" s="66" t="s">
        <v>40</v>
      </c>
      <c r="Q86" s="66"/>
      <c r="R86" s="66" t="s">
        <v>41</v>
      </c>
      <c r="S86" s="67"/>
      <c r="T86" s="65" t="s">
        <v>38</v>
      </c>
      <c r="U86" s="66"/>
      <c r="V86" s="66" t="s">
        <v>39</v>
      </c>
      <c r="W86" s="66"/>
      <c r="X86" s="66" t="s">
        <v>40</v>
      </c>
      <c r="Y86" s="66"/>
      <c r="Z86" s="66" t="s">
        <v>41</v>
      </c>
      <c r="AA86" s="67"/>
      <c r="AB86" s="65" t="s">
        <v>38</v>
      </c>
      <c r="AC86" s="66"/>
      <c r="AD86" s="66" t="s">
        <v>39</v>
      </c>
      <c r="AE86" s="66"/>
      <c r="AF86" s="66" t="s">
        <v>40</v>
      </c>
      <c r="AG86" s="66"/>
      <c r="AH86" s="66" t="s">
        <v>41</v>
      </c>
      <c r="AI86" s="67"/>
      <c r="AJ86" s="65" t="s">
        <v>38</v>
      </c>
      <c r="AK86" s="66"/>
      <c r="AL86" s="66" t="s">
        <v>39</v>
      </c>
      <c r="AM86" s="66"/>
      <c r="AN86" s="66" t="s">
        <v>40</v>
      </c>
      <c r="AO86" s="66"/>
      <c r="AP86" s="66" t="s">
        <v>41</v>
      </c>
      <c r="AQ86" s="67"/>
    </row>
    <row r="87" spans="1:43" x14ac:dyDescent="0.3">
      <c r="A87" s="62" t="s">
        <v>45</v>
      </c>
      <c r="B87" s="69" t="s">
        <v>4</v>
      </c>
      <c r="C87" s="73"/>
      <c r="D87" s="17">
        <f t="shared" ref="D87:AQ87" si="0">(D7+D28+D49+D70)/4</f>
        <v>59327</v>
      </c>
      <c r="E87" s="11">
        <f t="shared" si="0"/>
        <v>0.98877500000000007</v>
      </c>
      <c r="F87" s="36">
        <f t="shared" si="0"/>
        <v>41109</v>
      </c>
      <c r="G87" s="11">
        <f t="shared" si="0"/>
        <v>0.68514999999999993</v>
      </c>
      <c r="H87" s="39">
        <f t="shared" si="0"/>
        <v>60000</v>
      </c>
      <c r="I87" s="46">
        <f t="shared" si="0"/>
        <v>1</v>
      </c>
      <c r="J87" s="39">
        <f t="shared" si="0"/>
        <v>60000</v>
      </c>
      <c r="K87" s="54">
        <f t="shared" si="0"/>
        <v>1</v>
      </c>
      <c r="L87" s="17">
        <f t="shared" si="0"/>
        <v>59327</v>
      </c>
      <c r="M87" s="46">
        <f t="shared" si="0"/>
        <v>0.98877500000000007</v>
      </c>
      <c r="N87" s="36">
        <f t="shared" si="0"/>
        <v>41109</v>
      </c>
      <c r="O87" s="46">
        <f t="shared" si="0"/>
        <v>0.68514999999999993</v>
      </c>
      <c r="P87" s="39">
        <f t="shared" si="0"/>
        <v>60000</v>
      </c>
      <c r="Q87" s="46">
        <f t="shared" si="0"/>
        <v>1</v>
      </c>
      <c r="R87" s="39">
        <f t="shared" si="0"/>
        <v>60000</v>
      </c>
      <c r="S87" s="54">
        <f t="shared" si="0"/>
        <v>1</v>
      </c>
      <c r="T87" s="17">
        <f t="shared" si="0"/>
        <v>59327</v>
      </c>
      <c r="U87" s="11">
        <f t="shared" si="0"/>
        <v>0.98877500000000007</v>
      </c>
      <c r="V87" s="36">
        <f t="shared" si="0"/>
        <v>41109</v>
      </c>
      <c r="W87" s="11">
        <f t="shared" si="0"/>
        <v>0.68514999999999993</v>
      </c>
      <c r="X87" s="39">
        <f t="shared" si="0"/>
        <v>60000</v>
      </c>
      <c r="Y87" s="46">
        <f t="shared" si="0"/>
        <v>1</v>
      </c>
      <c r="Z87" s="39">
        <f t="shared" si="0"/>
        <v>60000</v>
      </c>
      <c r="AA87" s="54">
        <f t="shared" si="0"/>
        <v>1</v>
      </c>
      <c r="AB87" s="17">
        <f t="shared" si="0"/>
        <v>59327</v>
      </c>
      <c r="AC87" s="11">
        <f t="shared" si="0"/>
        <v>0.98877500000000007</v>
      </c>
      <c r="AD87" s="36">
        <f t="shared" si="0"/>
        <v>41109</v>
      </c>
      <c r="AE87" s="11">
        <f t="shared" si="0"/>
        <v>0.68514999999999993</v>
      </c>
      <c r="AF87" s="39">
        <f t="shared" si="0"/>
        <v>60000</v>
      </c>
      <c r="AG87" s="46">
        <f t="shared" si="0"/>
        <v>1</v>
      </c>
      <c r="AH87" s="39">
        <f t="shared" si="0"/>
        <v>60000</v>
      </c>
      <c r="AI87" s="54">
        <f t="shared" si="0"/>
        <v>1</v>
      </c>
      <c r="AJ87" s="17">
        <f t="shared" si="0"/>
        <v>59327</v>
      </c>
      <c r="AK87" s="46">
        <f t="shared" si="0"/>
        <v>0.98877500000000007</v>
      </c>
      <c r="AL87" s="36">
        <f t="shared" si="0"/>
        <v>41109</v>
      </c>
      <c r="AM87" s="11">
        <f t="shared" si="0"/>
        <v>0.68514999999999993</v>
      </c>
      <c r="AN87" s="39">
        <f t="shared" si="0"/>
        <v>60000</v>
      </c>
      <c r="AO87" s="46">
        <f t="shared" si="0"/>
        <v>1</v>
      </c>
      <c r="AP87" s="39">
        <f t="shared" si="0"/>
        <v>60000</v>
      </c>
      <c r="AQ87" s="54">
        <f t="shared" si="0"/>
        <v>1</v>
      </c>
    </row>
    <row r="88" spans="1:43" x14ac:dyDescent="0.3">
      <c r="A88" s="63"/>
      <c r="B88" s="71" t="s">
        <v>5</v>
      </c>
      <c r="C88" s="72"/>
      <c r="D88" s="15">
        <f t="shared" ref="D88:AQ88" si="1">(D8+D29+D50+D71)/4</f>
        <v>673</v>
      </c>
      <c r="E88" s="5">
        <f t="shared" si="1"/>
        <v>1.1224999999999999E-2</v>
      </c>
      <c r="F88" s="40">
        <f t="shared" si="1"/>
        <v>18891</v>
      </c>
      <c r="G88" s="5">
        <f t="shared" si="1"/>
        <v>0.31484999999999996</v>
      </c>
      <c r="H88" s="19">
        <f t="shared" si="1"/>
        <v>0</v>
      </c>
      <c r="I88" s="47">
        <f t="shared" si="1"/>
        <v>0</v>
      </c>
      <c r="J88" s="19">
        <f t="shared" si="1"/>
        <v>0</v>
      </c>
      <c r="K88" s="55">
        <f t="shared" si="1"/>
        <v>0</v>
      </c>
      <c r="L88" s="15">
        <f t="shared" si="1"/>
        <v>673</v>
      </c>
      <c r="M88" s="47">
        <f t="shared" si="1"/>
        <v>1.1224999999999999E-2</v>
      </c>
      <c r="N88" s="40">
        <f t="shared" si="1"/>
        <v>18891</v>
      </c>
      <c r="O88" s="47">
        <f t="shared" si="1"/>
        <v>0.31484999999999996</v>
      </c>
      <c r="P88" s="19">
        <f t="shared" si="1"/>
        <v>0</v>
      </c>
      <c r="Q88" s="47">
        <f t="shared" si="1"/>
        <v>0</v>
      </c>
      <c r="R88" s="19">
        <f t="shared" si="1"/>
        <v>0</v>
      </c>
      <c r="S88" s="55">
        <f t="shared" si="1"/>
        <v>0</v>
      </c>
      <c r="T88" s="15">
        <f t="shared" si="1"/>
        <v>673</v>
      </c>
      <c r="U88" s="5">
        <f t="shared" si="1"/>
        <v>1.1224999999999999E-2</v>
      </c>
      <c r="V88" s="40">
        <f t="shared" si="1"/>
        <v>18891</v>
      </c>
      <c r="W88" s="5">
        <f t="shared" si="1"/>
        <v>0.31484999999999996</v>
      </c>
      <c r="X88" s="19">
        <f t="shared" si="1"/>
        <v>0</v>
      </c>
      <c r="Y88" s="47">
        <f t="shared" si="1"/>
        <v>0</v>
      </c>
      <c r="Z88" s="19">
        <f t="shared" si="1"/>
        <v>0</v>
      </c>
      <c r="AA88" s="55">
        <f t="shared" si="1"/>
        <v>0</v>
      </c>
      <c r="AB88" s="15">
        <f t="shared" si="1"/>
        <v>673</v>
      </c>
      <c r="AC88" s="5">
        <f t="shared" si="1"/>
        <v>1.1224999999999999E-2</v>
      </c>
      <c r="AD88" s="40">
        <f t="shared" si="1"/>
        <v>18891</v>
      </c>
      <c r="AE88" s="5">
        <f t="shared" si="1"/>
        <v>0.31484999999999996</v>
      </c>
      <c r="AF88" s="19">
        <f t="shared" si="1"/>
        <v>0</v>
      </c>
      <c r="AG88" s="47">
        <f t="shared" si="1"/>
        <v>0</v>
      </c>
      <c r="AH88" s="19">
        <f t="shared" si="1"/>
        <v>0</v>
      </c>
      <c r="AI88" s="55">
        <f t="shared" si="1"/>
        <v>0</v>
      </c>
      <c r="AJ88" s="15">
        <f t="shared" si="1"/>
        <v>673</v>
      </c>
      <c r="AK88" s="47">
        <f t="shared" si="1"/>
        <v>1.1224999999999999E-2</v>
      </c>
      <c r="AL88" s="40">
        <f t="shared" si="1"/>
        <v>18891</v>
      </c>
      <c r="AM88" s="5">
        <f t="shared" si="1"/>
        <v>0.31484999999999996</v>
      </c>
      <c r="AN88" s="19">
        <f t="shared" si="1"/>
        <v>0</v>
      </c>
      <c r="AO88" s="47">
        <f t="shared" si="1"/>
        <v>0</v>
      </c>
      <c r="AP88" s="19">
        <f t="shared" si="1"/>
        <v>0</v>
      </c>
      <c r="AQ88" s="55">
        <f t="shared" si="1"/>
        <v>0</v>
      </c>
    </row>
    <row r="89" spans="1:43" x14ac:dyDescent="0.3">
      <c r="A89" s="63"/>
      <c r="B89" s="71" t="s">
        <v>6</v>
      </c>
      <c r="C89" s="72"/>
      <c r="D89" s="15">
        <f t="shared" ref="D89:AQ89" si="2">(D9+D30+D51+D72)/4</f>
        <v>53402</v>
      </c>
      <c r="E89" s="5">
        <f t="shared" si="2"/>
        <v>0.89005000000000001</v>
      </c>
      <c r="F89" s="5">
        <f t="shared" si="2"/>
        <v>26300.5</v>
      </c>
      <c r="G89" s="5">
        <f t="shared" si="2"/>
        <v>0.43832500000000002</v>
      </c>
      <c r="H89" s="40">
        <f t="shared" si="2"/>
        <v>58427</v>
      </c>
      <c r="I89" s="47">
        <f t="shared" si="2"/>
        <v>0.97377500000000006</v>
      </c>
      <c r="J89" s="5">
        <f t="shared" si="2"/>
        <v>57176.75</v>
      </c>
      <c r="K89" s="55">
        <f t="shared" si="2"/>
        <v>0.95294999999999996</v>
      </c>
      <c r="L89" s="15">
        <f t="shared" si="2"/>
        <v>43447.75</v>
      </c>
      <c r="M89" s="47">
        <f t="shared" si="2"/>
        <v>0.93527499999999997</v>
      </c>
      <c r="N89" s="5">
        <f t="shared" si="2"/>
        <v>24825.25</v>
      </c>
      <c r="O89" s="47">
        <f t="shared" si="2"/>
        <v>13.52135</v>
      </c>
      <c r="P89" s="40">
        <f t="shared" si="2"/>
        <v>58427</v>
      </c>
      <c r="Q89" s="47">
        <f t="shared" si="2"/>
        <v>0.97377500000000006</v>
      </c>
      <c r="R89" s="5">
        <f t="shared" si="2"/>
        <v>57176.75</v>
      </c>
      <c r="S89" s="55">
        <f t="shared" si="2"/>
        <v>0.95294999999999996</v>
      </c>
      <c r="T89" s="15">
        <f t="shared" si="2"/>
        <v>53217.5</v>
      </c>
      <c r="U89" s="5">
        <f t="shared" si="2"/>
        <v>0.88769999999999993</v>
      </c>
      <c r="V89" s="5">
        <f t="shared" si="2"/>
        <v>23668.5</v>
      </c>
      <c r="W89" s="5">
        <f t="shared" si="2"/>
        <v>0.39447499999999996</v>
      </c>
      <c r="X89" s="5">
        <f t="shared" si="2"/>
        <v>58266</v>
      </c>
      <c r="Y89" s="47">
        <f t="shared" si="2"/>
        <v>0.97110000000000007</v>
      </c>
      <c r="Z89" s="5">
        <f t="shared" si="2"/>
        <v>46281</v>
      </c>
      <c r="AA89" s="55">
        <f t="shared" si="2"/>
        <v>0.89634999999999998</v>
      </c>
      <c r="AB89" s="15">
        <f t="shared" si="2"/>
        <v>53549</v>
      </c>
      <c r="AC89" s="5">
        <f t="shared" si="2"/>
        <v>0.89247500000000013</v>
      </c>
      <c r="AD89" s="5">
        <f t="shared" si="2"/>
        <v>26284.75</v>
      </c>
      <c r="AE89" s="5">
        <f t="shared" si="2"/>
        <v>0.43804999999999999</v>
      </c>
      <c r="AF89" s="5">
        <f t="shared" si="2"/>
        <v>57001</v>
      </c>
      <c r="AG89" s="47">
        <f t="shared" si="2"/>
        <v>0.95002500000000001</v>
      </c>
      <c r="AH89" s="5">
        <f t="shared" si="2"/>
        <v>57176.75</v>
      </c>
      <c r="AI89" s="55">
        <f t="shared" si="2"/>
        <v>0.95294999999999996</v>
      </c>
      <c r="AJ89" s="15">
        <f t="shared" si="2"/>
        <v>43425.75</v>
      </c>
      <c r="AK89" s="47">
        <f t="shared" si="2"/>
        <v>0.92130000000000001</v>
      </c>
      <c r="AL89" s="19">
        <f t="shared" si="2"/>
        <v>23443.25</v>
      </c>
      <c r="AM89" s="5">
        <f t="shared" si="2"/>
        <v>0.39072499999999993</v>
      </c>
      <c r="AN89" s="5">
        <f t="shared" si="2"/>
        <v>56394.75</v>
      </c>
      <c r="AO89" s="47">
        <f t="shared" si="2"/>
        <v>0.93992500000000001</v>
      </c>
      <c r="AP89" s="5">
        <f t="shared" si="2"/>
        <v>55955.75</v>
      </c>
      <c r="AQ89" s="55">
        <f t="shared" si="2"/>
        <v>0.93259999999999998</v>
      </c>
    </row>
    <row r="90" spans="1:43" x14ac:dyDescent="0.3">
      <c r="A90" s="63"/>
      <c r="B90" s="71" t="s">
        <v>7</v>
      </c>
      <c r="C90" s="72"/>
      <c r="D90" s="15">
        <f t="shared" ref="D90:AQ90" si="3">(D10+D31+D52+D73)/4</f>
        <v>5925</v>
      </c>
      <c r="E90" s="5">
        <f t="shared" si="3"/>
        <v>9.8750000000000004E-2</v>
      </c>
      <c r="F90" s="5">
        <f t="shared" si="3"/>
        <v>14808.5</v>
      </c>
      <c r="G90" s="5">
        <f t="shared" si="3"/>
        <v>0.24682499999999996</v>
      </c>
      <c r="H90" s="19">
        <f t="shared" si="3"/>
        <v>1573</v>
      </c>
      <c r="I90" s="47">
        <f t="shared" si="3"/>
        <v>2.6225000000000002E-2</v>
      </c>
      <c r="J90" s="5">
        <f t="shared" si="3"/>
        <v>2823.25</v>
      </c>
      <c r="K90" s="55">
        <f t="shared" si="3"/>
        <v>4.7050000000000002E-2</v>
      </c>
      <c r="L90" s="15">
        <f t="shared" si="3"/>
        <v>3211.25</v>
      </c>
      <c r="M90" s="47">
        <f t="shared" si="3"/>
        <v>5.3525000000000003E-2</v>
      </c>
      <c r="N90" s="5">
        <f t="shared" si="3"/>
        <v>16283.75</v>
      </c>
      <c r="O90" s="47">
        <f t="shared" si="3"/>
        <v>4.3229749999999996</v>
      </c>
      <c r="P90" s="19">
        <f t="shared" si="3"/>
        <v>1573</v>
      </c>
      <c r="Q90" s="47">
        <f t="shared" si="3"/>
        <v>2.6225000000000002E-2</v>
      </c>
      <c r="R90" s="5">
        <f t="shared" si="3"/>
        <v>2823.25</v>
      </c>
      <c r="S90" s="55">
        <f t="shared" si="3"/>
        <v>4.7050000000000002E-2</v>
      </c>
      <c r="T90" s="15">
        <f t="shared" si="3"/>
        <v>6109.5</v>
      </c>
      <c r="U90" s="5">
        <f t="shared" si="3"/>
        <v>0.101825</v>
      </c>
      <c r="V90" s="5">
        <f t="shared" si="3"/>
        <v>17440.5</v>
      </c>
      <c r="W90" s="5">
        <f t="shared" si="3"/>
        <v>0.29067500000000002</v>
      </c>
      <c r="X90" s="5">
        <f t="shared" si="3"/>
        <v>1734</v>
      </c>
      <c r="Y90" s="47">
        <f t="shared" si="3"/>
        <v>2.8900000000000002E-2</v>
      </c>
      <c r="Z90" s="5">
        <f t="shared" si="3"/>
        <v>6219</v>
      </c>
      <c r="AA90" s="55">
        <f t="shared" si="3"/>
        <v>0.10364999999999999</v>
      </c>
      <c r="AB90" s="15">
        <f t="shared" si="3"/>
        <v>5778</v>
      </c>
      <c r="AC90" s="5">
        <f t="shared" si="3"/>
        <v>9.6324999999999994E-2</v>
      </c>
      <c r="AD90" s="5">
        <f t="shared" si="3"/>
        <v>14824.25</v>
      </c>
      <c r="AE90" s="5">
        <f t="shared" si="3"/>
        <v>0.24709999999999999</v>
      </c>
      <c r="AF90" s="5">
        <f t="shared" si="3"/>
        <v>2999</v>
      </c>
      <c r="AG90" s="47">
        <f t="shared" si="3"/>
        <v>4.9974999999999999E-2</v>
      </c>
      <c r="AH90" s="5">
        <f t="shared" si="3"/>
        <v>2823.25</v>
      </c>
      <c r="AI90" s="55">
        <f t="shared" si="3"/>
        <v>4.7050000000000002E-2</v>
      </c>
      <c r="AJ90" s="15">
        <f t="shared" si="3"/>
        <v>4048.75</v>
      </c>
      <c r="AK90" s="47">
        <f t="shared" si="3"/>
        <v>6.7474999999999993E-2</v>
      </c>
      <c r="AL90" s="40">
        <f t="shared" si="3"/>
        <v>17665.75</v>
      </c>
      <c r="AM90" s="5">
        <f t="shared" si="3"/>
        <v>0.29442499999999999</v>
      </c>
      <c r="AN90" s="5">
        <f t="shared" si="3"/>
        <v>3605.25</v>
      </c>
      <c r="AO90" s="47">
        <f t="shared" si="3"/>
        <v>6.0074999999999996E-2</v>
      </c>
      <c r="AP90" s="5">
        <f t="shared" si="3"/>
        <v>4044.25</v>
      </c>
      <c r="AQ90" s="55">
        <f t="shared" si="3"/>
        <v>6.7400000000000002E-2</v>
      </c>
    </row>
    <row r="91" spans="1:43" x14ac:dyDescent="0.3">
      <c r="A91" s="63"/>
      <c r="B91" s="71" t="s">
        <v>31</v>
      </c>
      <c r="C91" s="72"/>
      <c r="D91" s="15">
        <f t="shared" ref="D91:AQ91" si="4">(D11+D32+D53+D74)/4</f>
        <v>10227.5</v>
      </c>
      <c r="E91" s="5">
        <f t="shared" si="4"/>
        <v>0.17045000000000002</v>
      </c>
      <c r="F91" s="5">
        <f t="shared" si="4"/>
        <v>15101.5</v>
      </c>
      <c r="G91" s="5">
        <f t="shared" si="4"/>
        <v>0.25169999999999998</v>
      </c>
      <c r="H91" s="40">
        <f t="shared" si="4"/>
        <v>27111</v>
      </c>
      <c r="I91" s="47">
        <f t="shared" si="4"/>
        <v>0.45185000000000003</v>
      </c>
      <c r="J91" s="5">
        <f t="shared" si="4"/>
        <v>7258.25</v>
      </c>
      <c r="K91" s="55">
        <f t="shared" si="4"/>
        <v>0.12097499999999999</v>
      </c>
      <c r="L91" s="15">
        <f t="shared" si="4"/>
        <v>12933</v>
      </c>
      <c r="M91" s="47">
        <f t="shared" si="4"/>
        <v>0.21552500000000002</v>
      </c>
      <c r="N91" s="5">
        <f t="shared" si="4"/>
        <v>13914.25</v>
      </c>
      <c r="O91" s="47">
        <f t="shared" si="4"/>
        <v>8.8622250000000005</v>
      </c>
      <c r="P91" s="40">
        <f t="shared" si="4"/>
        <v>27111</v>
      </c>
      <c r="Q91" s="47">
        <f t="shared" si="4"/>
        <v>0.45185000000000003</v>
      </c>
      <c r="R91" s="5">
        <f t="shared" si="4"/>
        <v>7258.25</v>
      </c>
      <c r="S91" s="55">
        <f t="shared" si="4"/>
        <v>0.12097499999999999</v>
      </c>
      <c r="T91" s="15">
        <f t="shared" si="4"/>
        <v>9050.5</v>
      </c>
      <c r="U91" s="5">
        <f t="shared" si="4"/>
        <v>0.15085000000000001</v>
      </c>
      <c r="V91" s="5">
        <f t="shared" si="4"/>
        <v>13053.75</v>
      </c>
      <c r="W91" s="5">
        <f t="shared" si="4"/>
        <v>0.21754999999999999</v>
      </c>
      <c r="X91" s="5">
        <f t="shared" si="4"/>
        <v>25879.25</v>
      </c>
      <c r="Y91" s="47">
        <f t="shared" si="4"/>
        <v>0.43132500000000001</v>
      </c>
      <c r="Z91" s="19">
        <f t="shared" si="4"/>
        <v>2801.5</v>
      </c>
      <c r="AA91" s="55">
        <f t="shared" si="4"/>
        <v>4.6699999999999998E-2</v>
      </c>
      <c r="AB91" s="15">
        <f t="shared" si="4"/>
        <v>8553</v>
      </c>
      <c r="AC91" s="5">
        <f t="shared" si="4"/>
        <v>0.14255000000000001</v>
      </c>
      <c r="AD91" s="5">
        <f t="shared" si="4"/>
        <v>15116</v>
      </c>
      <c r="AE91" s="5">
        <f t="shared" si="4"/>
        <v>0.25195000000000001</v>
      </c>
      <c r="AF91" s="5">
        <f t="shared" si="4"/>
        <v>8533</v>
      </c>
      <c r="AG91" s="47">
        <f t="shared" si="4"/>
        <v>0.14219999999999999</v>
      </c>
      <c r="AH91" s="5">
        <f t="shared" si="4"/>
        <v>9185</v>
      </c>
      <c r="AI91" s="55">
        <f t="shared" si="4"/>
        <v>0.15332499999999999</v>
      </c>
      <c r="AJ91" s="15">
        <f t="shared" si="4"/>
        <v>7058</v>
      </c>
      <c r="AK91" s="47">
        <f t="shared" si="4"/>
        <v>0.11762500000000001</v>
      </c>
      <c r="AL91" s="5">
        <f t="shared" si="4"/>
        <v>12818</v>
      </c>
      <c r="AM91" s="5">
        <f t="shared" si="4"/>
        <v>0.21362499999999998</v>
      </c>
      <c r="AN91" s="5">
        <f t="shared" si="4"/>
        <v>7054</v>
      </c>
      <c r="AO91" s="47">
        <f t="shared" si="4"/>
        <v>0.20170000000000002</v>
      </c>
      <c r="AP91" s="5">
        <f t="shared" si="4"/>
        <v>4225.5</v>
      </c>
      <c r="AQ91" s="55">
        <f t="shared" si="4"/>
        <v>7.0424999999999988E-2</v>
      </c>
    </row>
    <row r="92" spans="1:43" x14ac:dyDescent="0.3">
      <c r="A92" s="63"/>
      <c r="B92" s="60" t="s">
        <v>8</v>
      </c>
      <c r="C92" s="12" t="s">
        <v>11</v>
      </c>
      <c r="D92" s="15">
        <f t="shared" ref="D92:AQ92" si="5">(D14+D35+D56+D77)/4</f>
        <v>481.75</v>
      </c>
      <c r="E92" s="5">
        <f t="shared" si="5"/>
        <v>8.0249999999999991E-3</v>
      </c>
      <c r="F92" s="5">
        <f t="shared" si="5"/>
        <v>2.75</v>
      </c>
      <c r="G92" s="5">
        <f t="shared" si="5"/>
        <v>5.0000000000000002E-5</v>
      </c>
      <c r="H92" s="19">
        <f t="shared" si="5"/>
        <v>0</v>
      </c>
      <c r="I92" s="47">
        <f t="shared" si="5"/>
        <v>0</v>
      </c>
      <c r="J92" s="19">
        <f t="shared" si="5"/>
        <v>0</v>
      </c>
      <c r="K92" s="55">
        <f t="shared" si="5"/>
        <v>0</v>
      </c>
      <c r="L92" s="37">
        <f t="shared" si="5"/>
        <v>0</v>
      </c>
      <c r="M92" s="47">
        <f t="shared" si="5"/>
        <v>0</v>
      </c>
      <c r="N92" s="19">
        <f t="shared" si="5"/>
        <v>0</v>
      </c>
      <c r="O92" s="47">
        <f t="shared" si="5"/>
        <v>0</v>
      </c>
      <c r="P92" s="19">
        <f t="shared" si="5"/>
        <v>0</v>
      </c>
      <c r="Q92" s="47">
        <f t="shared" si="5"/>
        <v>0</v>
      </c>
      <c r="R92" s="19">
        <f t="shared" si="5"/>
        <v>0</v>
      </c>
      <c r="S92" s="55">
        <f t="shared" si="5"/>
        <v>0</v>
      </c>
      <c r="T92" s="41">
        <f t="shared" si="5"/>
        <v>496.25</v>
      </c>
      <c r="U92" s="5">
        <f t="shared" si="5"/>
        <v>8.2749999999999994E-3</v>
      </c>
      <c r="V92" s="5">
        <f t="shared" si="5"/>
        <v>6.5</v>
      </c>
      <c r="W92" s="5">
        <f t="shared" si="5"/>
        <v>1E-4</v>
      </c>
      <c r="X92" s="19">
        <f t="shared" si="5"/>
        <v>0</v>
      </c>
      <c r="Y92" s="47">
        <f t="shared" si="5"/>
        <v>0</v>
      </c>
      <c r="Z92" s="19">
        <f t="shared" si="5"/>
        <v>0</v>
      </c>
      <c r="AA92" s="55">
        <f t="shared" si="5"/>
        <v>0</v>
      </c>
      <c r="AB92" s="15">
        <f t="shared" si="5"/>
        <v>481.75</v>
      </c>
      <c r="AC92" s="5">
        <f t="shared" si="5"/>
        <v>8.0249999999999991E-3</v>
      </c>
      <c r="AD92" s="5">
        <f t="shared" si="5"/>
        <v>2.75</v>
      </c>
      <c r="AE92" s="5">
        <f t="shared" si="5"/>
        <v>5.0000000000000002E-5</v>
      </c>
      <c r="AF92" s="19">
        <f t="shared" si="5"/>
        <v>0</v>
      </c>
      <c r="AG92" s="47">
        <f t="shared" si="5"/>
        <v>0</v>
      </c>
      <c r="AH92" s="19">
        <f t="shared" si="5"/>
        <v>0</v>
      </c>
      <c r="AI92" s="55">
        <f t="shared" si="5"/>
        <v>0</v>
      </c>
      <c r="AJ92" s="37">
        <f t="shared" si="5"/>
        <v>0</v>
      </c>
      <c r="AK92" s="47">
        <f t="shared" si="5"/>
        <v>0</v>
      </c>
      <c r="AL92" s="5">
        <f t="shared" si="5"/>
        <v>6</v>
      </c>
      <c r="AM92" s="5">
        <f t="shared" si="5"/>
        <v>1E-4</v>
      </c>
      <c r="AN92" s="19">
        <f t="shared" si="5"/>
        <v>0</v>
      </c>
      <c r="AO92" s="47">
        <f t="shared" si="5"/>
        <v>0</v>
      </c>
      <c r="AP92" s="19">
        <f t="shared" si="5"/>
        <v>0</v>
      </c>
      <c r="AQ92" s="55">
        <f t="shared" si="5"/>
        <v>0</v>
      </c>
    </row>
    <row r="93" spans="1:43" x14ac:dyDescent="0.3">
      <c r="A93" s="63"/>
      <c r="B93" s="60"/>
      <c r="C93" s="13" t="s">
        <v>12</v>
      </c>
      <c r="D93" s="15">
        <f t="shared" ref="D93:AQ93" si="6">(D15+D36+D57+D78)/4</f>
        <v>2559.25</v>
      </c>
      <c r="E93" s="5">
        <f t="shared" si="6"/>
        <v>4.265E-2</v>
      </c>
      <c r="F93" s="5">
        <f t="shared" si="6"/>
        <v>87.75</v>
      </c>
      <c r="G93" s="5">
        <f t="shared" si="6"/>
        <v>1.4500000000000001E-3</v>
      </c>
      <c r="H93" s="19">
        <f t="shared" si="6"/>
        <v>0</v>
      </c>
      <c r="I93" s="47">
        <f t="shared" si="6"/>
        <v>0</v>
      </c>
      <c r="J93" s="19">
        <f t="shared" si="6"/>
        <v>0</v>
      </c>
      <c r="K93" s="55">
        <f t="shared" si="6"/>
        <v>0</v>
      </c>
      <c r="L93" s="15">
        <f t="shared" si="6"/>
        <v>718.5</v>
      </c>
      <c r="M93" s="47">
        <f t="shared" si="6"/>
        <v>1.1975E-2</v>
      </c>
      <c r="N93" s="5">
        <f t="shared" si="6"/>
        <v>73.25</v>
      </c>
      <c r="O93" s="47">
        <f t="shared" si="6"/>
        <v>6.5575000000000008E-2</v>
      </c>
      <c r="P93" s="19">
        <f t="shared" si="6"/>
        <v>0</v>
      </c>
      <c r="Q93" s="47">
        <f t="shared" si="6"/>
        <v>0</v>
      </c>
      <c r="R93" s="19">
        <f t="shared" si="6"/>
        <v>0</v>
      </c>
      <c r="S93" s="55">
        <f t="shared" si="6"/>
        <v>0</v>
      </c>
      <c r="T93" s="15">
        <f t="shared" si="6"/>
        <v>2588</v>
      </c>
      <c r="U93" s="5">
        <f t="shared" si="6"/>
        <v>4.3124999999999997E-2</v>
      </c>
      <c r="V93" s="5">
        <f t="shared" si="6"/>
        <v>153</v>
      </c>
      <c r="W93" s="5">
        <f t="shared" si="6"/>
        <v>0.123825</v>
      </c>
      <c r="X93" s="19">
        <f t="shared" si="6"/>
        <v>0</v>
      </c>
      <c r="Y93" s="47">
        <f t="shared" si="6"/>
        <v>0</v>
      </c>
      <c r="Z93" s="19">
        <f t="shared" si="6"/>
        <v>0</v>
      </c>
      <c r="AA93" s="55">
        <f t="shared" si="6"/>
        <v>0</v>
      </c>
      <c r="AB93" s="41">
        <f t="shared" si="6"/>
        <v>2593.5</v>
      </c>
      <c r="AC93" s="5">
        <f t="shared" si="6"/>
        <v>4.3225E-2</v>
      </c>
      <c r="AD93" s="5">
        <f t="shared" si="6"/>
        <v>89.5</v>
      </c>
      <c r="AE93" s="5">
        <f t="shared" si="6"/>
        <v>1.4750000000000002E-3</v>
      </c>
      <c r="AF93" s="19">
        <f t="shared" si="6"/>
        <v>0</v>
      </c>
      <c r="AG93" s="47">
        <f t="shared" si="6"/>
        <v>0</v>
      </c>
      <c r="AH93" s="19">
        <f t="shared" si="6"/>
        <v>0</v>
      </c>
      <c r="AI93" s="55">
        <f t="shared" si="6"/>
        <v>0</v>
      </c>
      <c r="AJ93" s="15">
        <f t="shared" si="6"/>
        <v>1427</v>
      </c>
      <c r="AK93" s="47">
        <f t="shared" si="6"/>
        <v>2.3800000000000002E-2</v>
      </c>
      <c r="AL93" s="5">
        <f t="shared" si="6"/>
        <v>148.75</v>
      </c>
      <c r="AM93" s="5">
        <f t="shared" si="6"/>
        <v>0.19305</v>
      </c>
      <c r="AN93" s="19">
        <f t="shared" si="6"/>
        <v>0</v>
      </c>
      <c r="AO93" s="47">
        <f t="shared" si="6"/>
        <v>0</v>
      </c>
      <c r="AP93" s="5">
        <f t="shared" si="6"/>
        <v>2168.25</v>
      </c>
      <c r="AQ93" s="55">
        <f t="shared" si="6"/>
        <v>3.6124999999999997E-2</v>
      </c>
    </row>
    <row r="94" spans="1:43" x14ac:dyDescent="0.3">
      <c r="A94" s="63"/>
      <c r="B94" s="60"/>
      <c r="C94" s="12" t="s">
        <v>13</v>
      </c>
      <c r="D94" s="15">
        <f t="shared" ref="D94:AQ94" si="7">(D16+D37+D58+D79)/4</f>
        <v>9274.75</v>
      </c>
      <c r="E94" s="5">
        <f t="shared" si="7"/>
        <v>0.15457499999999999</v>
      </c>
      <c r="F94" s="5">
        <f t="shared" si="7"/>
        <v>1451.25</v>
      </c>
      <c r="G94" s="5">
        <f t="shared" si="7"/>
        <v>2.4199999999999999E-2</v>
      </c>
      <c r="H94" s="5">
        <f t="shared" si="7"/>
        <v>2495.25</v>
      </c>
      <c r="I94" s="47">
        <f t="shared" si="7"/>
        <v>4.1599999999999998E-2</v>
      </c>
      <c r="J94" s="5">
        <f t="shared" si="7"/>
        <v>4053.25</v>
      </c>
      <c r="K94" s="55">
        <f t="shared" si="7"/>
        <v>6.7549999999999999E-2</v>
      </c>
      <c r="L94" s="15">
        <f t="shared" si="7"/>
        <v>6151.25</v>
      </c>
      <c r="M94" s="47">
        <f t="shared" si="7"/>
        <v>0.10252499999999999</v>
      </c>
      <c r="N94" s="19">
        <f t="shared" si="7"/>
        <v>1357.25</v>
      </c>
      <c r="O94" s="47">
        <f t="shared" si="7"/>
        <v>0.11664999999999999</v>
      </c>
      <c r="P94" s="5">
        <f t="shared" si="7"/>
        <v>2495.25</v>
      </c>
      <c r="Q94" s="47">
        <f t="shared" si="7"/>
        <v>4.1599999999999998E-2</v>
      </c>
      <c r="R94" s="5">
        <f t="shared" si="7"/>
        <v>4053.25</v>
      </c>
      <c r="S94" s="55">
        <f t="shared" si="7"/>
        <v>6.7549999999999999E-2</v>
      </c>
      <c r="T94" s="15">
        <f t="shared" si="7"/>
        <v>11151</v>
      </c>
      <c r="U94" s="5">
        <f t="shared" si="7"/>
        <v>0.18585000000000002</v>
      </c>
      <c r="V94" s="5">
        <f t="shared" si="7"/>
        <v>1653.5</v>
      </c>
      <c r="W94" s="5">
        <f t="shared" si="7"/>
        <v>2.7575000000000002E-2</v>
      </c>
      <c r="X94" s="5">
        <f t="shared" si="7"/>
        <v>4348</v>
      </c>
      <c r="Y94" s="47">
        <f t="shared" si="7"/>
        <v>7.2474999999999998E-2</v>
      </c>
      <c r="Z94" s="40">
        <f t="shared" si="7"/>
        <v>15433.5</v>
      </c>
      <c r="AA94" s="55">
        <f t="shared" si="7"/>
        <v>0.25722499999999998</v>
      </c>
      <c r="AB94" s="15">
        <f t="shared" si="7"/>
        <v>9213.75</v>
      </c>
      <c r="AC94" s="5">
        <f t="shared" si="7"/>
        <v>0.15354999999999999</v>
      </c>
      <c r="AD94" s="5">
        <f t="shared" si="7"/>
        <v>1478.25</v>
      </c>
      <c r="AE94" s="5">
        <f t="shared" si="7"/>
        <v>2.4650000000000005E-2</v>
      </c>
      <c r="AF94" s="5">
        <f t="shared" si="7"/>
        <v>2416.5</v>
      </c>
      <c r="AG94" s="47">
        <f t="shared" si="7"/>
        <v>4.0275000000000005E-2</v>
      </c>
      <c r="AH94" s="5">
        <f t="shared" si="7"/>
        <v>9683</v>
      </c>
      <c r="AI94" s="55">
        <f t="shared" si="7"/>
        <v>0.16139999999999999</v>
      </c>
      <c r="AJ94" s="15">
        <f t="shared" si="7"/>
        <v>10670.5</v>
      </c>
      <c r="AK94" s="47">
        <f t="shared" si="7"/>
        <v>0.17782500000000001</v>
      </c>
      <c r="AL94" s="5">
        <f t="shared" si="7"/>
        <v>1677.25</v>
      </c>
      <c r="AM94" s="5">
        <f t="shared" si="7"/>
        <v>2.7950000000000003E-2</v>
      </c>
      <c r="AN94" s="5">
        <f t="shared" si="7"/>
        <v>5381</v>
      </c>
      <c r="AO94" s="47">
        <f t="shared" si="7"/>
        <v>8.9675000000000005E-2</v>
      </c>
      <c r="AP94" s="5">
        <f t="shared" si="7"/>
        <v>13813.75</v>
      </c>
      <c r="AQ94" s="55">
        <f t="shared" si="7"/>
        <v>0.23022500000000001</v>
      </c>
    </row>
    <row r="95" spans="1:43" x14ac:dyDescent="0.3">
      <c r="A95" s="63"/>
      <c r="B95" s="60"/>
      <c r="C95" s="13" t="s">
        <v>14</v>
      </c>
      <c r="D95" s="15">
        <f t="shared" ref="D95:AQ95" si="8">(D17+D38+D59+D80)/4</f>
        <v>12817.25</v>
      </c>
      <c r="E95" s="5">
        <f t="shared" si="8"/>
        <v>0.21359999999999998</v>
      </c>
      <c r="F95" s="5">
        <f t="shared" si="8"/>
        <v>8206.5</v>
      </c>
      <c r="G95" s="5">
        <f t="shared" si="8"/>
        <v>0.13677499999999998</v>
      </c>
      <c r="H95" s="5">
        <f t="shared" si="8"/>
        <v>12806.5</v>
      </c>
      <c r="I95" s="47">
        <f t="shared" si="8"/>
        <v>0.21342499999999998</v>
      </c>
      <c r="J95" s="5">
        <f t="shared" si="8"/>
        <v>8986.5</v>
      </c>
      <c r="K95" s="55">
        <f t="shared" si="8"/>
        <v>0.14977499999999999</v>
      </c>
      <c r="L95" s="15">
        <f t="shared" si="8"/>
        <v>12903.25</v>
      </c>
      <c r="M95" s="47">
        <f t="shared" si="8"/>
        <v>0.21504999999999999</v>
      </c>
      <c r="N95" s="5">
        <f t="shared" si="8"/>
        <v>7941.25</v>
      </c>
      <c r="O95" s="47">
        <f t="shared" si="8"/>
        <v>3.4637000000000002</v>
      </c>
      <c r="P95" s="5">
        <f t="shared" si="8"/>
        <v>12806.5</v>
      </c>
      <c r="Q95" s="47">
        <f t="shared" si="8"/>
        <v>0.21342499999999998</v>
      </c>
      <c r="R95" s="5">
        <f t="shared" si="8"/>
        <v>8986.5</v>
      </c>
      <c r="S95" s="55">
        <f t="shared" si="8"/>
        <v>0.14977499999999999</v>
      </c>
      <c r="T95" s="15">
        <f t="shared" si="8"/>
        <v>11767.25</v>
      </c>
      <c r="U95" s="5">
        <f t="shared" si="8"/>
        <v>0.1961</v>
      </c>
      <c r="V95" s="19">
        <f t="shared" si="8"/>
        <v>7732</v>
      </c>
      <c r="W95" s="5">
        <f t="shared" si="8"/>
        <v>0.12887499999999999</v>
      </c>
      <c r="X95" s="5">
        <f t="shared" si="8"/>
        <v>11789.25</v>
      </c>
      <c r="Y95" s="47">
        <f t="shared" si="8"/>
        <v>0.19647499999999998</v>
      </c>
      <c r="Z95" s="5">
        <f t="shared" si="8"/>
        <v>13634</v>
      </c>
      <c r="AA95" s="55">
        <f t="shared" si="8"/>
        <v>0.22722500000000001</v>
      </c>
      <c r="AB95" s="15">
        <f t="shared" si="8"/>
        <v>12488.75</v>
      </c>
      <c r="AC95" s="5">
        <f t="shared" si="8"/>
        <v>0.20815</v>
      </c>
      <c r="AD95" s="5">
        <f t="shared" si="8"/>
        <v>8167.5</v>
      </c>
      <c r="AE95" s="5">
        <f t="shared" si="8"/>
        <v>0.136125</v>
      </c>
      <c r="AF95" s="5">
        <f t="shared" si="8"/>
        <v>15021.75</v>
      </c>
      <c r="AG95" s="47">
        <f t="shared" si="8"/>
        <v>0.25037499999999996</v>
      </c>
      <c r="AH95" s="5">
        <f t="shared" si="8"/>
        <v>11495.5</v>
      </c>
      <c r="AI95" s="55">
        <f t="shared" si="8"/>
        <v>0.19159999999999999</v>
      </c>
      <c r="AJ95" s="15">
        <f t="shared" si="8"/>
        <v>14115.5</v>
      </c>
      <c r="AK95" s="47">
        <f t="shared" si="8"/>
        <v>0.23525000000000001</v>
      </c>
      <c r="AL95" s="5">
        <f t="shared" si="8"/>
        <v>7738.25</v>
      </c>
      <c r="AM95" s="5">
        <f t="shared" si="8"/>
        <v>0.129</v>
      </c>
      <c r="AN95" s="5">
        <f t="shared" si="8"/>
        <v>13295.75</v>
      </c>
      <c r="AO95" s="47">
        <f t="shared" si="8"/>
        <v>0.22159999999999999</v>
      </c>
      <c r="AP95" s="40">
        <f t="shared" si="8"/>
        <v>15429.25</v>
      </c>
      <c r="AQ95" s="55">
        <f t="shared" si="8"/>
        <v>0.25714999999999999</v>
      </c>
    </row>
    <row r="96" spans="1:43" x14ac:dyDescent="0.3">
      <c r="A96" s="63"/>
      <c r="B96" s="60"/>
      <c r="C96" s="13" t="s">
        <v>18</v>
      </c>
      <c r="D96" s="15">
        <f t="shared" ref="D96:AQ96" si="9">(D19+D40+D61+D82)/4</f>
        <v>14905.25</v>
      </c>
      <c r="E96" s="5">
        <f t="shared" si="9"/>
        <v>0.24842500000000001</v>
      </c>
      <c r="F96" s="5">
        <f t="shared" si="9"/>
        <v>1407.5</v>
      </c>
      <c r="G96" s="5">
        <f t="shared" si="9"/>
        <v>2.3474999999999999E-2</v>
      </c>
      <c r="H96" s="5">
        <f t="shared" si="9"/>
        <v>8737.25</v>
      </c>
      <c r="I96" s="47">
        <f t="shared" si="9"/>
        <v>0.14562499999999998</v>
      </c>
      <c r="J96" s="40">
        <f t="shared" si="9"/>
        <v>26115.5</v>
      </c>
      <c r="K96" s="55">
        <f t="shared" si="9"/>
        <v>0.43525000000000003</v>
      </c>
      <c r="L96" s="15">
        <f t="shared" si="9"/>
        <v>17988.25</v>
      </c>
      <c r="M96" s="47">
        <f t="shared" si="9"/>
        <v>0.29982500000000001</v>
      </c>
      <c r="N96" s="5">
        <f t="shared" si="9"/>
        <v>1449.5</v>
      </c>
      <c r="O96" s="47">
        <f t="shared" si="9"/>
        <v>0.98444999999999994</v>
      </c>
      <c r="P96" s="5">
        <f t="shared" si="9"/>
        <v>8737.25</v>
      </c>
      <c r="Q96" s="47">
        <f t="shared" si="9"/>
        <v>0.14562499999999998</v>
      </c>
      <c r="R96" s="40">
        <f t="shared" si="9"/>
        <v>26115.5</v>
      </c>
      <c r="S96" s="55">
        <f t="shared" si="9"/>
        <v>0.43525000000000003</v>
      </c>
      <c r="T96" s="15">
        <f t="shared" si="9"/>
        <v>15092.25</v>
      </c>
      <c r="U96" s="5">
        <f t="shared" si="9"/>
        <v>0.25154999999999994</v>
      </c>
      <c r="V96" s="5">
        <f t="shared" si="9"/>
        <v>1030.25</v>
      </c>
      <c r="W96" s="5">
        <f t="shared" si="9"/>
        <v>1.7174999999999999E-2</v>
      </c>
      <c r="X96" s="5">
        <f t="shared" si="9"/>
        <v>8972.5</v>
      </c>
      <c r="Y96" s="47">
        <f t="shared" si="9"/>
        <v>0.14952499999999999</v>
      </c>
      <c r="Z96" s="5">
        <f t="shared" si="9"/>
        <v>15788</v>
      </c>
      <c r="AA96" s="55">
        <f t="shared" si="9"/>
        <v>0.26315</v>
      </c>
      <c r="AB96" s="15">
        <f t="shared" si="9"/>
        <v>17084.75</v>
      </c>
      <c r="AC96" s="5">
        <f t="shared" si="9"/>
        <v>0.28475</v>
      </c>
      <c r="AD96" s="5">
        <f t="shared" si="9"/>
        <v>1382.75</v>
      </c>
      <c r="AE96" s="5">
        <f t="shared" si="9"/>
        <v>2.3050000000000001E-2</v>
      </c>
      <c r="AF96" s="5">
        <f t="shared" si="9"/>
        <v>12837.5</v>
      </c>
      <c r="AG96" s="47">
        <f t="shared" si="9"/>
        <v>0.29070000000000001</v>
      </c>
      <c r="AH96" s="5">
        <f t="shared" si="9"/>
        <v>18459.25</v>
      </c>
      <c r="AI96" s="55">
        <f t="shared" si="9"/>
        <v>0.30764999999999998</v>
      </c>
      <c r="AJ96" s="15">
        <f t="shared" si="9"/>
        <v>18228.75</v>
      </c>
      <c r="AK96" s="47">
        <f t="shared" si="9"/>
        <v>0.30380000000000001</v>
      </c>
      <c r="AL96" s="19">
        <f t="shared" si="9"/>
        <v>1013.75</v>
      </c>
      <c r="AM96" s="5">
        <f t="shared" si="9"/>
        <v>1.6875000000000001E-2</v>
      </c>
      <c r="AN96" s="5">
        <f t="shared" si="9"/>
        <v>10364.75</v>
      </c>
      <c r="AO96" s="47">
        <f t="shared" si="9"/>
        <v>0.2495</v>
      </c>
      <c r="AP96" s="5">
        <f t="shared" si="9"/>
        <v>18250.5</v>
      </c>
      <c r="AQ96" s="55">
        <f t="shared" si="9"/>
        <v>0.30417499999999997</v>
      </c>
    </row>
    <row r="97" spans="1:43" ht="15" thickBot="1" x14ac:dyDescent="0.35">
      <c r="A97" s="64"/>
      <c r="B97" s="61"/>
      <c r="C97" s="18" t="s">
        <v>16</v>
      </c>
      <c r="D97" s="16">
        <f t="shared" ref="D97:AQ97" si="10">(D20+D41+D62+D83)/4</f>
        <v>3136.25</v>
      </c>
      <c r="E97" s="8">
        <f t="shared" si="10"/>
        <v>5.2275000000000002E-2</v>
      </c>
      <c r="F97" s="8">
        <f t="shared" si="10"/>
        <v>43.25</v>
      </c>
      <c r="G97" s="8">
        <f t="shared" si="10"/>
        <v>4.0325E-2</v>
      </c>
      <c r="H97" s="8">
        <f t="shared" si="10"/>
        <v>7277</v>
      </c>
      <c r="I97" s="48">
        <f t="shared" si="10"/>
        <v>0.12127500000000001</v>
      </c>
      <c r="J97" s="8">
        <f t="shared" si="10"/>
        <v>10763.25</v>
      </c>
      <c r="K97" s="56">
        <f t="shared" si="10"/>
        <v>0.17937500000000001</v>
      </c>
      <c r="L97" s="16">
        <f t="shared" si="10"/>
        <v>5421.5</v>
      </c>
      <c r="M97" s="48">
        <f t="shared" si="10"/>
        <v>9.0349999999999986E-2</v>
      </c>
      <c r="N97" s="8">
        <f t="shared" si="10"/>
        <v>89.75</v>
      </c>
      <c r="O97" s="48">
        <f t="shared" si="10"/>
        <v>9.3100000000000002E-2</v>
      </c>
      <c r="P97" s="8">
        <f t="shared" si="10"/>
        <v>7277</v>
      </c>
      <c r="Q97" s="48">
        <f t="shared" si="10"/>
        <v>0.12127500000000001</v>
      </c>
      <c r="R97" s="8">
        <f t="shared" si="10"/>
        <v>10763.25</v>
      </c>
      <c r="S97" s="56">
        <f t="shared" si="10"/>
        <v>0.17937500000000001</v>
      </c>
      <c r="T97" s="16">
        <f t="shared" si="10"/>
        <v>3072.25</v>
      </c>
      <c r="U97" s="8">
        <f t="shared" si="10"/>
        <v>5.1199999999999996E-2</v>
      </c>
      <c r="V97" s="38">
        <f t="shared" si="10"/>
        <v>39.5</v>
      </c>
      <c r="W97" s="8">
        <f t="shared" si="10"/>
        <v>4.0250000000000001E-2</v>
      </c>
      <c r="X97" s="8">
        <f t="shared" si="10"/>
        <v>7277</v>
      </c>
      <c r="Y97" s="48">
        <f t="shared" si="10"/>
        <v>0.12127500000000001</v>
      </c>
      <c r="Z97" s="8">
        <f t="shared" si="10"/>
        <v>6124</v>
      </c>
      <c r="AA97" s="56">
        <f t="shared" si="10"/>
        <v>0.102075</v>
      </c>
      <c r="AB97" s="16">
        <f t="shared" si="10"/>
        <v>3133.5</v>
      </c>
      <c r="AC97" s="8">
        <f t="shared" si="10"/>
        <v>5.2225000000000008E-2</v>
      </c>
      <c r="AD97" s="8">
        <f t="shared" si="10"/>
        <v>48</v>
      </c>
      <c r="AE97" s="8">
        <f t="shared" si="10"/>
        <v>4.5350000000000001E-2</v>
      </c>
      <c r="AF97" s="8">
        <f t="shared" si="10"/>
        <v>18192.25</v>
      </c>
      <c r="AG97" s="48">
        <f t="shared" si="10"/>
        <v>0.30319999999999997</v>
      </c>
      <c r="AH97" s="8">
        <f t="shared" si="10"/>
        <v>8354</v>
      </c>
      <c r="AI97" s="56">
        <f t="shared" si="10"/>
        <v>0.13922499999999999</v>
      </c>
      <c r="AJ97" s="16">
        <f t="shared" si="10"/>
        <v>3778.5</v>
      </c>
      <c r="AK97" s="48">
        <f t="shared" si="10"/>
        <v>6.2975000000000003E-2</v>
      </c>
      <c r="AL97" s="8">
        <f t="shared" si="10"/>
        <v>41.25</v>
      </c>
      <c r="AM97" s="8">
        <f t="shared" si="10"/>
        <v>4.5249999999999999E-2</v>
      </c>
      <c r="AN97" s="42">
        <f t="shared" si="10"/>
        <v>20299.25</v>
      </c>
      <c r="AO97" s="48">
        <f t="shared" si="10"/>
        <v>0.33832499999999999</v>
      </c>
      <c r="AP97" s="8">
        <f t="shared" si="10"/>
        <v>2068.5</v>
      </c>
      <c r="AQ97" s="56">
        <f t="shared" si="10"/>
        <v>3.4474999999999999E-2</v>
      </c>
    </row>
  </sheetData>
  <mergeCells count="496">
    <mergeCell ref="AJ86:AK86"/>
    <mergeCell ref="AL86:AM86"/>
    <mergeCell ref="AN86:AO86"/>
    <mergeCell ref="AP86:AQ86"/>
    <mergeCell ref="X86:Y86"/>
    <mergeCell ref="Z86:AA86"/>
    <mergeCell ref="AB86:AC86"/>
    <mergeCell ref="AD86:AE86"/>
    <mergeCell ref="AF86:AG86"/>
    <mergeCell ref="AH86:AI86"/>
    <mergeCell ref="L86:M86"/>
    <mergeCell ref="N86:O86"/>
    <mergeCell ref="P86:Q86"/>
    <mergeCell ref="R86:S86"/>
    <mergeCell ref="T86:U86"/>
    <mergeCell ref="V86:W86"/>
    <mergeCell ref="B88:C88"/>
    <mergeCell ref="B89:C89"/>
    <mergeCell ref="B90:C90"/>
    <mergeCell ref="B91:C91"/>
    <mergeCell ref="A87:A97"/>
    <mergeCell ref="D85:K85"/>
    <mergeCell ref="D86:E86"/>
    <mergeCell ref="F86:G86"/>
    <mergeCell ref="H86:I86"/>
    <mergeCell ref="J86:K86"/>
    <mergeCell ref="AP66:AQ66"/>
    <mergeCell ref="AP67:AQ67"/>
    <mergeCell ref="AP68:AQ68"/>
    <mergeCell ref="AP69:AQ69"/>
    <mergeCell ref="B87:C87"/>
    <mergeCell ref="L85:S85"/>
    <mergeCell ref="T85:AA85"/>
    <mergeCell ref="AB85:AI85"/>
    <mergeCell ref="AJ85:AQ85"/>
    <mergeCell ref="AL66:AM66"/>
    <mergeCell ref="AL67:AM67"/>
    <mergeCell ref="AL68:AM68"/>
    <mergeCell ref="AL69:AM69"/>
    <mergeCell ref="AN66:AO66"/>
    <mergeCell ref="AN67:AO67"/>
    <mergeCell ref="AN68:AO68"/>
    <mergeCell ref="AN69:AO69"/>
    <mergeCell ref="AH66:AI66"/>
    <mergeCell ref="AH67:AI67"/>
    <mergeCell ref="AH68:AI68"/>
    <mergeCell ref="AH69:AI69"/>
    <mergeCell ref="AJ66:AK66"/>
    <mergeCell ref="AJ67:AK67"/>
    <mergeCell ref="AJ68:AK68"/>
    <mergeCell ref="AJ69:AK69"/>
    <mergeCell ref="AD66:AE66"/>
    <mergeCell ref="AD67:AE67"/>
    <mergeCell ref="AD68:AE68"/>
    <mergeCell ref="AD69:AE69"/>
    <mergeCell ref="AF66:AG66"/>
    <mergeCell ref="AF67:AG67"/>
    <mergeCell ref="AF68:AG68"/>
    <mergeCell ref="AF69:AG69"/>
    <mergeCell ref="Z66:AA66"/>
    <mergeCell ref="Z67:AA67"/>
    <mergeCell ref="Z68:AA68"/>
    <mergeCell ref="Z69:AA69"/>
    <mergeCell ref="AB66:AC66"/>
    <mergeCell ref="AB67:AC67"/>
    <mergeCell ref="AB68:AC68"/>
    <mergeCell ref="AB69:AC69"/>
    <mergeCell ref="T66:U66"/>
    <mergeCell ref="T67:U67"/>
    <mergeCell ref="T68:U68"/>
    <mergeCell ref="T69:U69"/>
    <mergeCell ref="V66:W66"/>
    <mergeCell ref="V67:W67"/>
    <mergeCell ref="V68:W68"/>
    <mergeCell ref="V69:W69"/>
    <mergeCell ref="X66:Y66"/>
    <mergeCell ref="X67:Y67"/>
    <mergeCell ref="X68:Y68"/>
    <mergeCell ref="X69:Y69"/>
    <mergeCell ref="R66:S66"/>
    <mergeCell ref="R67:S67"/>
    <mergeCell ref="R68:S68"/>
    <mergeCell ref="R69:S69"/>
    <mergeCell ref="N66:O66"/>
    <mergeCell ref="N67:O67"/>
    <mergeCell ref="N68:O68"/>
    <mergeCell ref="N69:O69"/>
    <mergeCell ref="P66:Q66"/>
    <mergeCell ref="P67:Q67"/>
    <mergeCell ref="P68:Q68"/>
    <mergeCell ref="P69:Q69"/>
    <mergeCell ref="J66:K66"/>
    <mergeCell ref="J67:K67"/>
    <mergeCell ref="J68:K68"/>
    <mergeCell ref="J69:K69"/>
    <mergeCell ref="L66:M66"/>
    <mergeCell ref="L67:M67"/>
    <mergeCell ref="L68:M68"/>
    <mergeCell ref="L69:M69"/>
    <mergeCell ref="F68:G68"/>
    <mergeCell ref="F69:G69"/>
    <mergeCell ref="H66:I66"/>
    <mergeCell ref="H67:I67"/>
    <mergeCell ref="H68:I68"/>
    <mergeCell ref="H69:I69"/>
    <mergeCell ref="AN45:AO45"/>
    <mergeCell ref="AN46:AO46"/>
    <mergeCell ref="AN47:AO47"/>
    <mergeCell ref="AN48:AO48"/>
    <mergeCell ref="AP45:AQ45"/>
    <mergeCell ref="AP46:AQ46"/>
    <mergeCell ref="AP47:AQ47"/>
    <mergeCell ref="AP48:AQ48"/>
    <mergeCell ref="AJ45:AK45"/>
    <mergeCell ref="AJ46:AK46"/>
    <mergeCell ref="AJ47:AK47"/>
    <mergeCell ref="AJ48:AK48"/>
    <mergeCell ref="AL45:AM45"/>
    <mergeCell ref="AL46:AM46"/>
    <mergeCell ref="AL47:AM47"/>
    <mergeCell ref="AL48:AM48"/>
    <mergeCell ref="AH45:AI45"/>
    <mergeCell ref="AH46:AI46"/>
    <mergeCell ref="AH47:AI47"/>
    <mergeCell ref="AH48:AI48"/>
    <mergeCell ref="AB45:AC45"/>
    <mergeCell ref="AB46:AC46"/>
    <mergeCell ref="AB47:AC47"/>
    <mergeCell ref="AB48:AC48"/>
    <mergeCell ref="AD45:AE45"/>
    <mergeCell ref="AD46:AE46"/>
    <mergeCell ref="AD47:AE47"/>
    <mergeCell ref="AD48:AE48"/>
    <mergeCell ref="Z45:AA45"/>
    <mergeCell ref="Z46:AA46"/>
    <mergeCell ref="Z47:AA47"/>
    <mergeCell ref="Z48:AA48"/>
    <mergeCell ref="V45:W45"/>
    <mergeCell ref="V46:W46"/>
    <mergeCell ref="V47:W47"/>
    <mergeCell ref="V48:W48"/>
    <mergeCell ref="AF45:AG45"/>
    <mergeCell ref="AF46:AG46"/>
    <mergeCell ref="AF47:AG47"/>
    <mergeCell ref="AF48:AG48"/>
    <mergeCell ref="D66:E66"/>
    <mergeCell ref="D67:E67"/>
    <mergeCell ref="D68:E68"/>
    <mergeCell ref="T45:U45"/>
    <mergeCell ref="T46:U46"/>
    <mergeCell ref="T47:U47"/>
    <mergeCell ref="T48:U48"/>
    <mergeCell ref="B92:B97"/>
    <mergeCell ref="D69:E69"/>
    <mergeCell ref="F66:G66"/>
    <mergeCell ref="F67:G67"/>
    <mergeCell ref="P45:Q45"/>
    <mergeCell ref="P46:Q46"/>
    <mergeCell ref="P47:Q47"/>
    <mergeCell ref="P48:Q48"/>
    <mergeCell ref="R45:S45"/>
    <mergeCell ref="R46:S46"/>
    <mergeCell ref="R47:S47"/>
    <mergeCell ref="R48:S48"/>
    <mergeCell ref="L45:M45"/>
    <mergeCell ref="L46:M46"/>
    <mergeCell ref="L47:M47"/>
    <mergeCell ref="L48:M48"/>
    <mergeCell ref="N45:O45"/>
    <mergeCell ref="D45:E45"/>
    <mergeCell ref="D46:E46"/>
    <mergeCell ref="D47:E47"/>
    <mergeCell ref="D48:E48"/>
    <mergeCell ref="F45:G45"/>
    <mergeCell ref="F46:G46"/>
    <mergeCell ref="F47:G47"/>
    <mergeCell ref="F48:G48"/>
    <mergeCell ref="AN65:AO65"/>
    <mergeCell ref="N46:O46"/>
    <mergeCell ref="N47:O47"/>
    <mergeCell ref="N48:O48"/>
    <mergeCell ref="H45:I45"/>
    <mergeCell ref="H46:I46"/>
    <mergeCell ref="H47:I47"/>
    <mergeCell ref="H48:I48"/>
    <mergeCell ref="J45:K45"/>
    <mergeCell ref="J46:K46"/>
    <mergeCell ref="J47:K47"/>
    <mergeCell ref="J48:K48"/>
    <mergeCell ref="X45:Y45"/>
    <mergeCell ref="X46:Y46"/>
    <mergeCell ref="X47:Y47"/>
    <mergeCell ref="X48:Y48"/>
    <mergeCell ref="AP65:AQ65"/>
    <mergeCell ref="D64:K64"/>
    <mergeCell ref="L64:S64"/>
    <mergeCell ref="T64:AA64"/>
    <mergeCell ref="AB64:AI64"/>
    <mergeCell ref="AJ64:AQ64"/>
    <mergeCell ref="AB65:AC65"/>
    <mergeCell ref="AD65:AE65"/>
    <mergeCell ref="AF65:AG65"/>
    <mergeCell ref="AH65:AI65"/>
    <mergeCell ref="AJ65:AK65"/>
    <mergeCell ref="AL65:AM65"/>
    <mergeCell ref="P65:Q65"/>
    <mergeCell ref="R65:S65"/>
    <mergeCell ref="T65:U65"/>
    <mergeCell ref="V65:W65"/>
    <mergeCell ref="X65:Y65"/>
    <mergeCell ref="Z65:AA65"/>
    <mergeCell ref="D65:E65"/>
    <mergeCell ref="F65:G65"/>
    <mergeCell ref="H65:I65"/>
    <mergeCell ref="J65:K65"/>
    <mergeCell ref="L65:M65"/>
    <mergeCell ref="N65:O65"/>
    <mergeCell ref="AN44:AO44"/>
    <mergeCell ref="AP44:AQ44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D44:E44"/>
    <mergeCell ref="F44:G44"/>
    <mergeCell ref="H44:I44"/>
    <mergeCell ref="J44:K44"/>
    <mergeCell ref="L44:M44"/>
    <mergeCell ref="N44:O44"/>
    <mergeCell ref="AL23:AM23"/>
    <mergeCell ref="AN23:AO23"/>
    <mergeCell ref="AP23:AQ23"/>
    <mergeCell ref="D43:K43"/>
    <mergeCell ref="L43:S43"/>
    <mergeCell ref="T43:AA43"/>
    <mergeCell ref="AB43:AI43"/>
    <mergeCell ref="AJ43:AQ43"/>
    <mergeCell ref="Z23:AA23"/>
    <mergeCell ref="AB23:AC23"/>
    <mergeCell ref="AD23:AE23"/>
    <mergeCell ref="AF23:AG23"/>
    <mergeCell ref="AH23:AI23"/>
    <mergeCell ref="AJ23:AK23"/>
    <mergeCell ref="N23:O23"/>
    <mergeCell ref="P23:Q23"/>
    <mergeCell ref="R23:S23"/>
    <mergeCell ref="T23:U23"/>
    <mergeCell ref="V23:W23"/>
    <mergeCell ref="X23:Y23"/>
    <mergeCell ref="D22:K22"/>
    <mergeCell ref="L22:S22"/>
    <mergeCell ref="T22:AA22"/>
    <mergeCell ref="AB22:AI22"/>
    <mergeCell ref="AJ22:AQ22"/>
    <mergeCell ref="D23:E23"/>
    <mergeCell ref="F23:G23"/>
    <mergeCell ref="H23:I23"/>
    <mergeCell ref="J23:K23"/>
    <mergeCell ref="L23:M23"/>
    <mergeCell ref="AN24:AO24"/>
    <mergeCell ref="AN25:AO25"/>
    <mergeCell ref="AN26:AO26"/>
    <mergeCell ref="AN27:AO27"/>
    <mergeCell ref="AP24:AQ24"/>
    <mergeCell ref="AP25:AQ25"/>
    <mergeCell ref="AP26:AQ26"/>
    <mergeCell ref="AP27:AQ27"/>
    <mergeCell ref="AJ24:AK24"/>
    <mergeCell ref="AJ25:AK25"/>
    <mergeCell ref="AJ26:AK26"/>
    <mergeCell ref="AJ27:AK27"/>
    <mergeCell ref="AL24:AM24"/>
    <mergeCell ref="AL25:AM25"/>
    <mergeCell ref="AL26:AM26"/>
    <mergeCell ref="AL27:AM27"/>
    <mergeCell ref="AF24:AG24"/>
    <mergeCell ref="AF25:AG25"/>
    <mergeCell ref="AF26:AG26"/>
    <mergeCell ref="AF27:AG27"/>
    <mergeCell ref="AH24:AI24"/>
    <mergeCell ref="AH25:AI25"/>
    <mergeCell ref="AH26:AI26"/>
    <mergeCell ref="AH27:AI27"/>
    <mergeCell ref="AB24:AC24"/>
    <mergeCell ref="AB25:AC25"/>
    <mergeCell ref="AB26:AC26"/>
    <mergeCell ref="AB27:AC27"/>
    <mergeCell ref="AD24:AE24"/>
    <mergeCell ref="AD25:AE25"/>
    <mergeCell ref="AD26:AE26"/>
    <mergeCell ref="AD27:AE27"/>
    <mergeCell ref="X24:Y24"/>
    <mergeCell ref="X25:Y25"/>
    <mergeCell ref="X26:Y26"/>
    <mergeCell ref="X27:Y27"/>
    <mergeCell ref="Z24:AA24"/>
    <mergeCell ref="Z25:AA25"/>
    <mergeCell ref="Z26:AA26"/>
    <mergeCell ref="Z27:AA27"/>
    <mergeCell ref="T25:U25"/>
    <mergeCell ref="T26:U26"/>
    <mergeCell ref="T27:U27"/>
    <mergeCell ref="V24:W24"/>
    <mergeCell ref="V25:W25"/>
    <mergeCell ref="V26:W26"/>
    <mergeCell ref="V27:W27"/>
    <mergeCell ref="P25:Q25"/>
    <mergeCell ref="P26:Q26"/>
    <mergeCell ref="P27:Q27"/>
    <mergeCell ref="R24:S24"/>
    <mergeCell ref="R25:S25"/>
    <mergeCell ref="R26:S26"/>
    <mergeCell ref="R27:S27"/>
    <mergeCell ref="L25:M25"/>
    <mergeCell ref="L26:M26"/>
    <mergeCell ref="L27:M27"/>
    <mergeCell ref="N24:O24"/>
    <mergeCell ref="N25:O25"/>
    <mergeCell ref="N26:O26"/>
    <mergeCell ref="N27:O27"/>
    <mergeCell ref="H25:I25"/>
    <mergeCell ref="H26:I26"/>
    <mergeCell ref="H27:I27"/>
    <mergeCell ref="J24:K24"/>
    <mergeCell ref="J25:K25"/>
    <mergeCell ref="J26:K26"/>
    <mergeCell ref="J27:K27"/>
    <mergeCell ref="D25:E25"/>
    <mergeCell ref="D26:E26"/>
    <mergeCell ref="D27:E27"/>
    <mergeCell ref="F24:G24"/>
    <mergeCell ref="F25:G25"/>
    <mergeCell ref="F26:G26"/>
    <mergeCell ref="F27:G27"/>
    <mergeCell ref="AP3:AQ3"/>
    <mergeCell ref="AP4:AQ4"/>
    <mergeCell ref="AP5:AQ5"/>
    <mergeCell ref="AP6:AQ6"/>
    <mergeCell ref="D24:E24"/>
    <mergeCell ref="H24:I24"/>
    <mergeCell ref="L24:M24"/>
    <mergeCell ref="P24:Q24"/>
    <mergeCell ref="T24:U24"/>
    <mergeCell ref="AL3:AM3"/>
    <mergeCell ref="AL4:AM4"/>
    <mergeCell ref="AL5:AM5"/>
    <mergeCell ref="AL6:AM6"/>
    <mergeCell ref="AN3:AO3"/>
    <mergeCell ref="AN4:AO4"/>
    <mergeCell ref="AN5:AO5"/>
    <mergeCell ref="AN6:AO6"/>
    <mergeCell ref="AH3:AI3"/>
    <mergeCell ref="AH4:AI4"/>
    <mergeCell ref="AH5:AI5"/>
    <mergeCell ref="AH6:AI6"/>
    <mergeCell ref="AJ3:AK3"/>
    <mergeCell ref="AJ4:AK4"/>
    <mergeCell ref="AJ5:AK5"/>
    <mergeCell ref="AJ6:AK6"/>
    <mergeCell ref="AD3:AE3"/>
    <mergeCell ref="AD4:AE4"/>
    <mergeCell ref="AD5:AE5"/>
    <mergeCell ref="AD6:AE6"/>
    <mergeCell ref="AF3:AG3"/>
    <mergeCell ref="AF4:AG4"/>
    <mergeCell ref="AF5:AG5"/>
    <mergeCell ref="AF6:AG6"/>
    <mergeCell ref="Z4:AA4"/>
    <mergeCell ref="Z5:AA5"/>
    <mergeCell ref="Z6:AA6"/>
    <mergeCell ref="AB3:AC3"/>
    <mergeCell ref="AB4:AC4"/>
    <mergeCell ref="AB5:AC5"/>
    <mergeCell ref="AB6:AC6"/>
    <mergeCell ref="V3:W3"/>
    <mergeCell ref="V4:W4"/>
    <mergeCell ref="V5:W5"/>
    <mergeCell ref="V6:W6"/>
    <mergeCell ref="X3:Y3"/>
    <mergeCell ref="X4:Y4"/>
    <mergeCell ref="X5:Y5"/>
    <mergeCell ref="X6:Y6"/>
    <mergeCell ref="R4:S4"/>
    <mergeCell ref="R5:S5"/>
    <mergeCell ref="R6:S6"/>
    <mergeCell ref="T3:U3"/>
    <mergeCell ref="T4:U4"/>
    <mergeCell ref="T5:U5"/>
    <mergeCell ref="T6:U6"/>
    <mergeCell ref="N3:O3"/>
    <mergeCell ref="N4:O4"/>
    <mergeCell ref="N5:O5"/>
    <mergeCell ref="N6:O6"/>
    <mergeCell ref="P3:Q3"/>
    <mergeCell ref="P4:Q4"/>
    <mergeCell ref="P5:Q5"/>
    <mergeCell ref="P6:Q6"/>
    <mergeCell ref="L6:M6"/>
    <mergeCell ref="F3:G3"/>
    <mergeCell ref="F4:G4"/>
    <mergeCell ref="F5:G5"/>
    <mergeCell ref="F6:G6"/>
    <mergeCell ref="H3:I3"/>
    <mergeCell ref="H4:I4"/>
    <mergeCell ref="H5:I5"/>
    <mergeCell ref="H6:I6"/>
    <mergeCell ref="B73:C73"/>
    <mergeCell ref="B74:C74"/>
    <mergeCell ref="B75:B84"/>
    <mergeCell ref="A24:A42"/>
    <mergeCell ref="A45:A63"/>
    <mergeCell ref="A66:A84"/>
    <mergeCell ref="B67:C67"/>
    <mergeCell ref="B68:C68"/>
    <mergeCell ref="B69:C69"/>
    <mergeCell ref="B70:C70"/>
    <mergeCell ref="B71:C71"/>
    <mergeCell ref="B72:C72"/>
    <mergeCell ref="B51:C51"/>
    <mergeCell ref="B52:C52"/>
    <mergeCell ref="B53:C53"/>
    <mergeCell ref="B54:B63"/>
    <mergeCell ref="B66:C66"/>
    <mergeCell ref="B46:C46"/>
    <mergeCell ref="B47:C47"/>
    <mergeCell ref="B48:C48"/>
    <mergeCell ref="AJ1:AQ1"/>
    <mergeCell ref="AJ2:AK2"/>
    <mergeCell ref="AL2:AM2"/>
    <mergeCell ref="AN2:AO2"/>
    <mergeCell ref="AP2:AQ2"/>
    <mergeCell ref="B49:C49"/>
    <mergeCell ref="B50:C50"/>
    <mergeCell ref="B29:C29"/>
    <mergeCell ref="B30:C30"/>
    <mergeCell ref="B31:C31"/>
    <mergeCell ref="B32:C32"/>
    <mergeCell ref="B33:B42"/>
    <mergeCell ref="B45:C45"/>
    <mergeCell ref="B24:C24"/>
    <mergeCell ref="B25:C25"/>
    <mergeCell ref="B26:C26"/>
    <mergeCell ref="B27:C27"/>
    <mergeCell ref="B28:C28"/>
    <mergeCell ref="D4:E4"/>
    <mergeCell ref="D5:E5"/>
    <mergeCell ref="D6:E6"/>
    <mergeCell ref="D3:E3"/>
    <mergeCell ref="J3:K3"/>
    <mergeCell ref="J4:K4"/>
    <mergeCell ref="T1:AA1"/>
    <mergeCell ref="T2:U2"/>
    <mergeCell ref="V2:W2"/>
    <mergeCell ref="X2:Y2"/>
    <mergeCell ref="Z2:AA2"/>
    <mergeCell ref="B3:C3"/>
    <mergeCell ref="AB1:AI1"/>
    <mergeCell ref="AB2:AC2"/>
    <mergeCell ref="AD2:AE2"/>
    <mergeCell ref="AF2:AG2"/>
    <mergeCell ref="AH2:AI2"/>
    <mergeCell ref="L3:M3"/>
    <mergeCell ref="R3:S3"/>
    <mergeCell ref="Z3:AA3"/>
    <mergeCell ref="B12:B21"/>
    <mergeCell ref="A3:A21"/>
    <mergeCell ref="D2:E2"/>
    <mergeCell ref="F2:G2"/>
    <mergeCell ref="H2:I2"/>
    <mergeCell ref="J2:K2"/>
    <mergeCell ref="L1:S1"/>
    <mergeCell ref="B8:C8"/>
    <mergeCell ref="B9:C9"/>
    <mergeCell ref="B10:C10"/>
    <mergeCell ref="B11:C11"/>
    <mergeCell ref="B7:C7"/>
    <mergeCell ref="B6:C6"/>
    <mergeCell ref="B5:C5"/>
    <mergeCell ref="B4:C4"/>
    <mergeCell ref="D1:K1"/>
    <mergeCell ref="L2:M2"/>
    <mergeCell ref="N2:O2"/>
    <mergeCell ref="P2:Q2"/>
    <mergeCell ref="R2:S2"/>
    <mergeCell ref="J5:K5"/>
    <mergeCell ref="J6:K6"/>
    <mergeCell ref="L4:M4"/>
    <mergeCell ref="L5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ED7F4-8CD0-4F8B-8ABC-A86837585AC5}">
  <dimension ref="A1:W20"/>
  <sheetViews>
    <sheetView zoomScale="50" zoomScaleNormal="50" workbookViewId="0">
      <selection activeCell="E10" sqref="E10"/>
    </sheetView>
  </sheetViews>
  <sheetFormatPr baseColWidth="10" defaultRowHeight="14.4" x14ac:dyDescent="0.3"/>
  <cols>
    <col min="1" max="1" width="6" bestFit="1" customWidth="1"/>
    <col min="4" max="4" width="19" bestFit="1" customWidth="1"/>
    <col min="5" max="5" width="25.21875" bestFit="1" customWidth="1"/>
    <col min="6" max="6" width="16.44140625" bestFit="1" customWidth="1"/>
    <col min="7" max="7" width="10.6640625" bestFit="1" customWidth="1"/>
    <col min="8" max="8" width="19" bestFit="1" customWidth="1"/>
    <col min="9" max="9" width="25.21875" bestFit="1" customWidth="1"/>
    <col min="10" max="10" width="16.44140625" bestFit="1" customWidth="1"/>
    <col min="11" max="11" width="10.6640625" bestFit="1" customWidth="1"/>
    <col min="12" max="12" width="19" bestFit="1" customWidth="1"/>
    <col min="13" max="13" width="25.21875" bestFit="1" customWidth="1"/>
    <col min="14" max="14" width="16.44140625" bestFit="1" customWidth="1"/>
    <col min="15" max="15" width="10.6640625" bestFit="1" customWidth="1"/>
    <col min="16" max="16" width="19" bestFit="1" customWidth="1"/>
    <col min="17" max="17" width="25.21875" bestFit="1" customWidth="1"/>
    <col min="18" max="18" width="16.44140625" bestFit="1" customWidth="1"/>
    <col min="19" max="19" width="10.6640625" bestFit="1" customWidth="1"/>
    <col min="20" max="20" width="19" bestFit="1" customWidth="1"/>
    <col min="21" max="21" width="25.21875" bestFit="1" customWidth="1"/>
    <col min="22" max="22" width="16.44140625" bestFit="1" customWidth="1"/>
    <col min="23" max="23" width="10.6640625" bestFit="1" customWidth="1"/>
  </cols>
  <sheetData>
    <row r="1" spans="1:23" x14ac:dyDescent="0.3">
      <c r="D1" s="93" t="s">
        <v>19</v>
      </c>
      <c r="E1" s="94"/>
      <c r="F1" s="94"/>
      <c r="G1" s="95"/>
      <c r="H1" s="93" t="s">
        <v>23</v>
      </c>
      <c r="I1" s="94"/>
      <c r="J1" s="94"/>
      <c r="K1" s="95"/>
      <c r="L1" s="93" t="s">
        <v>22</v>
      </c>
      <c r="M1" s="94"/>
      <c r="N1" s="96"/>
      <c r="O1" s="24"/>
      <c r="P1" s="93" t="s">
        <v>21</v>
      </c>
      <c r="Q1" s="94"/>
      <c r="R1" s="94"/>
      <c r="S1" s="95"/>
      <c r="T1" s="93" t="s">
        <v>20</v>
      </c>
      <c r="U1" s="94"/>
      <c r="V1" s="94"/>
      <c r="W1" s="96"/>
    </row>
    <row r="2" spans="1:23" ht="15" thickBot="1" x14ac:dyDescent="0.35">
      <c r="D2" s="35" t="s">
        <v>38</v>
      </c>
      <c r="E2" s="34" t="s">
        <v>39</v>
      </c>
      <c r="F2" s="34" t="s">
        <v>40</v>
      </c>
      <c r="G2" s="34" t="s">
        <v>41</v>
      </c>
      <c r="H2" s="35" t="s">
        <v>38</v>
      </c>
      <c r="I2" s="34" t="s">
        <v>39</v>
      </c>
      <c r="J2" s="34" t="s">
        <v>40</v>
      </c>
      <c r="K2" s="34" t="s">
        <v>41</v>
      </c>
      <c r="L2" s="35" t="s">
        <v>38</v>
      </c>
      <c r="M2" s="34" t="s">
        <v>39</v>
      </c>
      <c r="N2" s="34" t="s">
        <v>40</v>
      </c>
      <c r="O2" s="34" t="s">
        <v>41</v>
      </c>
      <c r="P2" s="35" t="s">
        <v>38</v>
      </c>
      <c r="Q2" s="34" t="s">
        <v>39</v>
      </c>
      <c r="R2" s="34" t="s">
        <v>40</v>
      </c>
      <c r="S2" s="34" t="s">
        <v>41</v>
      </c>
      <c r="T2" s="35" t="s">
        <v>38</v>
      </c>
      <c r="U2" s="34" t="s">
        <v>39</v>
      </c>
      <c r="V2" s="34" t="s">
        <v>40</v>
      </c>
      <c r="W2" s="34" t="s">
        <v>41</v>
      </c>
    </row>
    <row r="3" spans="1:23" x14ac:dyDescent="0.3">
      <c r="A3" s="62" t="s">
        <v>37</v>
      </c>
      <c r="B3" s="69" t="s">
        <v>29</v>
      </c>
      <c r="C3" s="73"/>
      <c r="D3" s="27">
        <v>732</v>
      </c>
      <c r="E3" s="28">
        <v>935.67</v>
      </c>
      <c r="F3" s="24">
        <v>732</v>
      </c>
      <c r="G3" s="25">
        <v>659</v>
      </c>
      <c r="H3" s="27">
        <v>732</v>
      </c>
      <c r="I3" s="24">
        <v>840.67</v>
      </c>
      <c r="J3" s="24">
        <v>732</v>
      </c>
      <c r="K3" s="25">
        <v>659</v>
      </c>
      <c r="L3" s="33">
        <v>935.67</v>
      </c>
      <c r="M3" s="28">
        <v>935.67</v>
      </c>
      <c r="N3" s="28">
        <v>935.67</v>
      </c>
      <c r="O3" s="24">
        <v>763</v>
      </c>
      <c r="P3" s="27">
        <v>913</v>
      </c>
      <c r="Q3" s="28">
        <v>935.67</v>
      </c>
      <c r="R3" s="24">
        <v>913.67</v>
      </c>
      <c r="S3" s="24">
        <v>862.67</v>
      </c>
      <c r="T3" s="27">
        <v>859.67</v>
      </c>
      <c r="U3" s="24">
        <v>862.67</v>
      </c>
      <c r="V3" s="25">
        <v>659</v>
      </c>
      <c r="W3" s="24">
        <v>659</v>
      </c>
    </row>
    <row r="4" spans="1:23" x14ac:dyDescent="0.3">
      <c r="A4" s="63"/>
      <c r="B4" s="71" t="s">
        <v>2</v>
      </c>
      <c r="C4" s="72"/>
      <c r="D4" s="21">
        <v>2196</v>
      </c>
      <c r="E4" s="23">
        <v>2807</v>
      </c>
      <c r="F4" s="20">
        <v>2196</v>
      </c>
      <c r="G4" s="20">
        <v>1977</v>
      </c>
      <c r="H4" s="21">
        <v>2196</v>
      </c>
      <c r="I4" s="20">
        <v>2522</v>
      </c>
      <c r="J4" s="20">
        <v>2196</v>
      </c>
      <c r="K4" s="20">
        <v>1977</v>
      </c>
      <c r="L4" s="30">
        <v>2807</v>
      </c>
      <c r="M4" s="23">
        <v>2807</v>
      </c>
      <c r="N4" s="23">
        <v>2807</v>
      </c>
      <c r="O4" s="22">
        <v>1526</v>
      </c>
      <c r="P4" s="21">
        <v>2741</v>
      </c>
      <c r="Q4" s="23">
        <v>2807</v>
      </c>
      <c r="R4" s="20">
        <v>2741</v>
      </c>
      <c r="S4" s="20">
        <v>2588</v>
      </c>
      <c r="T4" s="21">
        <v>2579</v>
      </c>
      <c r="U4" s="20">
        <v>2588</v>
      </c>
      <c r="V4" s="20">
        <v>1977</v>
      </c>
      <c r="W4" s="20">
        <v>1977</v>
      </c>
    </row>
    <row r="5" spans="1:23" x14ac:dyDescent="0.3">
      <c r="A5" s="63"/>
      <c r="B5" s="71" t="s">
        <v>3</v>
      </c>
      <c r="C5" s="72"/>
      <c r="D5" s="30">
        <v>3</v>
      </c>
      <c r="E5" s="23">
        <v>3</v>
      </c>
      <c r="F5" s="23">
        <v>3</v>
      </c>
      <c r="G5" s="23">
        <v>3</v>
      </c>
      <c r="H5" s="30">
        <v>3</v>
      </c>
      <c r="I5" s="23">
        <v>3</v>
      </c>
      <c r="J5" s="23">
        <v>3</v>
      </c>
      <c r="K5" s="23">
        <v>3</v>
      </c>
      <c r="L5" s="30">
        <v>3</v>
      </c>
      <c r="M5" s="23">
        <v>3</v>
      </c>
      <c r="N5" s="23">
        <v>3</v>
      </c>
      <c r="O5" s="22">
        <v>2</v>
      </c>
      <c r="P5" s="30">
        <v>3</v>
      </c>
      <c r="Q5" s="23">
        <v>3</v>
      </c>
      <c r="R5" s="23">
        <v>3</v>
      </c>
      <c r="S5" s="23">
        <v>3</v>
      </c>
      <c r="T5" s="30">
        <v>3</v>
      </c>
      <c r="U5" s="23">
        <v>3</v>
      </c>
      <c r="V5" s="23">
        <v>3</v>
      </c>
      <c r="W5" s="23">
        <v>3</v>
      </c>
    </row>
    <row r="6" spans="1:23" ht="15" thickBot="1" x14ac:dyDescent="0.35">
      <c r="A6" s="63"/>
      <c r="B6" s="71" t="s">
        <v>32</v>
      </c>
      <c r="C6" s="72"/>
      <c r="D6" s="21">
        <v>2.02</v>
      </c>
      <c r="E6" s="20">
        <v>0.5</v>
      </c>
      <c r="F6" s="23">
        <v>2.0299999999999998</v>
      </c>
      <c r="G6" s="20">
        <v>1.8</v>
      </c>
      <c r="H6" s="21">
        <v>2.02</v>
      </c>
      <c r="I6" s="22">
        <v>0.46</v>
      </c>
      <c r="J6" s="23">
        <v>2.0299999999999998</v>
      </c>
      <c r="K6" s="20">
        <v>1.8</v>
      </c>
      <c r="L6" s="21">
        <v>1.79</v>
      </c>
      <c r="M6" s="20">
        <v>0.5</v>
      </c>
      <c r="N6" s="20">
        <v>1.79</v>
      </c>
      <c r="O6" s="20">
        <v>1.23</v>
      </c>
      <c r="P6" s="21">
        <v>1.93</v>
      </c>
      <c r="Q6" s="20">
        <v>0.5</v>
      </c>
      <c r="R6" s="20">
        <v>1.93</v>
      </c>
      <c r="S6" s="20">
        <v>1.76</v>
      </c>
      <c r="T6" s="21">
        <v>1.58</v>
      </c>
      <c r="U6" s="22">
        <v>0.46</v>
      </c>
      <c r="V6" s="20">
        <v>1.49</v>
      </c>
      <c r="W6" s="20">
        <v>1.8</v>
      </c>
    </row>
    <row r="7" spans="1:23" x14ac:dyDescent="0.3">
      <c r="A7" s="62" t="s">
        <v>44</v>
      </c>
      <c r="B7" s="69" t="s">
        <v>29</v>
      </c>
      <c r="C7" s="73"/>
      <c r="D7" s="27">
        <v>491</v>
      </c>
      <c r="E7" s="24">
        <v>730.5</v>
      </c>
      <c r="F7" s="24">
        <v>489.25</v>
      </c>
      <c r="G7" s="24">
        <v>491</v>
      </c>
      <c r="H7" s="27">
        <v>489.25</v>
      </c>
      <c r="I7" s="24">
        <v>747.75</v>
      </c>
      <c r="J7" s="24">
        <v>489.25</v>
      </c>
      <c r="K7" s="24">
        <v>491</v>
      </c>
      <c r="L7" s="32">
        <v>265</v>
      </c>
      <c r="M7" s="24">
        <v>730.5</v>
      </c>
      <c r="N7" s="24">
        <v>489.25</v>
      </c>
      <c r="O7" s="25">
        <v>265</v>
      </c>
      <c r="P7" s="27">
        <v>732.25</v>
      </c>
      <c r="Q7" s="24">
        <v>732.25</v>
      </c>
      <c r="R7" s="24">
        <v>732.25</v>
      </c>
      <c r="S7" s="24">
        <v>730.5</v>
      </c>
      <c r="T7" s="27">
        <v>747.75</v>
      </c>
      <c r="U7" s="24">
        <v>732.25</v>
      </c>
      <c r="V7" s="24">
        <v>491</v>
      </c>
      <c r="W7" s="28">
        <v>929</v>
      </c>
    </row>
    <row r="8" spans="1:23" x14ac:dyDescent="0.3">
      <c r="A8" s="63"/>
      <c r="B8" s="71" t="s">
        <v>2</v>
      </c>
      <c r="C8" s="72"/>
      <c r="D8" s="21">
        <v>1964</v>
      </c>
      <c r="E8" s="20">
        <v>2922</v>
      </c>
      <c r="F8" s="20">
        <v>1957</v>
      </c>
      <c r="G8" s="20">
        <v>1964</v>
      </c>
      <c r="H8" s="21">
        <v>1957</v>
      </c>
      <c r="I8" s="23">
        <v>2991</v>
      </c>
      <c r="J8" s="20">
        <v>1957</v>
      </c>
      <c r="K8" s="20">
        <v>1964</v>
      </c>
      <c r="L8" s="31">
        <v>795</v>
      </c>
      <c r="M8" s="20">
        <v>2922</v>
      </c>
      <c r="N8" s="20">
        <v>1957</v>
      </c>
      <c r="O8" s="22">
        <v>795</v>
      </c>
      <c r="P8" s="21">
        <v>2929</v>
      </c>
      <c r="Q8" s="20">
        <v>2929</v>
      </c>
      <c r="R8" s="20">
        <v>2929</v>
      </c>
      <c r="S8" s="20">
        <v>2922</v>
      </c>
      <c r="T8" s="30">
        <v>2991</v>
      </c>
      <c r="U8" s="20">
        <v>2929</v>
      </c>
      <c r="V8" s="20">
        <v>1964</v>
      </c>
      <c r="W8" s="20">
        <v>2787</v>
      </c>
    </row>
    <row r="9" spans="1:23" x14ac:dyDescent="0.3">
      <c r="A9" s="63"/>
      <c r="B9" s="71" t="s">
        <v>3</v>
      </c>
      <c r="C9" s="72"/>
      <c r="D9" s="30">
        <v>4</v>
      </c>
      <c r="E9" s="23">
        <v>4</v>
      </c>
      <c r="F9" s="23">
        <v>4</v>
      </c>
      <c r="G9" s="23">
        <v>4</v>
      </c>
      <c r="H9" s="30">
        <v>4</v>
      </c>
      <c r="I9" s="23">
        <v>4</v>
      </c>
      <c r="J9" s="23">
        <v>4</v>
      </c>
      <c r="K9" s="23">
        <v>4</v>
      </c>
      <c r="L9" s="31">
        <v>3</v>
      </c>
      <c r="M9" s="23">
        <v>4</v>
      </c>
      <c r="N9" s="23">
        <v>4</v>
      </c>
      <c r="O9" s="22">
        <v>3</v>
      </c>
      <c r="P9" s="30">
        <v>4</v>
      </c>
      <c r="Q9" s="23">
        <v>4</v>
      </c>
      <c r="R9" s="23">
        <v>4</v>
      </c>
      <c r="S9" s="23">
        <v>4</v>
      </c>
      <c r="T9" s="30">
        <v>4</v>
      </c>
      <c r="U9" s="23">
        <v>4</v>
      </c>
      <c r="V9" s="23">
        <v>4</v>
      </c>
      <c r="W9" s="22">
        <v>3</v>
      </c>
    </row>
    <row r="10" spans="1:23" ht="15" thickBot="1" x14ac:dyDescent="0.35">
      <c r="A10" s="63"/>
      <c r="B10" s="71" t="s">
        <v>32</v>
      </c>
      <c r="C10" s="72"/>
      <c r="D10" s="21">
        <v>2.02</v>
      </c>
      <c r="E10" s="22">
        <v>0.64</v>
      </c>
      <c r="F10" s="23">
        <v>3.02</v>
      </c>
      <c r="G10" s="20">
        <v>3.01</v>
      </c>
      <c r="H10" s="21">
        <v>2.02</v>
      </c>
      <c r="I10" s="20">
        <v>0.67</v>
      </c>
      <c r="J10" s="20">
        <v>3.02</v>
      </c>
      <c r="K10" s="20">
        <v>3.01</v>
      </c>
      <c r="L10" s="21">
        <v>1.51</v>
      </c>
      <c r="M10" s="22">
        <v>0.64</v>
      </c>
      <c r="N10" s="20">
        <v>3.02</v>
      </c>
      <c r="O10" s="20">
        <v>2.41</v>
      </c>
      <c r="P10" s="21">
        <v>2.02</v>
      </c>
      <c r="Q10" s="22">
        <v>0.64</v>
      </c>
      <c r="R10" s="20">
        <v>2.2999999999999998</v>
      </c>
      <c r="S10" s="20">
        <v>2.83</v>
      </c>
      <c r="T10" s="21">
        <v>2.02</v>
      </c>
      <c r="U10" s="22">
        <v>0.64</v>
      </c>
      <c r="V10" s="20">
        <v>2.52</v>
      </c>
      <c r="W10" s="20">
        <v>1.99</v>
      </c>
    </row>
    <row r="11" spans="1:23" x14ac:dyDescent="0.3">
      <c r="A11" s="62" t="s">
        <v>43</v>
      </c>
      <c r="B11" s="69" t="s">
        <v>29</v>
      </c>
      <c r="C11" s="73"/>
      <c r="D11" s="27">
        <v>1356</v>
      </c>
      <c r="E11" s="28">
        <v>1419</v>
      </c>
      <c r="F11" s="24">
        <v>1047</v>
      </c>
      <c r="G11" s="24">
        <v>954</v>
      </c>
      <c r="H11" s="27">
        <v>954</v>
      </c>
      <c r="I11" s="24">
        <v>996.33</v>
      </c>
      <c r="J11" s="24">
        <v>1047</v>
      </c>
      <c r="K11" s="24">
        <v>954</v>
      </c>
      <c r="L11" s="27">
        <v>1028</v>
      </c>
      <c r="M11" s="24">
        <v>1047</v>
      </c>
      <c r="N11" s="24">
        <v>1047</v>
      </c>
      <c r="O11" s="25">
        <v>920.5</v>
      </c>
      <c r="P11" s="27">
        <v>1356</v>
      </c>
      <c r="Q11" s="28">
        <v>1419</v>
      </c>
      <c r="R11" s="24">
        <v>996.33</v>
      </c>
      <c r="S11" s="24">
        <v>954</v>
      </c>
      <c r="T11" s="27">
        <v>996.33</v>
      </c>
      <c r="U11" s="24">
        <v>1047</v>
      </c>
      <c r="V11" s="24">
        <v>996.33</v>
      </c>
      <c r="W11" s="24">
        <v>1229.5</v>
      </c>
    </row>
    <row r="12" spans="1:23" x14ac:dyDescent="0.3">
      <c r="A12" s="63"/>
      <c r="B12" s="71" t="s">
        <v>2</v>
      </c>
      <c r="C12" s="72"/>
      <c r="D12" s="21">
        <v>2712</v>
      </c>
      <c r="E12" s="20">
        <v>2838</v>
      </c>
      <c r="F12" s="20">
        <v>2094</v>
      </c>
      <c r="G12" s="20">
        <v>2862</v>
      </c>
      <c r="H12" s="21">
        <v>2862</v>
      </c>
      <c r="I12" s="23">
        <v>2989</v>
      </c>
      <c r="J12" s="20">
        <v>2094</v>
      </c>
      <c r="K12" s="20">
        <v>2862</v>
      </c>
      <c r="L12" s="21">
        <v>2056</v>
      </c>
      <c r="M12" s="20">
        <v>2094</v>
      </c>
      <c r="N12" s="20">
        <v>2094</v>
      </c>
      <c r="O12" s="22">
        <v>18.41</v>
      </c>
      <c r="P12" s="26">
        <v>2712</v>
      </c>
      <c r="Q12" s="20">
        <v>2838</v>
      </c>
      <c r="R12" s="23">
        <v>2989</v>
      </c>
      <c r="S12" s="20">
        <v>2862</v>
      </c>
      <c r="T12" s="30">
        <v>2989</v>
      </c>
      <c r="U12" s="20">
        <v>2094</v>
      </c>
      <c r="V12" s="23">
        <v>2989</v>
      </c>
      <c r="W12" s="20">
        <v>2459</v>
      </c>
    </row>
    <row r="13" spans="1:23" x14ac:dyDescent="0.3">
      <c r="A13" s="63"/>
      <c r="B13" s="71" t="s">
        <v>3</v>
      </c>
      <c r="C13" s="72"/>
      <c r="D13" s="31">
        <v>2</v>
      </c>
      <c r="E13" s="22">
        <v>2</v>
      </c>
      <c r="F13" s="22">
        <v>2</v>
      </c>
      <c r="G13" s="23">
        <v>3</v>
      </c>
      <c r="H13" s="30">
        <v>3</v>
      </c>
      <c r="I13" s="23">
        <v>3</v>
      </c>
      <c r="J13" s="22">
        <v>2</v>
      </c>
      <c r="K13" s="23">
        <v>3</v>
      </c>
      <c r="L13" s="31">
        <v>2</v>
      </c>
      <c r="M13" s="22">
        <v>2</v>
      </c>
      <c r="N13" s="22">
        <v>2</v>
      </c>
      <c r="O13" s="22">
        <v>2</v>
      </c>
      <c r="P13" s="31">
        <v>2</v>
      </c>
      <c r="Q13" s="22">
        <v>2</v>
      </c>
      <c r="R13" s="23">
        <v>3</v>
      </c>
      <c r="S13" s="23">
        <v>3</v>
      </c>
      <c r="T13" s="30">
        <v>3</v>
      </c>
      <c r="U13" s="22">
        <v>2</v>
      </c>
      <c r="V13" s="23">
        <v>3</v>
      </c>
      <c r="W13" s="22">
        <v>2</v>
      </c>
    </row>
    <row r="14" spans="1:23" ht="15" thickBot="1" x14ac:dyDescent="0.35">
      <c r="A14" s="63"/>
      <c r="B14" s="71" t="s">
        <v>32</v>
      </c>
      <c r="C14" s="72"/>
      <c r="D14" s="21">
        <v>1.01</v>
      </c>
      <c r="E14" s="20">
        <v>0.41</v>
      </c>
      <c r="F14" s="20">
        <v>1.08</v>
      </c>
      <c r="G14" s="20">
        <v>1.35</v>
      </c>
      <c r="H14" s="30">
        <v>1.51</v>
      </c>
      <c r="I14" s="20">
        <v>0.44</v>
      </c>
      <c r="J14" s="20">
        <v>1.08</v>
      </c>
      <c r="K14" s="20">
        <v>1.35</v>
      </c>
      <c r="L14" s="21">
        <v>1.01</v>
      </c>
      <c r="M14" s="22">
        <v>0.31</v>
      </c>
      <c r="N14" s="20">
        <v>1.08</v>
      </c>
      <c r="O14" s="20">
        <v>0.85</v>
      </c>
      <c r="P14" s="21">
        <v>1.01</v>
      </c>
      <c r="Q14" s="20">
        <v>0.41</v>
      </c>
      <c r="R14" s="20">
        <v>1.08</v>
      </c>
      <c r="S14" s="20">
        <v>1.35</v>
      </c>
      <c r="T14" s="30">
        <v>1.51</v>
      </c>
      <c r="U14" s="22">
        <v>0.31</v>
      </c>
      <c r="V14" s="20">
        <v>1.08</v>
      </c>
      <c r="W14" s="20">
        <v>0.8</v>
      </c>
    </row>
    <row r="15" spans="1:23" x14ac:dyDescent="0.3">
      <c r="A15" s="62" t="s">
        <v>42</v>
      </c>
      <c r="B15" s="69" t="s">
        <v>29</v>
      </c>
      <c r="C15" s="73"/>
      <c r="D15" s="27">
        <v>944.67</v>
      </c>
      <c r="E15" s="24">
        <v>998</v>
      </c>
      <c r="F15" s="24">
        <v>539</v>
      </c>
      <c r="G15" s="24">
        <v>668.67</v>
      </c>
      <c r="H15" s="27">
        <v>604.5</v>
      </c>
      <c r="I15" s="24">
        <v>603.25</v>
      </c>
      <c r="J15" s="24">
        <v>539</v>
      </c>
      <c r="K15" s="24">
        <v>668.67</v>
      </c>
      <c r="L15" s="27">
        <v>606.5</v>
      </c>
      <c r="M15" s="28">
        <v>1041.5</v>
      </c>
      <c r="N15" s="24">
        <v>539</v>
      </c>
      <c r="O15" s="24">
        <v>923.33</v>
      </c>
      <c r="P15" s="27">
        <v>942</v>
      </c>
      <c r="Q15" s="24">
        <v>991.67</v>
      </c>
      <c r="R15" s="25">
        <v>516.20000000000005</v>
      </c>
      <c r="S15" s="24">
        <v>890.67</v>
      </c>
      <c r="T15" s="27">
        <v>758</v>
      </c>
      <c r="U15" s="24">
        <v>729.67</v>
      </c>
      <c r="V15" s="25">
        <v>516.20000000000005</v>
      </c>
      <c r="W15" s="24">
        <v>948.33</v>
      </c>
    </row>
    <row r="16" spans="1:23" x14ac:dyDescent="0.3">
      <c r="A16" s="63"/>
      <c r="B16" s="71" t="s">
        <v>2</v>
      </c>
      <c r="C16" s="72"/>
      <c r="D16" s="26">
        <v>2834</v>
      </c>
      <c r="E16" s="23">
        <v>2994</v>
      </c>
      <c r="F16" s="20">
        <v>2695</v>
      </c>
      <c r="G16" s="22">
        <v>2006</v>
      </c>
      <c r="H16" s="21">
        <v>2418</v>
      </c>
      <c r="I16" s="20">
        <v>2413</v>
      </c>
      <c r="J16" s="20">
        <v>2695</v>
      </c>
      <c r="K16" s="22">
        <v>2006</v>
      </c>
      <c r="L16" s="21">
        <v>2426</v>
      </c>
      <c r="M16" s="20">
        <v>2083</v>
      </c>
      <c r="N16" s="20">
        <v>2695</v>
      </c>
      <c r="O16" s="20">
        <v>2770</v>
      </c>
      <c r="P16" s="21">
        <v>2826</v>
      </c>
      <c r="Q16" s="20">
        <v>2975</v>
      </c>
      <c r="R16" s="20">
        <v>2581</v>
      </c>
      <c r="S16" s="20">
        <v>2672</v>
      </c>
      <c r="T16" s="21">
        <v>2274</v>
      </c>
      <c r="U16" s="20">
        <v>2189</v>
      </c>
      <c r="V16" s="20">
        <v>2581</v>
      </c>
      <c r="W16" s="20">
        <v>2845</v>
      </c>
    </row>
    <row r="17" spans="1:23" x14ac:dyDescent="0.3">
      <c r="A17" s="63"/>
      <c r="B17" s="71" t="s">
        <v>3</v>
      </c>
      <c r="C17" s="72"/>
      <c r="D17" s="21">
        <v>3</v>
      </c>
      <c r="E17" s="20">
        <v>3</v>
      </c>
      <c r="F17" s="23">
        <v>5</v>
      </c>
      <c r="G17" s="20">
        <v>3</v>
      </c>
      <c r="H17" s="21">
        <v>4</v>
      </c>
      <c r="I17" s="20">
        <v>4</v>
      </c>
      <c r="J17" s="23">
        <v>5</v>
      </c>
      <c r="K17" s="20">
        <v>3</v>
      </c>
      <c r="L17" s="21">
        <v>4</v>
      </c>
      <c r="M17" s="22">
        <v>2</v>
      </c>
      <c r="N17" s="23">
        <v>5</v>
      </c>
      <c r="O17" s="20">
        <v>3</v>
      </c>
      <c r="P17" s="21">
        <v>3</v>
      </c>
      <c r="Q17" s="20">
        <v>3</v>
      </c>
      <c r="R17" s="23">
        <v>5</v>
      </c>
      <c r="S17" s="20">
        <v>3</v>
      </c>
      <c r="T17" s="21">
        <v>3</v>
      </c>
      <c r="U17" s="20">
        <v>3</v>
      </c>
      <c r="V17" s="20">
        <v>5</v>
      </c>
      <c r="W17" s="20">
        <v>3</v>
      </c>
    </row>
    <row r="18" spans="1:23" x14ac:dyDescent="0.3">
      <c r="A18" s="63"/>
      <c r="B18" s="71" t="s">
        <v>32</v>
      </c>
      <c r="C18" s="72"/>
      <c r="D18" s="21">
        <v>1.52</v>
      </c>
      <c r="E18" s="20">
        <v>0.48</v>
      </c>
      <c r="F18" s="23">
        <v>4.38</v>
      </c>
      <c r="G18" s="20">
        <v>2.09</v>
      </c>
      <c r="H18" s="21">
        <v>2.02</v>
      </c>
      <c r="I18" s="20">
        <v>0.39</v>
      </c>
      <c r="J18" s="23">
        <v>4.38</v>
      </c>
      <c r="K18" s="20">
        <v>2.09</v>
      </c>
      <c r="L18" s="21">
        <v>2.02</v>
      </c>
      <c r="M18" s="22">
        <v>0.34</v>
      </c>
      <c r="N18" s="23">
        <v>4.38</v>
      </c>
      <c r="O18" s="20">
        <v>1.93</v>
      </c>
      <c r="P18" s="21">
        <v>1.51</v>
      </c>
      <c r="Q18" s="20">
        <v>0.48</v>
      </c>
      <c r="R18" s="20">
        <v>3.63</v>
      </c>
      <c r="S18" s="20">
        <v>1.88</v>
      </c>
      <c r="T18" s="21">
        <v>1.51</v>
      </c>
      <c r="U18" s="20">
        <v>0.36</v>
      </c>
      <c r="V18" s="20">
        <v>3.63</v>
      </c>
      <c r="W18" s="20">
        <v>1.85</v>
      </c>
    </row>
    <row r="19" spans="1:23" x14ac:dyDescent="0.3"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3" x14ac:dyDescent="0.3"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</row>
  </sheetData>
  <mergeCells count="25">
    <mergeCell ref="B6:C6"/>
    <mergeCell ref="B5:C5"/>
    <mergeCell ref="B4:C4"/>
    <mergeCell ref="A3:A6"/>
    <mergeCell ref="B3:C3"/>
    <mergeCell ref="B10:C10"/>
    <mergeCell ref="B9:C9"/>
    <mergeCell ref="B8:C8"/>
    <mergeCell ref="A7:A10"/>
    <mergeCell ref="B7:C7"/>
    <mergeCell ref="B14:C14"/>
    <mergeCell ref="B13:C13"/>
    <mergeCell ref="B12:C12"/>
    <mergeCell ref="A11:A14"/>
    <mergeCell ref="B11:C11"/>
    <mergeCell ref="B18:C18"/>
    <mergeCell ref="B17:C17"/>
    <mergeCell ref="B16:C16"/>
    <mergeCell ref="A15:A18"/>
    <mergeCell ref="B15:C15"/>
    <mergeCell ref="D1:G1"/>
    <mergeCell ref="H1:K1"/>
    <mergeCell ref="L1:N1"/>
    <mergeCell ref="P1:S1"/>
    <mergeCell ref="T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Feuil4</vt:lpstr>
      <vt:lpstr>Feuil5</vt:lpstr>
      <vt:lpstr>Feuil6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Aminata Diarra</dc:creator>
  <cp:lastModifiedBy>Aminata Diarra</cp:lastModifiedBy>
  <dcterms:created xsi:type="dcterms:W3CDTF">2022-07-09T13:24:44Z</dcterms:created>
  <dcterms:modified xsi:type="dcterms:W3CDTF">2022-07-11T22:31:37Z</dcterms:modified>
</cp:coreProperties>
</file>