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abrica-hoahi\Documents\Obsidian Vault\Controle estoque Material prima\Execução do projeto\data_base\"/>
    </mc:Choice>
  </mc:AlternateContent>
  <xr:revisionPtr revIDLastSave="0" documentId="13_ncr:1_{EA1E34DD-BE02-423B-B4A2-AA68FEECB2B2}" xr6:coauthVersionLast="47" xr6:coauthVersionMax="47" xr10:uidLastSave="{00000000-0000-0000-0000-000000000000}"/>
  <bookViews>
    <workbookView xWindow="28680" yWindow="-5475" windowWidth="51840" windowHeight="21840" activeTab="2" xr2:uid="{00000000-000D-0000-FFFF-FFFF00000000}"/>
  </bookViews>
  <sheets>
    <sheet name="STOCK ABRIL 2025" sheetId="1" r:id="rId1"/>
    <sheet name="Consumo_Diario" sheetId="2" r:id="rId2"/>
    <sheet name="Entrada_Diario" sheetId="3" r:id="rId3"/>
  </sheets>
  <calcPr calcId="191029"/>
  <extLst>
    <ext uri="GoogleSheetsCustomDataVersion2">
      <go:sheetsCustomData xmlns:go="http://customooxmlschemas.google.com/" r:id="rId5" roundtripDataChecksum="N9r8B61TOB0cjhP8CunJE48ViXBvdvhfi2cpnDboRBI=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" i="2"/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C2" i="3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C2" i="2"/>
  <c r="D1" i="3" l="1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C1" i="3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C1" i="2"/>
  <c r="Q160" i="1" l="1"/>
  <c r="N160" i="1"/>
  <c r="O160" i="1" s="1"/>
  <c r="H160" i="1"/>
  <c r="Q159" i="1"/>
  <c r="N159" i="1"/>
  <c r="O159" i="1" s="1"/>
  <c r="H159" i="1"/>
  <c r="J159" i="1" s="1"/>
  <c r="K159" i="1" s="1"/>
  <c r="Q158" i="1"/>
  <c r="N158" i="1"/>
  <c r="O158" i="1" s="1"/>
  <c r="H158" i="1"/>
  <c r="Q157" i="1"/>
  <c r="N157" i="1"/>
  <c r="O157" i="1" s="1"/>
  <c r="H157" i="1"/>
  <c r="J157" i="1" s="1"/>
  <c r="K157" i="1" s="1"/>
  <c r="Q156" i="1"/>
  <c r="N156" i="1"/>
  <c r="O156" i="1" s="1"/>
  <c r="H156" i="1"/>
  <c r="J156" i="1" s="1"/>
  <c r="Q155" i="1"/>
  <c r="N155" i="1"/>
  <c r="O155" i="1" s="1"/>
  <c r="J155" i="1"/>
  <c r="H155" i="1"/>
  <c r="Q154" i="1"/>
  <c r="N154" i="1"/>
  <c r="O154" i="1" s="1"/>
  <c r="H154" i="1"/>
  <c r="J154" i="1" s="1"/>
  <c r="K154" i="1" s="1"/>
  <c r="G154" i="1" s="1"/>
  <c r="Q153" i="1"/>
  <c r="N153" i="1"/>
  <c r="O153" i="1" s="1"/>
  <c r="H153" i="1"/>
  <c r="Q152" i="1"/>
  <c r="N152" i="1"/>
  <c r="O152" i="1" s="1"/>
  <c r="H152" i="1"/>
  <c r="Q151" i="1"/>
  <c r="N151" i="1"/>
  <c r="O151" i="1" s="1"/>
  <c r="J151" i="1"/>
  <c r="K151" i="1" s="1"/>
  <c r="G151" i="1" s="1"/>
  <c r="H151" i="1"/>
  <c r="Q150" i="1"/>
  <c r="N150" i="1"/>
  <c r="O150" i="1" s="1"/>
  <c r="H150" i="1"/>
  <c r="Q149" i="1"/>
  <c r="N149" i="1"/>
  <c r="H149" i="1"/>
  <c r="Q148" i="1"/>
  <c r="N148" i="1"/>
  <c r="H148" i="1"/>
  <c r="J148" i="1" s="1"/>
  <c r="K148" i="1" s="1"/>
  <c r="Q147" i="1"/>
  <c r="N147" i="1"/>
  <c r="O147" i="1" s="1"/>
  <c r="H147" i="1"/>
  <c r="Q146" i="1"/>
  <c r="N146" i="1"/>
  <c r="O146" i="1" s="1"/>
  <c r="H146" i="1"/>
  <c r="J146" i="1" s="1"/>
  <c r="Q145" i="1"/>
  <c r="N145" i="1"/>
  <c r="O145" i="1" s="1"/>
  <c r="H145" i="1"/>
  <c r="J145" i="1" s="1"/>
  <c r="Q144" i="1"/>
  <c r="O144" i="1"/>
  <c r="N144" i="1"/>
  <c r="H144" i="1"/>
  <c r="Q143" i="1"/>
  <c r="N143" i="1"/>
  <c r="O143" i="1" s="1"/>
  <c r="H143" i="1"/>
  <c r="Q142" i="1"/>
  <c r="N142" i="1"/>
  <c r="O142" i="1" s="1"/>
  <c r="J142" i="1"/>
  <c r="K142" i="1" s="1"/>
  <c r="H142" i="1"/>
  <c r="Q141" i="1"/>
  <c r="N141" i="1"/>
  <c r="O141" i="1" s="1"/>
  <c r="J141" i="1"/>
  <c r="K141" i="1" s="1"/>
  <c r="M141" i="1" s="1"/>
  <c r="H141" i="1"/>
  <c r="Q140" i="1"/>
  <c r="N140" i="1"/>
  <c r="J140" i="1"/>
  <c r="K140" i="1" s="1"/>
  <c r="H140" i="1"/>
  <c r="Q139" i="1"/>
  <c r="N139" i="1"/>
  <c r="O139" i="1" s="1"/>
  <c r="H139" i="1"/>
  <c r="J139" i="1" s="1"/>
  <c r="K139" i="1" s="1"/>
  <c r="G139" i="1" s="1"/>
  <c r="Q138" i="1"/>
  <c r="N138" i="1"/>
  <c r="O138" i="1" s="1"/>
  <c r="H138" i="1"/>
  <c r="Q137" i="1"/>
  <c r="N137" i="1"/>
  <c r="O137" i="1" s="1"/>
  <c r="H137" i="1"/>
  <c r="Q136" i="1"/>
  <c r="N136" i="1"/>
  <c r="O136" i="1" s="1"/>
  <c r="H136" i="1"/>
  <c r="Q135" i="1"/>
  <c r="N135" i="1"/>
  <c r="O135" i="1" s="1"/>
  <c r="H135" i="1"/>
  <c r="J135" i="1" s="1"/>
  <c r="Q134" i="1"/>
  <c r="N134" i="1"/>
  <c r="O134" i="1" s="1"/>
  <c r="J134" i="1"/>
  <c r="K134" i="1" s="1"/>
  <c r="H134" i="1"/>
  <c r="Q133" i="1"/>
  <c r="N133" i="1"/>
  <c r="O133" i="1" s="1"/>
  <c r="H133" i="1"/>
  <c r="Q132" i="1"/>
  <c r="N132" i="1"/>
  <c r="J132" i="1"/>
  <c r="K132" i="1" s="1"/>
  <c r="G132" i="1" s="1"/>
  <c r="H132" i="1"/>
  <c r="Q131" i="1"/>
  <c r="N131" i="1"/>
  <c r="H131" i="1"/>
  <c r="Q130" i="1"/>
  <c r="N130" i="1"/>
  <c r="O130" i="1" s="1"/>
  <c r="H130" i="1"/>
  <c r="Q129" i="1"/>
  <c r="N129" i="1"/>
  <c r="O129" i="1" s="1"/>
  <c r="H129" i="1"/>
  <c r="J129" i="1" s="1"/>
  <c r="Q128" i="1"/>
  <c r="O128" i="1"/>
  <c r="N128" i="1"/>
  <c r="H128" i="1"/>
  <c r="Q127" i="1"/>
  <c r="O127" i="1"/>
  <c r="N127" i="1"/>
  <c r="H127" i="1"/>
  <c r="Q126" i="1"/>
  <c r="N126" i="1"/>
  <c r="O126" i="1" s="1"/>
  <c r="H126" i="1"/>
  <c r="J126" i="1" s="1"/>
  <c r="K126" i="1" s="1"/>
  <c r="Q125" i="1"/>
  <c r="N125" i="1"/>
  <c r="O125" i="1" s="1"/>
  <c r="H125" i="1"/>
  <c r="J125" i="1" s="1"/>
  <c r="K125" i="1" s="1"/>
  <c r="Q124" i="1"/>
  <c r="N124" i="1"/>
  <c r="H124" i="1"/>
  <c r="J124" i="1" s="1"/>
  <c r="Q123" i="1"/>
  <c r="N123" i="1"/>
  <c r="O123" i="1" s="1"/>
  <c r="H123" i="1"/>
  <c r="J123" i="1" s="1"/>
  <c r="K123" i="1" s="1"/>
  <c r="Q122" i="1"/>
  <c r="N122" i="1"/>
  <c r="O122" i="1" s="1"/>
  <c r="H122" i="1"/>
  <c r="Q121" i="1"/>
  <c r="O121" i="1"/>
  <c r="N121" i="1"/>
  <c r="H121" i="1"/>
  <c r="J121" i="1" s="1"/>
  <c r="Q120" i="1"/>
  <c r="N120" i="1"/>
  <c r="O120" i="1" s="1"/>
  <c r="H120" i="1"/>
  <c r="J120" i="1" s="1"/>
  <c r="K120" i="1" s="1"/>
  <c r="Q119" i="1"/>
  <c r="N119" i="1"/>
  <c r="O119" i="1" s="1"/>
  <c r="H119" i="1"/>
  <c r="J119" i="1" s="1"/>
  <c r="K119" i="1" s="1"/>
  <c r="M119" i="1" s="1"/>
  <c r="Q118" i="1"/>
  <c r="N118" i="1"/>
  <c r="O118" i="1" s="1"/>
  <c r="H118" i="1"/>
  <c r="J118" i="1" s="1"/>
  <c r="K118" i="1" s="1"/>
  <c r="Q117" i="1"/>
  <c r="N117" i="1"/>
  <c r="O117" i="1" s="1"/>
  <c r="H117" i="1"/>
  <c r="Q116" i="1"/>
  <c r="N116" i="1"/>
  <c r="O116" i="1" s="1"/>
  <c r="H116" i="1"/>
  <c r="J116" i="1" s="1"/>
  <c r="K116" i="1" s="1"/>
  <c r="Q115" i="1"/>
  <c r="N115" i="1"/>
  <c r="O115" i="1" s="1"/>
  <c r="H115" i="1"/>
  <c r="J115" i="1" s="1"/>
  <c r="K115" i="1" s="1"/>
  <c r="M115" i="1" s="1"/>
  <c r="Q114" i="1"/>
  <c r="N114" i="1"/>
  <c r="O114" i="1" s="1"/>
  <c r="H114" i="1"/>
  <c r="Q113" i="1"/>
  <c r="N113" i="1"/>
  <c r="O113" i="1" s="1"/>
  <c r="H113" i="1"/>
  <c r="J113" i="1" s="1"/>
  <c r="Q112" i="1"/>
  <c r="N112" i="1"/>
  <c r="O112" i="1" s="1"/>
  <c r="H112" i="1"/>
  <c r="Q111" i="1"/>
  <c r="N111" i="1"/>
  <c r="O111" i="1" s="1"/>
  <c r="H111" i="1"/>
  <c r="Q110" i="1"/>
  <c r="N110" i="1"/>
  <c r="O110" i="1" s="1"/>
  <c r="H110" i="1"/>
  <c r="J110" i="1" s="1"/>
  <c r="Q109" i="1"/>
  <c r="N109" i="1"/>
  <c r="O109" i="1" s="1"/>
  <c r="K109" i="1"/>
  <c r="M109" i="1" s="1"/>
  <c r="J109" i="1"/>
  <c r="H109" i="1"/>
  <c r="Q108" i="1"/>
  <c r="N108" i="1"/>
  <c r="O108" i="1" s="1"/>
  <c r="J108" i="1"/>
  <c r="H108" i="1"/>
  <c r="Q107" i="1"/>
  <c r="N107" i="1"/>
  <c r="O107" i="1" s="1"/>
  <c r="H107" i="1"/>
  <c r="J107" i="1" s="1"/>
  <c r="K107" i="1" s="1"/>
  <c r="Q106" i="1"/>
  <c r="N106" i="1"/>
  <c r="O106" i="1" s="1"/>
  <c r="H106" i="1"/>
  <c r="Q105" i="1"/>
  <c r="N105" i="1"/>
  <c r="O105" i="1" s="1"/>
  <c r="H105" i="1"/>
  <c r="J105" i="1" s="1"/>
  <c r="Q104" i="1"/>
  <c r="N104" i="1"/>
  <c r="O104" i="1" s="1"/>
  <c r="H104" i="1"/>
  <c r="Q103" i="1"/>
  <c r="N103" i="1"/>
  <c r="O103" i="1" s="1"/>
  <c r="H103" i="1"/>
  <c r="Q102" i="1"/>
  <c r="N102" i="1"/>
  <c r="O102" i="1" s="1"/>
  <c r="H102" i="1"/>
  <c r="J102" i="1" s="1"/>
  <c r="Q101" i="1"/>
  <c r="N101" i="1"/>
  <c r="O101" i="1" s="1"/>
  <c r="J101" i="1"/>
  <c r="H101" i="1"/>
  <c r="Q100" i="1"/>
  <c r="N100" i="1"/>
  <c r="J100" i="1"/>
  <c r="H100" i="1"/>
  <c r="Q99" i="1"/>
  <c r="N99" i="1"/>
  <c r="O99" i="1" s="1"/>
  <c r="H99" i="1"/>
  <c r="J99" i="1" s="1"/>
  <c r="K99" i="1" s="1"/>
  <c r="M99" i="1" s="1"/>
  <c r="Q98" i="1"/>
  <c r="N98" i="1"/>
  <c r="O98" i="1" s="1"/>
  <c r="H98" i="1"/>
  <c r="Q97" i="1"/>
  <c r="N97" i="1"/>
  <c r="O97" i="1" s="1"/>
  <c r="H97" i="1"/>
  <c r="Q96" i="1"/>
  <c r="N96" i="1"/>
  <c r="O96" i="1" s="1"/>
  <c r="H96" i="1"/>
  <c r="J96" i="1" s="1"/>
  <c r="Q95" i="1"/>
  <c r="N95" i="1"/>
  <c r="O95" i="1" s="1"/>
  <c r="H95" i="1"/>
  <c r="J95" i="1" s="1"/>
  <c r="K95" i="1" s="1"/>
  <c r="Q94" i="1"/>
  <c r="N94" i="1"/>
  <c r="O94" i="1" s="1"/>
  <c r="H94" i="1"/>
  <c r="J94" i="1" s="1"/>
  <c r="Q93" i="1"/>
  <c r="N93" i="1"/>
  <c r="O93" i="1" s="1"/>
  <c r="H93" i="1"/>
  <c r="J93" i="1" s="1"/>
  <c r="K93" i="1" s="1"/>
  <c r="Q92" i="1"/>
  <c r="O92" i="1"/>
  <c r="N92" i="1"/>
  <c r="H92" i="1"/>
  <c r="Q91" i="1"/>
  <c r="N91" i="1"/>
  <c r="H91" i="1"/>
  <c r="J91" i="1" s="1"/>
  <c r="K91" i="1" s="1"/>
  <c r="Q90" i="1"/>
  <c r="N90" i="1"/>
  <c r="O90" i="1" s="1"/>
  <c r="H90" i="1"/>
  <c r="Q89" i="1"/>
  <c r="N89" i="1"/>
  <c r="O89" i="1" s="1"/>
  <c r="H89" i="1"/>
  <c r="Q88" i="1"/>
  <c r="N88" i="1"/>
  <c r="O88" i="1" s="1"/>
  <c r="H88" i="1"/>
  <c r="Q87" i="1"/>
  <c r="N87" i="1"/>
  <c r="O87" i="1" s="1"/>
  <c r="H87" i="1"/>
  <c r="Q86" i="1"/>
  <c r="N86" i="1"/>
  <c r="O86" i="1" s="1"/>
  <c r="H86" i="1"/>
  <c r="Q85" i="1"/>
  <c r="N85" i="1"/>
  <c r="O85" i="1" s="1"/>
  <c r="H85" i="1"/>
  <c r="Q84" i="1"/>
  <c r="N84" i="1"/>
  <c r="O84" i="1" s="1"/>
  <c r="J84" i="1"/>
  <c r="H84" i="1"/>
  <c r="Q83" i="1"/>
  <c r="N83" i="1"/>
  <c r="H83" i="1"/>
  <c r="J83" i="1" s="1"/>
  <c r="K83" i="1" s="1"/>
  <c r="Q82" i="1"/>
  <c r="N82" i="1"/>
  <c r="O82" i="1" s="1"/>
  <c r="H82" i="1"/>
  <c r="Q81" i="1"/>
  <c r="N81" i="1"/>
  <c r="O81" i="1" s="1"/>
  <c r="H81" i="1"/>
  <c r="Q80" i="1"/>
  <c r="N80" i="1"/>
  <c r="O80" i="1" s="1"/>
  <c r="H80" i="1"/>
  <c r="J80" i="1" s="1"/>
  <c r="Q79" i="1"/>
  <c r="N79" i="1"/>
  <c r="O79" i="1" s="1"/>
  <c r="H79" i="1"/>
  <c r="Q78" i="1"/>
  <c r="N78" i="1"/>
  <c r="O78" i="1" s="1"/>
  <c r="H78" i="1"/>
  <c r="Q77" i="1"/>
  <c r="O77" i="1"/>
  <c r="N77" i="1"/>
  <c r="H77" i="1"/>
  <c r="J77" i="1" s="1"/>
  <c r="K77" i="1" s="1"/>
  <c r="Q76" i="1"/>
  <c r="N76" i="1"/>
  <c r="O76" i="1" s="1"/>
  <c r="H76" i="1"/>
  <c r="J76" i="1" s="1"/>
  <c r="Q75" i="1"/>
  <c r="N75" i="1"/>
  <c r="O75" i="1" s="1"/>
  <c r="H75" i="1"/>
  <c r="J75" i="1" s="1"/>
  <c r="K75" i="1" s="1"/>
  <c r="Q74" i="1"/>
  <c r="N74" i="1"/>
  <c r="H74" i="1"/>
  <c r="J74" i="1" s="1"/>
  <c r="K74" i="1" s="1"/>
  <c r="M74" i="1" s="1"/>
  <c r="G74" i="1"/>
  <c r="Q73" i="1"/>
  <c r="N73" i="1"/>
  <c r="O73" i="1" s="1"/>
  <c r="H73" i="1"/>
  <c r="Q72" i="1"/>
  <c r="N72" i="1"/>
  <c r="O72" i="1" s="1"/>
  <c r="H72" i="1"/>
  <c r="Q71" i="1"/>
  <c r="N71" i="1"/>
  <c r="O71" i="1" s="1"/>
  <c r="H71" i="1"/>
  <c r="Q70" i="1"/>
  <c r="N70" i="1"/>
  <c r="O70" i="1" s="1"/>
  <c r="H70" i="1"/>
  <c r="Q69" i="1"/>
  <c r="N69" i="1"/>
  <c r="O69" i="1" s="1"/>
  <c r="H69" i="1"/>
  <c r="J69" i="1" s="1"/>
  <c r="Q68" i="1"/>
  <c r="N68" i="1"/>
  <c r="O68" i="1" s="1"/>
  <c r="H68" i="1"/>
  <c r="Q67" i="1"/>
  <c r="N67" i="1"/>
  <c r="O67" i="1" s="1"/>
  <c r="H67" i="1"/>
  <c r="J67" i="1" s="1"/>
  <c r="K67" i="1" s="1"/>
  <c r="P67" i="1" s="1"/>
  <c r="Q66" i="1"/>
  <c r="N66" i="1"/>
  <c r="O66" i="1" s="1"/>
  <c r="H66" i="1"/>
  <c r="J66" i="1" s="1"/>
  <c r="K66" i="1" s="1"/>
  <c r="Q65" i="1"/>
  <c r="N65" i="1"/>
  <c r="O65" i="1" s="1"/>
  <c r="H65" i="1"/>
  <c r="Q64" i="1"/>
  <c r="N64" i="1"/>
  <c r="O64" i="1" s="1"/>
  <c r="H64" i="1"/>
  <c r="Q63" i="1"/>
  <c r="N63" i="1"/>
  <c r="O63" i="1" s="1"/>
  <c r="H63" i="1"/>
  <c r="J63" i="1" s="1"/>
  <c r="K63" i="1" s="1"/>
  <c r="Q62" i="1"/>
  <c r="N62" i="1"/>
  <c r="O62" i="1" s="1"/>
  <c r="H62" i="1"/>
  <c r="J62" i="1" s="1"/>
  <c r="K62" i="1" s="1"/>
  <c r="Q61" i="1"/>
  <c r="N61" i="1"/>
  <c r="O61" i="1" s="1"/>
  <c r="K61" i="1"/>
  <c r="M61" i="1" s="1"/>
  <c r="H61" i="1"/>
  <c r="J61" i="1" s="1"/>
  <c r="Q60" i="1"/>
  <c r="N60" i="1"/>
  <c r="O60" i="1" s="1"/>
  <c r="H60" i="1"/>
  <c r="J60" i="1" s="1"/>
  <c r="K60" i="1" s="1"/>
  <c r="Q59" i="1"/>
  <c r="N59" i="1"/>
  <c r="O59" i="1" s="1"/>
  <c r="H59" i="1"/>
  <c r="Q58" i="1"/>
  <c r="N58" i="1"/>
  <c r="O58" i="1" s="1"/>
  <c r="H58" i="1"/>
  <c r="J58" i="1" s="1"/>
  <c r="K58" i="1" s="1"/>
  <c r="M58" i="1" s="1"/>
  <c r="Q57" i="1"/>
  <c r="O57" i="1"/>
  <c r="N57" i="1"/>
  <c r="H57" i="1"/>
  <c r="Q56" i="1"/>
  <c r="N56" i="1"/>
  <c r="O56" i="1" s="1"/>
  <c r="H56" i="1"/>
  <c r="Q55" i="1"/>
  <c r="N55" i="1"/>
  <c r="O55" i="1" s="1"/>
  <c r="H55" i="1"/>
  <c r="J55" i="1" s="1"/>
  <c r="K55" i="1" s="1"/>
  <c r="Q54" i="1"/>
  <c r="N54" i="1"/>
  <c r="O54" i="1" s="1"/>
  <c r="H54" i="1"/>
  <c r="J54" i="1" s="1"/>
  <c r="K54" i="1" s="1"/>
  <c r="Q53" i="1"/>
  <c r="N53" i="1"/>
  <c r="O53" i="1" s="1"/>
  <c r="H53" i="1"/>
  <c r="K53" i="1" s="1"/>
  <c r="Q52" i="1"/>
  <c r="N52" i="1"/>
  <c r="O52" i="1" s="1"/>
  <c r="H52" i="1"/>
  <c r="Q51" i="1"/>
  <c r="N51" i="1"/>
  <c r="O51" i="1" s="1"/>
  <c r="H51" i="1"/>
  <c r="K51" i="1" s="1"/>
  <c r="G51" i="1" s="1"/>
  <c r="Q50" i="1"/>
  <c r="N50" i="1"/>
  <c r="O50" i="1" s="1"/>
  <c r="H50" i="1"/>
  <c r="Q49" i="1"/>
  <c r="N49" i="1"/>
  <c r="O49" i="1" s="1"/>
  <c r="H49" i="1"/>
  <c r="K49" i="1" s="1"/>
  <c r="Q48" i="1"/>
  <c r="N48" i="1"/>
  <c r="O48" i="1" s="1"/>
  <c r="H48" i="1"/>
  <c r="J48" i="1" s="1"/>
  <c r="K48" i="1" s="1"/>
  <c r="Q47" i="1"/>
  <c r="N47" i="1"/>
  <c r="O47" i="1" s="1"/>
  <c r="H47" i="1"/>
  <c r="J47" i="1" s="1"/>
  <c r="K47" i="1" s="1"/>
  <c r="Q46" i="1"/>
  <c r="N46" i="1"/>
  <c r="O46" i="1" s="1"/>
  <c r="H46" i="1"/>
  <c r="J46" i="1" s="1"/>
  <c r="K46" i="1" s="1"/>
  <c r="Q45" i="1"/>
  <c r="N45" i="1"/>
  <c r="O45" i="1" s="1"/>
  <c r="J45" i="1"/>
  <c r="H45" i="1"/>
  <c r="Q44" i="1"/>
  <c r="N44" i="1"/>
  <c r="O44" i="1" s="1"/>
  <c r="H44" i="1"/>
  <c r="Q43" i="1"/>
  <c r="N43" i="1"/>
  <c r="O43" i="1" s="1"/>
  <c r="J43" i="1"/>
  <c r="H43" i="1"/>
  <c r="Q42" i="1"/>
  <c r="N42" i="1"/>
  <c r="O42" i="1" s="1"/>
  <c r="H42" i="1"/>
  <c r="Q41" i="1"/>
  <c r="O41" i="1"/>
  <c r="N41" i="1"/>
  <c r="H41" i="1"/>
  <c r="Q40" i="1"/>
  <c r="N40" i="1"/>
  <c r="O40" i="1" s="1"/>
  <c r="H40" i="1"/>
  <c r="Q39" i="1"/>
  <c r="N39" i="1"/>
  <c r="O39" i="1" s="1"/>
  <c r="H39" i="1"/>
  <c r="J39" i="1" s="1"/>
  <c r="K39" i="1" s="1"/>
  <c r="Q38" i="1"/>
  <c r="N38" i="1"/>
  <c r="O38" i="1" s="1"/>
  <c r="H38" i="1"/>
  <c r="J38" i="1" s="1"/>
  <c r="K38" i="1" s="1"/>
  <c r="Q37" i="1"/>
  <c r="N37" i="1"/>
  <c r="O37" i="1" s="1"/>
  <c r="H37" i="1"/>
  <c r="Q36" i="1"/>
  <c r="N36" i="1"/>
  <c r="O36" i="1" s="1"/>
  <c r="H36" i="1"/>
  <c r="Q35" i="1"/>
  <c r="O35" i="1"/>
  <c r="N35" i="1"/>
  <c r="H35" i="1"/>
  <c r="J35" i="1" s="1"/>
  <c r="Q34" i="1"/>
  <c r="N34" i="1"/>
  <c r="O34" i="1" s="1"/>
  <c r="H34" i="1"/>
  <c r="Q33" i="1"/>
  <c r="N33" i="1"/>
  <c r="O33" i="1" s="1"/>
  <c r="H33" i="1"/>
  <c r="Q32" i="1"/>
  <c r="N32" i="1"/>
  <c r="O32" i="1" s="1"/>
  <c r="H32" i="1"/>
  <c r="J32" i="1" s="1"/>
  <c r="K32" i="1" s="1"/>
  <c r="Q31" i="1"/>
  <c r="O31" i="1"/>
  <c r="N31" i="1"/>
  <c r="H31" i="1"/>
  <c r="J31" i="1" s="1"/>
  <c r="K31" i="1" s="1"/>
  <c r="Q30" i="1"/>
  <c r="N30" i="1"/>
  <c r="O30" i="1" s="1"/>
  <c r="H30" i="1"/>
  <c r="J30" i="1" s="1"/>
  <c r="Q29" i="1"/>
  <c r="N29" i="1"/>
  <c r="O29" i="1" s="1"/>
  <c r="H29" i="1"/>
  <c r="Q28" i="1"/>
  <c r="N28" i="1"/>
  <c r="O28" i="1" s="1"/>
  <c r="H28" i="1"/>
  <c r="Q27" i="1"/>
  <c r="N27" i="1"/>
  <c r="O27" i="1" s="1"/>
  <c r="H27" i="1"/>
  <c r="J27" i="1" s="1"/>
  <c r="Q26" i="1"/>
  <c r="N26" i="1"/>
  <c r="O26" i="1" s="1"/>
  <c r="H26" i="1"/>
  <c r="Q25" i="1"/>
  <c r="N25" i="1"/>
  <c r="O25" i="1" s="1"/>
  <c r="H25" i="1"/>
  <c r="J25" i="1" s="1"/>
  <c r="Q24" i="1"/>
  <c r="N24" i="1"/>
  <c r="O24" i="1" s="1"/>
  <c r="J24" i="1"/>
  <c r="H24" i="1"/>
  <c r="Q23" i="1"/>
  <c r="N23" i="1"/>
  <c r="O23" i="1" s="1"/>
  <c r="H23" i="1"/>
  <c r="J23" i="1" s="1"/>
  <c r="K23" i="1" s="1"/>
  <c r="Q22" i="1"/>
  <c r="N22" i="1"/>
  <c r="O22" i="1" s="1"/>
  <c r="K22" i="1"/>
  <c r="H22" i="1"/>
  <c r="J22" i="1" s="1"/>
  <c r="Q21" i="1"/>
  <c r="N21" i="1"/>
  <c r="O21" i="1" s="1"/>
  <c r="H21" i="1"/>
  <c r="J21" i="1" s="1"/>
  <c r="K21" i="1" s="1"/>
  <c r="Q20" i="1"/>
  <c r="N20" i="1"/>
  <c r="O20" i="1" s="1"/>
  <c r="H20" i="1"/>
  <c r="Q19" i="1"/>
  <c r="N19" i="1"/>
  <c r="O19" i="1" s="1"/>
  <c r="H19" i="1"/>
  <c r="Q18" i="1"/>
  <c r="N18" i="1"/>
  <c r="O18" i="1" s="1"/>
  <c r="H18" i="1"/>
  <c r="Q17" i="1"/>
  <c r="O17" i="1"/>
  <c r="N17" i="1"/>
  <c r="H17" i="1"/>
  <c r="Q16" i="1"/>
  <c r="N16" i="1"/>
  <c r="O16" i="1" s="1"/>
  <c r="H16" i="1"/>
  <c r="Q15" i="1"/>
  <c r="N15" i="1"/>
  <c r="O15" i="1" s="1"/>
  <c r="H15" i="1"/>
  <c r="J15" i="1" s="1"/>
  <c r="K15" i="1" s="1"/>
  <c r="Q14" i="1"/>
  <c r="N14" i="1"/>
  <c r="O14" i="1" s="1"/>
  <c r="H14" i="1"/>
  <c r="J14" i="1" s="1"/>
  <c r="Q13" i="1"/>
  <c r="N13" i="1"/>
  <c r="O13" i="1" s="1"/>
  <c r="H13" i="1"/>
  <c r="Q12" i="1"/>
  <c r="N12" i="1"/>
  <c r="O12" i="1" s="1"/>
  <c r="H12" i="1"/>
  <c r="Q11" i="1"/>
  <c r="N11" i="1"/>
  <c r="O11" i="1" s="1"/>
  <c r="H11" i="1"/>
  <c r="J11" i="1" s="1"/>
  <c r="Q10" i="1"/>
  <c r="N10" i="1"/>
  <c r="O10" i="1" s="1"/>
  <c r="H10" i="1"/>
  <c r="J10" i="1" s="1"/>
  <c r="Q9" i="1"/>
  <c r="N9" i="1"/>
  <c r="O9" i="1" s="1"/>
  <c r="H9" i="1"/>
  <c r="Q8" i="1"/>
  <c r="N8" i="1"/>
  <c r="O8" i="1" s="1"/>
  <c r="H8" i="1"/>
  <c r="Q7" i="1"/>
  <c r="N7" i="1"/>
  <c r="O7" i="1" s="1"/>
  <c r="H7" i="1"/>
  <c r="J7" i="1" s="1"/>
  <c r="K7" i="1" s="1"/>
  <c r="Q6" i="1"/>
  <c r="N6" i="1"/>
  <c r="O6" i="1" s="1"/>
  <c r="H6" i="1"/>
  <c r="J6" i="1" s="1"/>
  <c r="Q5" i="1"/>
  <c r="N5" i="1"/>
  <c r="O5" i="1" s="1"/>
  <c r="H5" i="1"/>
  <c r="J5" i="1" s="1"/>
  <c r="Q4" i="1"/>
  <c r="N4" i="1"/>
  <c r="O4" i="1" s="1"/>
  <c r="H4" i="1"/>
  <c r="J4" i="1" s="1"/>
  <c r="K4" i="1" s="1"/>
  <c r="Q3" i="1"/>
  <c r="N3" i="1"/>
  <c r="O3" i="1" s="1"/>
  <c r="H3" i="1"/>
  <c r="K149" i="1" l="1"/>
  <c r="G99" i="1"/>
  <c r="K101" i="1"/>
  <c r="K108" i="1"/>
  <c r="J149" i="1"/>
  <c r="K76" i="1"/>
  <c r="G76" i="1" s="1"/>
  <c r="P74" i="1"/>
  <c r="P115" i="1"/>
  <c r="K155" i="1"/>
  <c r="G155" i="1" s="1"/>
  <c r="K6" i="1"/>
  <c r="G6" i="1" s="1"/>
  <c r="K59" i="1"/>
  <c r="K100" i="1"/>
  <c r="J59" i="1"/>
  <c r="K84" i="1"/>
  <c r="M84" i="1" s="1"/>
  <c r="G91" i="1"/>
  <c r="M91" i="1"/>
  <c r="G149" i="1"/>
  <c r="M149" i="1"/>
  <c r="G108" i="1"/>
  <c r="M108" i="1"/>
  <c r="G140" i="1"/>
  <c r="M140" i="1"/>
  <c r="G83" i="1"/>
  <c r="M83" i="1"/>
  <c r="G100" i="1"/>
  <c r="M100" i="1"/>
  <c r="M148" i="1"/>
  <c r="G148" i="1"/>
  <c r="G116" i="1"/>
  <c r="P116" i="1"/>
  <c r="M116" i="1"/>
  <c r="G75" i="1"/>
  <c r="M75" i="1"/>
  <c r="K19" i="1"/>
  <c r="J133" i="1"/>
  <c r="K133" i="1" s="1"/>
  <c r="J19" i="1"/>
  <c r="K27" i="1"/>
  <c r="K43" i="1"/>
  <c r="J68" i="1"/>
  <c r="K68" i="1" s="1"/>
  <c r="J85" i="1"/>
  <c r="K85" i="1" s="1"/>
  <c r="J92" i="1"/>
  <c r="K92" i="1" s="1"/>
  <c r="K102" i="1"/>
  <c r="M102" i="1" s="1"/>
  <c r="K110" i="1"/>
  <c r="J117" i="1"/>
  <c r="K117" i="1" s="1"/>
  <c r="K124" i="1"/>
  <c r="P124" i="1" s="1"/>
  <c r="J150" i="1"/>
  <c r="K150" i="1" s="1"/>
  <c r="J153" i="1"/>
  <c r="K153" i="1" s="1"/>
  <c r="K156" i="1"/>
  <c r="G156" i="1" s="1"/>
  <c r="J158" i="1"/>
  <c r="K158" i="1" s="1"/>
  <c r="K135" i="1"/>
  <c r="J37" i="1"/>
  <c r="K37" i="1" s="1"/>
  <c r="K45" i="1"/>
  <c r="M45" i="1" s="1"/>
  <c r="P148" i="1"/>
  <c r="J160" i="1"/>
  <c r="K160" i="1" s="1"/>
  <c r="K78" i="1"/>
  <c r="P78" i="1" s="1"/>
  <c r="K11" i="1"/>
  <c r="O74" i="1"/>
  <c r="K96" i="1"/>
  <c r="G115" i="1"/>
  <c r="O124" i="1"/>
  <c r="J131" i="1"/>
  <c r="K131" i="1" s="1"/>
  <c r="M132" i="1"/>
  <c r="J152" i="1"/>
  <c r="K152" i="1" s="1"/>
  <c r="K35" i="1"/>
  <c r="K14" i="1"/>
  <c r="G14" i="1" s="1"/>
  <c r="K30" i="1"/>
  <c r="M30" i="1" s="1"/>
  <c r="P91" i="1"/>
  <c r="P132" i="1"/>
  <c r="K143" i="1"/>
  <c r="J78" i="1"/>
  <c r="P100" i="1"/>
  <c r="O148" i="1"/>
  <c r="K24" i="1"/>
  <c r="P24" i="1" s="1"/>
  <c r="K69" i="1"/>
  <c r="G69" i="1" s="1"/>
  <c r="J86" i="1"/>
  <c r="K86" i="1" s="1"/>
  <c r="O91" i="1"/>
  <c r="J103" i="1"/>
  <c r="K103" i="1" s="1"/>
  <c r="P108" i="1"/>
  <c r="J136" i="1"/>
  <c r="K136" i="1" s="1"/>
  <c r="J143" i="1"/>
  <c r="P149" i="1"/>
  <c r="G15" i="1"/>
  <c r="P15" i="1"/>
  <c r="M15" i="1"/>
  <c r="G31" i="1"/>
  <c r="P31" i="1"/>
  <c r="M31" i="1"/>
  <c r="P53" i="1"/>
  <c r="M53" i="1"/>
  <c r="G53" i="1"/>
  <c r="G48" i="1"/>
  <c r="P48" i="1"/>
  <c r="M48" i="1"/>
  <c r="P95" i="1"/>
  <c r="G95" i="1"/>
  <c r="M95" i="1"/>
  <c r="G7" i="1"/>
  <c r="P7" i="1"/>
  <c r="M7" i="1"/>
  <c r="G23" i="1"/>
  <c r="P23" i="1"/>
  <c r="M23" i="1"/>
  <c r="G39" i="1"/>
  <c r="P39" i="1"/>
  <c r="M39" i="1"/>
  <c r="P49" i="1"/>
  <c r="M49" i="1"/>
  <c r="G49" i="1"/>
  <c r="M55" i="1"/>
  <c r="G55" i="1"/>
  <c r="P55" i="1"/>
  <c r="M63" i="1"/>
  <c r="G63" i="1"/>
  <c r="P63" i="1"/>
  <c r="G54" i="1"/>
  <c r="P54" i="1"/>
  <c r="M54" i="1"/>
  <c r="G134" i="1"/>
  <c r="P134" i="1"/>
  <c r="M134" i="1"/>
  <c r="G157" i="1"/>
  <c r="M157" i="1"/>
  <c r="G46" i="1"/>
  <c r="P46" i="1"/>
  <c r="M46" i="1"/>
  <c r="G60" i="1"/>
  <c r="P60" i="1"/>
  <c r="M60" i="1"/>
  <c r="G47" i="1"/>
  <c r="P47" i="1"/>
  <c r="M47" i="1"/>
  <c r="G4" i="1"/>
  <c r="P4" i="1"/>
  <c r="M4" i="1"/>
  <c r="G24" i="1"/>
  <c r="G32" i="1"/>
  <c r="P32" i="1"/>
  <c r="M32" i="1"/>
  <c r="G38" i="1"/>
  <c r="P38" i="1"/>
  <c r="M38" i="1"/>
  <c r="M120" i="1"/>
  <c r="P120" i="1"/>
  <c r="G120" i="1"/>
  <c r="G22" i="1"/>
  <c r="P22" i="1"/>
  <c r="J42" i="1"/>
  <c r="K42" i="1" s="1"/>
  <c r="J52" i="1"/>
  <c r="K52" i="1" s="1"/>
  <c r="J72" i="1"/>
  <c r="K72" i="1" s="1"/>
  <c r="M123" i="1"/>
  <c r="P123" i="1"/>
  <c r="M6" i="1"/>
  <c r="K10" i="1"/>
  <c r="M14" i="1"/>
  <c r="M22" i="1"/>
  <c r="M66" i="1"/>
  <c r="G66" i="1"/>
  <c r="G142" i="1"/>
  <c r="P142" i="1"/>
  <c r="G21" i="1"/>
  <c r="P21" i="1"/>
  <c r="J34" i="1"/>
  <c r="K34" i="1" s="1"/>
  <c r="P69" i="1"/>
  <c r="M69" i="1"/>
  <c r="P76" i="1"/>
  <c r="G78" i="1"/>
  <c r="J81" i="1"/>
  <c r="K81" i="1" s="1"/>
  <c r="K94" i="1"/>
  <c r="J111" i="1"/>
  <c r="K111" i="1" s="1"/>
  <c r="M142" i="1"/>
  <c r="K144" i="1"/>
  <c r="J144" i="1"/>
  <c r="J18" i="1"/>
  <c r="K18" i="1" s="1"/>
  <c r="K25" i="1"/>
  <c r="M139" i="1"/>
  <c r="P139" i="1"/>
  <c r="P6" i="1"/>
  <c r="J9" i="1"/>
  <c r="K9" i="1" s="1"/>
  <c r="P14" i="1"/>
  <c r="J17" i="1"/>
  <c r="K17" i="1" s="1"/>
  <c r="M21" i="1"/>
  <c r="J41" i="1"/>
  <c r="K41" i="1" s="1"/>
  <c r="P51" i="1"/>
  <c r="M51" i="1"/>
  <c r="J71" i="1"/>
  <c r="K71" i="1" s="1"/>
  <c r="K80" i="1"/>
  <c r="G84" i="1"/>
  <c r="P84" i="1"/>
  <c r="G102" i="1"/>
  <c r="P102" i="1"/>
  <c r="M107" i="1"/>
  <c r="G107" i="1"/>
  <c r="P107" i="1"/>
  <c r="K113" i="1"/>
  <c r="P135" i="1"/>
  <c r="G135" i="1"/>
  <c r="O149" i="1"/>
  <c r="G126" i="1"/>
  <c r="P126" i="1"/>
  <c r="J8" i="1"/>
  <c r="K8" i="1" s="1"/>
  <c r="J16" i="1"/>
  <c r="K16" i="1" s="1"/>
  <c r="J40" i="1"/>
  <c r="K40" i="1" s="1"/>
  <c r="G62" i="1"/>
  <c r="P62" i="1"/>
  <c r="J73" i="1"/>
  <c r="K73" i="1" s="1"/>
  <c r="G125" i="1"/>
  <c r="P125" i="1"/>
  <c r="M126" i="1"/>
  <c r="M135" i="1"/>
  <c r="P143" i="1"/>
  <c r="G143" i="1"/>
  <c r="M143" i="1"/>
  <c r="G30" i="1"/>
  <c r="P30" i="1"/>
  <c r="P66" i="1"/>
  <c r="G93" i="1"/>
  <c r="P93" i="1"/>
  <c r="M93" i="1"/>
  <c r="J3" i="1"/>
  <c r="K3" i="1" s="1"/>
  <c r="J26" i="1"/>
  <c r="K26" i="1" s="1"/>
  <c r="J33" i="1"/>
  <c r="K33" i="1" s="1"/>
  <c r="J50" i="1"/>
  <c r="K50" i="1" s="1"/>
  <c r="J56" i="1"/>
  <c r="K56" i="1" s="1"/>
  <c r="G59" i="1"/>
  <c r="P59" i="1"/>
  <c r="M62" i="1"/>
  <c r="J82" i="1"/>
  <c r="K82" i="1" s="1"/>
  <c r="G101" i="1"/>
  <c r="P101" i="1"/>
  <c r="M101" i="1"/>
  <c r="M125" i="1"/>
  <c r="M154" i="1"/>
  <c r="G45" i="1"/>
  <c r="P45" i="1"/>
  <c r="G58" i="1"/>
  <c r="P58" i="1"/>
  <c r="P61" i="1"/>
  <c r="G61" i="1"/>
  <c r="P140" i="1"/>
  <c r="O140" i="1"/>
  <c r="J12" i="1"/>
  <c r="K12" i="1" s="1"/>
  <c r="M96" i="1"/>
  <c r="G96" i="1"/>
  <c r="P96" i="1"/>
  <c r="P119" i="1"/>
  <c r="G119" i="1"/>
  <c r="G141" i="1"/>
  <c r="P141" i="1"/>
  <c r="K146" i="1"/>
  <c r="K5" i="1"/>
  <c r="P27" i="1"/>
  <c r="M59" i="1"/>
  <c r="G67" i="1"/>
  <c r="M67" i="1"/>
  <c r="J70" i="1"/>
  <c r="K70" i="1" s="1"/>
  <c r="J79" i="1"/>
  <c r="K79" i="1" s="1"/>
  <c r="P83" i="1"/>
  <c r="O83" i="1"/>
  <c r="J106" i="1"/>
  <c r="K106" i="1" s="1"/>
  <c r="J112" i="1"/>
  <c r="K112" i="1" s="1"/>
  <c r="G118" i="1"/>
  <c r="P118" i="1"/>
  <c r="M118" i="1"/>
  <c r="G123" i="1"/>
  <c r="J130" i="1"/>
  <c r="K130" i="1" s="1"/>
  <c r="K145" i="1"/>
  <c r="J90" i="1"/>
  <c r="K90" i="1" s="1"/>
  <c r="K105" i="1"/>
  <c r="K129" i="1"/>
  <c r="J138" i="1"/>
  <c r="K138" i="1" s="1"/>
  <c r="J122" i="1"/>
  <c r="K122" i="1" s="1"/>
  <c r="J20" i="1"/>
  <c r="K20" i="1" s="1"/>
  <c r="J28" i="1"/>
  <c r="K28" i="1" s="1"/>
  <c r="J36" i="1"/>
  <c r="K36" i="1" s="1"/>
  <c r="J44" i="1"/>
  <c r="K44" i="1" s="1"/>
  <c r="J65" i="1"/>
  <c r="K65" i="1" s="1"/>
  <c r="J87" i="1"/>
  <c r="K87" i="1" s="1"/>
  <c r="J88" i="1"/>
  <c r="K88" i="1" s="1"/>
  <c r="J89" i="1"/>
  <c r="K89" i="1" s="1"/>
  <c r="J98" i="1"/>
  <c r="K98" i="1" s="1"/>
  <c r="O100" i="1"/>
  <c r="J104" i="1"/>
  <c r="K104" i="1" s="1"/>
  <c r="K121" i="1"/>
  <c r="J127" i="1"/>
  <c r="K127" i="1" s="1"/>
  <c r="J128" i="1"/>
  <c r="K128" i="1" s="1"/>
  <c r="O131" i="1"/>
  <c r="O132" i="1"/>
  <c r="J137" i="1"/>
  <c r="K137" i="1" s="1"/>
  <c r="M156" i="1"/>
  <c r="J13" i="1"/>
  <c r="K13" i="1" s="1"/>
  <c r="J29" i="1"/>
  <c r="K29" i="1" s="1"/>
  <c r="G77" i="1"/>
  <c r="P77" i="1"/>
  <c r="P99" i="1"/>
  <c r="G110" i="1"/>
  <c r="P110" i="1"/>
  <c r="P159" i="1"/>
  <c r="J57" i="1"/>
  <c r="K57" i="1" s="1"/>
  <c r="J64" i="1"/>
  <c r="K64" i="1" s="1"/>
  <c r="M76" i="1"/>
  <c r="M77" i="1"/>
  <c r="J97" i="1"/>
  <c r="K97" i="1" s="1"/>
  <c r="G109" i="1"/>
  <c r="P109" i="1"/>
  <c r="M110" i="1"/>
  <c r="J114" i="1"/>
  <c r="K114" i="1" s="1"/>
  <c r="J147" i="1"/>
  <c r="K147" i="1" s="1"/>
  <c r="M151" i="1"/>
  <c r="M155" i="1"/>
  <c r="M159" i="1"/>
  <c r="M68" i="1" l="1"/>
  <c r="P68" i="1"/>
  <c r="G68" i="1"/>
  <c r="M78" i="1"/>
  <c r="M103" i="1"/>
  <c r="P103" i="1"/>
  <c r="G103" i="1"/>
  <c r="M131" i="1"/>
  <c r="G131" i="1"/>
  <c r="P131" i="1"/>
  <c r="G117" i="1"/>
  <c r="P117" i="1"/>
  <c r="M117" i="1"/>
  <c r="P160" i="1"/>
  <c r="M160" i="1"/>
  <c r="M86" i="1"/>
  <c r="G86" i="1"/>
  <c r="P86" i="1"/>
  <c r="M37" i="1"/>
  <c r="G37" i="1"/>
  <c r="P37" i="1"/>
  <c r="G133" i="1"/>
  <c r="P133" i="1"/>
  <c r="M133" i="1"/>
  <c r="M150" i="1"/>
  <c r="G150" i="1"/>
  <c r="P150" i="1"/>
  <c r="P158" i="1"/>
  <c r="M158" i="1"/>
  <c r="G158" i="1"/>
  <c r="G92" i="1"/>
  <c r="M92" i="1"/>
  <c r="P92" i="1"/>
  <c r="M85" i="1"/>
  <c r="G85" i="1"/>
  <c r="P85" i="1"/>
  <c r="M136" i="1"/>
  <c r="P136" i="1"/>
  <c r="G136" i="1"/>
  <c r="G152" i="1"/>
  <c r="M152" i="1"/>
  <c r="G153" i="1"/>
  <c r="M153" i="1"/>
  <c r="M35" i="1"/>
  <c r="G35" i="1"/>
  <c r="P35" i="1"/>
  <c r="M11" i="1"/>
  <c r="P11" i="1"/>
  <c r="G11" i="1"/>
  <c r="M24" i="1"/>
  <c r="M19" i="1"/>
  <c r="G19" i="1"/>
  <c r="P19" i="1"/>
  <c r="M43" i="1"/>
  <c r="P43" i="1"/>
  <c r="G43" i="1"/>
  <c r="G124" i="1"/>
  <c r="M124" i="1"/>
  <c r="M27" i="1"/>
  <c r="G27" i="1"/>
  <c r="M104" i="1"/>
  <c r="P104" i="1"/>
  <c r="G104" i="1"/>
  <c r="G40" i="1"/>
  <c r="P40" i="1"/>
  <c r="M40" i="1"/>
  <c r="M18" i="1"/>
  <c r="G18" i="1"/>
  <c r="P18" i="1"/>
  <c r="M56" i="1"/>
  <c r="G56" i="1"/>
  <c r="P56" i="1"/>
  <c r="M34" i="1"/>
  <c r="P34" i="1"/>
  <c r="G34" i="1"/>
  <c r="M114" i="1"/>
  <c r="G114" i="1"/>
  <c r="P114" i="1"/>
  <c r="M64" i="1"/>
  <c r="G64" i="1"/>
  <c r="P64" i="1"/>
  <c r="M28" i="1"/>
  <c r="G28" i="1"/>
  <c r="P28" i="1"/>
  <c r="P50" i="1"/>
  <c r="M50" i="1"/>
  <c r="G50" i="1"/>
  <c r="G16" i="1"/>
  <c r="P16" i="1"/>
  <c r="M16" i="1"/>
  <c r="M81" i="1"/>
  <c r="P81" i="1"/>
  <c r="G81" i="1"/>
  <c r="G29" i="1"/>
  <c r="P29" i="1"/>
  <c r="M29" i="1"/>
  <c r="M128" i="1"/>
  <c r="P128" i="1"/>
  <c r="G128" i="1"/>
  <c r="M89" i="1"/>
  <c r="G89" i="1"/>
  <c r="P89" i="1"/>
  <c r="M20" i="1"/>
  <c r="G20" i="1"/>
  <c r="P20" i="1"/>
  <c r="M71" i="1"/>
  <c r="P71" i="1"/>
  <c r="G71" i="1"/>
  <c r="M44" i="1"/>
  <c r="G44" i="1"/>
  <c r="P44" i="1"/>
  <c r="M147" i="1"/>
  <c r="G147" i="1"/>
  <c r="P147" i="1"/>
  <c r="P13" i="1"/>
  <c r="M13" i="1"/>
  <c r="G13" i="1"/>
  <c r="P127" i="1"/>
  <c r="G127" i="1"/>
  <c r="M127" i="1"/>
  <c r="M88" i="1"/>
  <c r="G88" i="1"/>
  <c r="P88" i="1"/>
  <c r="P79" i="1"/>
  <c r="M79" i="1"/>
  <c r="G79" i="1"/>
  <c r="M26" i="1"/>
  <c r="G26" i="1"/>
  <c r="P26" i="1"/>
  <c r="M12" i="1"/>
  <c r="G12" i="1"/>
  <c r="P12" i="1"/>
  <c r="M36" i="1"/>
  <c r="G36" i="1"/>
  <c r="P36" i="1"/>
  <c r="M122" i="1"/>
  <c r="P122" i="1"/>
  <c r="G122" i="1"/>
  <c r="M112" i="1"/>
  <c r="P112" i="1"/>
  <c r="G112" i="1"/>
  <c r="M82" i="1"/>
  <c r="G82" i="1"/>
  <c r="P82" i="1"/>
  <c r="M73" i="1"/>
  <c r="P73" i="1"/>
  <c r="G73" i="1"/>
  <c r="M72" i="1"/>
  <c r="P72" i="1"/>
  <c r="G72" i="1"/>
  <c r="M97" i="1"/>
  <c r="G97" i="1"/>
  <c r="P97" i="1"/>
  <c r="M106" i="1"/>
  <c r="P106" i="1"/>
  <c r="G106" i="1"/>
  <c r="M144" i="1"/>
  <c r="G144" i="1"/>
  <c r="G3" i="1"/>
  <c r="M3" i="1"/>
  <c r="P3" i="1"/>
  <c r="M105" i="1"/>
  <c r="P105" i="1"/>
  <c r="G105" i="1"/>
  <c r="P9" i="1"/>
  <c r="M9" i="1"/>
  <c r="G9" i="1"/>
  <c r="P17" i="1"/>
  <c r="M17" i="1"/>
  <c r="G17" i="1"/>
  <c r="M129" i="1"/>
  <c r="P129" i="1"/>
  <c r="G129" i="1"/>
  <c r="M80" i="1"/>
  <c r="P80" i="1"/>
  <c r="G80" i="1"/>
  <c r="M65" i="1"/>
  <c r="G65" i="1"/>
  <c r="P65" i="1"/>
  <c r="M90" i="1"/>
  <c r="P90" i="1"/>
  <c r="G90" i="1"/>
  <c r="G5" i="1"/>
  <c r="P5" i="1"/>
  <c r="M5" i="1"/>
  <c r="P25" i="1"/>
  <c r="M25" i="1"/>
  <c r="G25" i="1"/>
  <c r="M42" i="1"/>
  <c r="G42" i="1"/>
  <c r="P42" i="1"/>
  <c r="M113" i="1"/>
  <c r="G113" i="1"/>
  <c r="P113" i="1"/>
  <c r="M145" i="1"/>
  <c r="P145" i="1"/>
  <c r="G145" i="1"/>
  <c r="M146" i="1"/>
  <c r="G146" i="1"/>
  <c r="P146" i="1"/>
  <c r="M138" i="1"/>
  <c r="P138" i="1"/>
  <c r="G138" i="1"/>
  <c r="P87" i="1"/>
  <c r="M87" i="1"/>
  <c r="G87" i="1"/>
  <c r="G8" i="1"/>
  <c r="P8" i="1"/>
  <c r="M8" i="1"/>
  <c r="M121" i="1"/>
  <c r="G121" i="1"/>
  <c r="P121" i="1"/>
  <c r="P111" i="1"/>
  <c r="G111" i="1"/>
  <c r="M111" i="1"/>
  <c r="P52" i="1"/>
  <c r="M52" i="1"/>
  <c r="G52" i="1"/>
  <c r="P33" i="1"/>
  <c r="M33" i="1"/>
  <c r="G33" i="1"/>
  <c r="M137" i="1"/>
  <c r="G137" i="1"/>
  <c r="P137" i="1"/>
  <c r="P41" i="1"/>
  <c r="M41" i="1"/>
  <c r="G41" i="1"/>
  <c r="G57" i="1"/>
  <c r="P57" i="1"/>
  <c r="M57" i="1"/>
  <c r="M98" i="1"/>
  <c r="G98" i="1"/>
  <c r="P98" i="1"/>
  <c r="M130" i="1"/>
  <c r="P130" i="1"/>
  <c r="G130" i="1"/>
  <c r="P70" i="1"/>
  <c r="M70" i="1"/>
  <c r="G70" i="1"/>
  <c r="G94" i="1"/>
  <c r="P94" i="1"/>
  <c r="M94" i="1"/>
  <c r="M10" i="1"/>
  <c r="G10" i="1"/>
  <c r="P10" i="1"/>
</calcChain>
</file>

<file path=xl/sharedStrings.xml><?xml version="1.0" encoding="utf-8"?>
<sst xmlns="http://schemas.openxmlformats.org/spreadsheetml/2006/main" count="609" uniqueCount="406">
  <si>
    <t>HOAHI S.A.</t>
  </si>
  <si>
    <t xml:space="preserve">Cantidad de bolsas utilizadas por dia mes de ABRIL </t>
  </si>
  <si>
    <t>Materias primas entrantes MARZO</t>
  </si>
  <si>
    <t>Titulo</t>
  </si>
  <si>
    <t>Color</t>
  </si>
  <si>
    <t>Codigo Color</t>
  </si>
  <si>
    <t xml:space="preserve">Cantidad de Bolsas Inicio </t>
  </si>
  <si>
    <t xml:space="preserve">Cantidad de Bolsas Deposito Hoahi </t>
  </si>
  <si>
    <t xml:space="preserve">Materias primas entrantes ABRIL </t>
  </si>
  <si>
    <t>Materias en Archivos Bolsas/ CAJAS</t>
  </si>
  <si>
    <t>Materias primas en camino BOLSAS/ CAJAS</t>
  </si>
  <si>
    <t xml:space="preserve">Cantidad de Bolsas TOTAL </t>
  </si>
  <si>
    <t>Peso Individual</t>
  </si>
  <si>
    <t>Kg materia disponible TOTAL</t>
  </si>
  <si>
    <t xml:space="preserve">Promedio de uso en bolsas por dia </t>
  </si>
  <si>
    <t xml:space="preserve">Promedio de uso en KG por dia </t>
  </si>
  <si>
    <t>Dias restastes</t>
  </si>
  <si>
    <t>Cantidad utilizada</t>
  </si>
  <si>
    <t xml:space="preserve">16 S </t>
  </si>
  <si>
    <t>Blanco 白色</t>
  </si>
  <si>
    <t>Negro 黑色</t>
  </si>
  <si>
    <t>Azul Marino 藏青</t>
  </si>
  <si>
    <t>Gris 3 3＃灰</t>
  </si>
  <si>
    <t>Pink 梅红</t>
  </si>
  <si>
    <t>Celeste 月白兰</t>
  </si>
  <si>
    <t>Salmon 玉色</t>
  </si>
  <si>
    <t>Lila 浅紫</t>
  </si>
  <si>
    <t>Rosa 浅粉红</t>
  </si>
  <si>
    <t>Azul claro 浅兰</t>
  </si>
  <si>
    <t>3075 A</t>
  </si>
  <si>
    <t>3075 M</t>
  </si>
  <si>
    <t xml:space="preserve">4075 白色机包 blanco </t>
  </si>
  <si>
    <t xml:space="preserve">4075 黑色机包 negro </t>
  </si>
  <si>
    <t xml:space="preserve">  </t>
  </si>
  <si>
    <t>100#</t>
  </si>
  <si>
    <t>Blanco  白色</t>
  </si>
  <si>
    <t>Negro  黑色</t>
  </si>
  <si>
    <t>110#</t>
  </si>
  <si>
    <t>Blanco original 本白</t>
  </si>
  <si>
    <t>55D</t>
  </si>
  <si>
    <t>特白</t>
  </si>
  <si>
    <t>特黑</t>
  </si>
  <si>
    <t>紫红</t>
  </si>
  <si>
    <t>宝兰</t>
  </si>
  <si>
    <t>兰藏青</t>
  </si>
  <si>
    <t>兰灰色</t>
  </si>
  <si>
    <t>水灰</t>
  </si>
  <si>
    <t>3＃灰色</t>
  </si>
  <si>
    <t>蟹青</t>
  </si>
  <si>
    <t>松子灰</t>
  </si>
  <si>
    <t>18#桃红</t>
  </si>
  <si>
    <t>国旗红</t>
  </si>
  <si>
    <t>雪青</t>
  </si>
  <si>
    <t>银灰</t>
  </si>
  <si>
    <t>牛仔蓝</t>
  </si>
  <si>
    <t>5#桔红</t>
  </si>
  <si>
    <t>茄花红</t>
  </si>
  <si>
    <t>新天蓝</t>
  </si>
  <si>
    <t>中大红</t>
  </si>
  <si>
    <t>中粉红</t>
  </si>
  <si>
    <t>西瓜红</t>
  </si>
  <si>
    <t>天蓝</t>
  </si>
  <si>
    <t>桃红</t>
  </si>
  <si>
    <t>油菜黄</t>
  </si>
  <si>
    <t>秋香绿</t>
  </si>
  <si>
    <t>宝石蓝</t>
  </si>
  <si>
    <t>白灰</t>
  </si>
  <si>
    <t>米白</t>
  </si>
  <si>
    <t>淡蓝</t>
  </si>
  <si>
    <t>驼色</t>
  </si>
  <si>
    <t>白桃红</t>
  </si>
  <si>
    <t>-</t>
  </si>
  <si>
    <t>150D</t>
  </si>
  <si>
    <t>孔蓝</t>
  </si>
  <si>
    <t>深宝兰</t>
  </si>
  <si>
    <t>3#果绿</t>
  </si>
  <si>
    <t>434翠兰</t>
  </si>
  <si>
    <t>8#灰</t>
  </si>
  <si>
    <t>2#月季红</t>
  </si>
  <si>
    <t>2#鲜大红</t>
  </si>
  <si>
    <t>深粉红</t>
  </si>
  <si>
    <t>4#兰芷青</t>
  </si>
  <si>
    <t>浅兰灰</t>
  </si>
  <si>
    <t>14#中灰</t>
  </si>
  <si>
    <t>4#浅灰</t>
  </si>
  <si>
    <t>1#淡玉红</t>
  </si>
  <si>
    <t>5#浅湖蓝</t>
  </si>
  <si>
    <t>3#艳桃红</t>
  </si>
  <si>
    <t>浅桔黄</t>
  </si>
  <si>
    <t>深茄花</t>
  </si>
  <si>
    <t xml:space="preserve">150D </t>
  </si>
  <si>
    <t>高弹丝  4#浅兰芷青色</t>
  </si>
  <si>
    <t>40D/2</t>
  </si>
  <si>
    <t>Negro</t>
  </si>
  <si>
    <t>Blanco</t>
  </si>
  <si>
    <t>Marron</t>
  </si>
  <si>
    <t>Gris</t>
  </si>
  <si>
    <t>50D/1</t>
  </si>
  <si>
    <t>Gris Plata</t>
  </si>
  <si>
    <t xml:space="preserve">Blanco </t>
  </si>
  <si>
    <t xml:space="preserve">Negro </t>
  </si>
  <si>
    <t>Gris 3</t>
  </si>
  <si>
    <t xml:space="preserve">blanco original </t>
  </si>
  <si>
    <t>negro</t>
  </si>
  <si>
    <t>70D/2</t>
  </si>
  <si>
    <t>L236 gris plata</t>
  </si>
  <si>
    <t>32 S</t>
  </si>
  <si>
    <t>深豆绿  D138 Verde</t>
  </si>
  <si>
    <t>粉紫红 L207 Lila Claro</t>
  </si>
  <si>
    <t>L69浅粉 Rosa Claro</t>
  </si>
  <si>
    <t xml:space="preserve">L55浅蓝 Celeste </t>
  </si>
  <si>
    <t xml:space="preserve">M298玫红 Pink </t>
  </si>
  <si>
    <t>D53宝蓝 Azul Francia</t>
  </si>
  <si>
    <t>D149大红 Rojo</t>
  </si>
  <si>
    <t>黑色 Negro</t>
  </si>
  <si>
    <t>白色 Blanco</t>
  </si>
  <si>
    <t>3#灰 Gris 3</t>
  </si>
  <si>
    <t>浅棕 Marron Claro</t>
  </si>
  <si>
    <t xml:space="preserve">D51丈青Azul marino </t>
  </si>
  <si>
    <t>40s</t>
  </si>
  <si>
    <t xml:space="preserve">D51丈青Azul Marino </t>
  </si>
  <si>
    <t>30∕1</t>
  </si>
  <si>
    <t>5#灰 Gris 5</t>
  </si>
  <si>
    <t xml:space="preserve">特白 Blanco </t>
  </si>
  <si>
    <t xml:space="preserve">特黑 negro </t>
  </si>
  <si>
    <t>3＃灰 gris 3</t>
  </si>
  <si>
    <t xml:space="preserve">藏青 marino </t>
  </si>
  <si>
    <t xml:space="preserve">玉红 </t>
  </si>
  <si>
    <t xml:space="preserve">3＃粉红 </t>
  </si>
  <si>
    <t>天空蓝</t>
  </si>
  <si>
    <t>金黄</t>
  </si>
  <si>
    <t>浅玉红</t>
  </si>
  <si>
    <t>浅兰  Celeste Claro</t>
  </si>
  <si>
    <t>中兰</t>
  </si>
  <si>
    <t>卡其</t>
  </si>
  <si>
    <t>4#粉</t>
  </si>
  <si>
    <t>浅驼</t>
  </si>
  <si>
    <t>水粉红</t>
  </si>
  <si>
    <t>浅紫 Lila Claro</t>
  </si>
  <si>
    <t>中雪青</t>
  </si>
  <si>
    <t>卡其色</t>
  </si>
  <si>
    <t>大红色</t>
  </si>
  <si>
    <t>宝兰色</t>
  </si>
  <si>
    <t>黄绿色</t>
  </si>
  <si>
    <t>小鸡黄</t>
  </si>
  <si>
    <t>浅宝兰</t>
  </si>
  <si>
    <t>翠绿</t>
  </si>
  <si>
    <t>75D/2</t>
  </si>
  <si>
    <t xml:space="preserve">X001特黑negro </t>
  </si>
  <si>
    <t>003雪花白 BLANCO CREMA</t>
  </si>
  <si>
    <t xml:space="preserve">袜机用75D/2仿锦纶  602漂白（填满柜子）BLANCO AZULADO </t>
  </si>
  <si>
    <t xml:space="preserve">110丈青marino </t>
  </si>
  <si>
    <t xml:space="preserve">118浅墨绿 verde oscuro </t>
  </si>
  <si>
    <t xml:space="preserve">122中花灰 gris medio </t>
  </si>
  <si>
    <t xml:space="preserve">103浅牛兰  francia opaco </t>
  </si>
  <si>
    <t xml:space="preserve">014嫩黄 amarillo </t>
  </si>
  <si>
    <t xml:space="preserve">044大红 rojo </t>
  </si>
  <si>
    <t xml:space="preserve">652宝石蓝 francia brillante </t>
  </si>
  <si>
    <t xml:space="preserve">75D/2 </t>
  </si>
  <si>
    <t>75D/2仿锦纶 1323咖啡</t>
  </si>
  <si>
    <t>75D/2仿锦纶 785鲜紫红</t>
  </si>
  <si>
    <t>75D/2仿锦纶  003雪花白</t>
  </si>
  <si>
    <t>涤纶缝纫线  黑色（188克净重）</t>
  </si>
  <si>
    <t>涤纶缝纫线  紫红色（188克净重）</t>
  </si>
  <si>
    <t>涤纶缝纫线  咖啡色（188克净重）</t>
  </si>
  <si>
    <t xml:space="preserve">70D </t>
  </si>
  <si>
    <t>70D 氨纶丝</t>
  </si>
  <si>
    <t>30支涡流纺人棉纱</t>
  </si>
  <si>
    <t>32支胚纱 棉纱</t>
  </si>
  <si>
    <t>颜色</t>
  </si>
  <si>
    <t xml:space="preserve"> Blanco </t>
  </si>
  <si>
    <t xml:space="preserve"> 白色 </t>
  </si>
  <si>
    <t xml:space="preserve"> Negro </t>
  </si>
  <si>
    <t xml:space="preserve"> 黑色 </t>
  </si>
  <si>
    <t xml:space="preserve"> Azul Marino </t>
  </si>
  <si>
    <t xml:space="preserve"> 藏青 </t>
  </si>
  <si>
    <t xml:space="preserve"> Gris 3 </t>
  </si>
  <si>
    <t xml:space="preserve"> 3＃灰 </t>
  </si>
  <si>
    <t>Pink</t>
  </si>
  <si>
    <t xml:space="preserve"> 梅红 </t>
  </si>
  <si>
    <t xml:space="preserve"> Celeste </t>
  </si>
  <si>
    <t xml:space="preserve"> 月白兰 </t>
  </si>
  <si>
    <t xml:space="preserve"> Salmón </t>
  </si>
  <si>
    <t xml:space="preserve"> 玉色 </t>
  </si>
  <si>
    <t xml:space="preserve"> Lila </t>
  </si>
  <si>
    <t xml:space="preserve"> 浅紫 </t>
  </si>
  <si>
    <t xml:space="preserve"> Rosa Claro </t>
  </si>
  <si>
    <t xml:space="preserve"> 浅粉红 </t>
  </si>
  <si>
    <t xml:space="preserve"> Azul Claro </t>
  </si>
  <si>
    <t xml:space="preserve"> 浅兰 </t>
  </si>
  <si>
    <t xml:space="preserve"> 4075 Bolsa Blanca </t>
  </si>
  <si>
    <t xml:space="preserve"> 4075 白色机包 </t>
  </si>
  <si>
    <t xml:space="preserve"> 4075 Bolsa Negra </t>
  </si>
  <si>
    <t xml:space="preserve"> 4075 黑色机包 </t>
  </si>
  <si>
    <t xml:space="preserve"> Blanco Original </t>
  </si>
  <si>
    <t xml:space="preserve"> 本白 </t>
  </si>
  <si>
    <t xml:space="preserve"> Negro Especial </t>
  </si>
  <si>
    <t xml:space="preserve"> 特黑 </t>
  </si>
  <si>
    <t xml:space="preserve"> Blanco Especial </t>
  </si>
  <si>
    <t xml:space="preserve"> 特白 </t>
  </si>
  <si>
    <t xml:space="preserve"> Rojo Púrpura </t>
  </si>
  <si>
    <t xml:space="preserve"> 紫红 </t>
  </si>
  <si>
    <t xml:space="preserve"> Azul Zafiro </t>
  </si>
  <si>
    <t xml:space="preserve"> 宝兰 </t>
  </si>
  <si>
    <t xml:space="preserve"> Azul Marino Oscuro </t>
  </si>
  <si>
    <t xml:space="preserve"> 兰藏青 </t>
  </si>
  <si>
    <t xml:space="preserve"> Gris Azulado </t>
  </si>
  <si>
    <t xml:space="preserve"> 兰灰色 </t>
  </si>
  <si>
    <t xml:space="preserve"> Gris Agua </t>
  </si>
  <si>
    <t xml:space="preserve"> 水灰 </t>
  </si>
  <si>
    <t xml:space="preserve"> Gris #3 </t>
  </si>
  <si>
    <t xml:space="preserve"> 3＃灰色 </t>
  </si>
  <si>
    <t xml:space="preserve"> Verde Cangrejo </t>
  </si>
  <si>
    <t xml:space="preserve"> 蟹青 </t>
  </si>
  <si>
    <t xml:space="preserve"> Gris Piñón </t>
  </si>
  <si>
    <t xml:space="preserve"> 松子灰 </t>
  </si>
  <si>
    <t xml:space="preserve"> Rosa Melocotón #18 </t>
  </si>
  <si>
    <t xml:space="preserve"> 18#桃红 </t>
  </si>
  <si>
    <t xml:space="preserve"> Rojo Bandera </t>
  </si>
  <si>
    <t xml:space="preserve"> 国旗红 </t>
  </si>
  <si>
    <t xml:space="preserve"> Azul Nieve </t>
  </si>
  <si>
    <t xml:space="preserve"> 雪青 </t>
  </si>
  <si>
    <t xml:space="preserve"> Gris Plata </t>
  </si>
  <si>
    <t xml:space="preserve"> 银灰 </t>
  </si>
  <si>
    <t xml:space="preserve"> Azul Vaquero </t>
  </si>
  <si>
    <t xml:space="preserve"> 牛仔蓝 </t>
  </si>
  <si>
    <t xml:space="preserve"> Rojo Naranja #5 </t>
  </si>
  <si>
    <t xml:space="preserve"> 5#桔红 </t>
  </si>
  <si>
    <t xml:space="preserve"> Rojo Flor de Berenjena </t>
  </si>
  <si>
    <t xml:space="preserve"> 茄花红 </t>
  </si>
  <si>
    <t xml:space="preserve"> Nuevo Azul Cielo </t>
  </si>
  <si>
    <t xml:space="preserve"> 新天蓝 </t>
  </si>
  <si>
    <t xml:space="preserve"> Rojo Medio Grande </t>
  </si>
  <si>
    <t xml:space="preserve"> 中大红 </t>
  </si>
  <si>
    <t xml:space="preserve"> Rosa Medio </t>
  </si>
  <si>
    <t xml:space="preserve"> 中粉红 </t>
  </si>
  <si>
    <t xml:space="preserve"> Rojo Sandía </t>
  </si>
  <si>
    <t xml:space="preserve"> 西瓜红 </t>
  </si>
  <si>
    <t xml:space="preserve"> Azul Cielo </t>
  </si>
  <si>
    <t xml:space="preserve"> 天蓝 </t>
  </si>
  <si>
    <t xml:space="preserve"> Rosa Melocotón </t>
  </si>
  <si>
    <t xml:space="preserve"> 桃红 </t>
  </si>
  <si>
    <t xml:space="preserve"> Amarillo Colza </t>
  </si>
  <si>
    <t xml:space="preserve"> 油菜黄 </t>
  </si>
  <si>
    <t xml:space="preserve"> Verde Otoño </t>
  </si>
  <si>
    <t xml:space="preserve"> 秋香绿 </t>
  </si>
  <si>
    <t xml:space="preserve"> Azul Joya </t>
  </si>
  <si>
    <t xml:space="preserve"> 宝石蓝 </t>
  </si>
  <si>
    <t xml:space="preserve"> Gris Blanco </t>
  </si>
  <si>
    <t xml:space="preserve"> 白灰 </t>
  </si>
  <si>
    <t xml:space="preserve"> Blanco Arroz </t>
  </si>
  <si>
    <t xml:space="preserve"> 米白 </t>
  </si>
  <si>
    <t xml:space="preserve"> Azul Pálido </t>
  </si>
  <si>
    <t xml:space="preserve"> 淡蓝 </t>
  </si>
  <si>
    <t xml:space="preserve"> Camel </t>
  </si>
  <si>
    <t xml:space="preserve"> 驼色 </t>
  </si>
  <si>
    <t xml:space="preserve"> Rosa Melocotón Blanco </t>
  </si>
  <si>
    <t xml:space="preserve"> 白桃红 </t>
  </si>
  <si>
    <t xml:space="preserve"> Azul Pavo Real </t>
  </si>
  <si>
    <t xml:space="preserve"> 孔蓝 </t>
  </si>
  <si>
    <t xml:space="preserve"> Azul Zafiro Oscuro </t>
  </si>
  <si>
    <t xml:space="preserve"> 深宝兰 </t>
  </si>
  <si>
    <t xml:space="preserve"> Verde Fruta #3 </t>
  </si>
  <si>
    <t xml:space="preserve"> 3#果绿 </t>
  </si>
  <si>
    <t xml:space="preserve"> Azul Jade 434 </t>
  </si>
  <si>
    <t xml:space="preserve"> 434翠兰 </t>
  </si>
  <si>
    <t xml:space="preserve"> Gris #8 </t>
  </si>
  <si>
    <t xml:space="preserve"> 8#灰 </t>
  </si>
  <si>
    <t xml:space="preserve"> Rojo Rosa #2 </t>
  </si>
  <si>
    <t xml:space="preserve"> 2#月季红 </t>
  </si>
  <si>
    <t xml:space="preserve"> Rojo Brillante #2 </t>
  </si>
  <si>
    <t xml:space="preserve"> 2#鲜大红 </t>
  </si>
  <si>
    <t xml:space="preserve"> Rosa Oscuro </t>
  </si>
  <si>
    <t xml:space="preserve"> 深粉红 </t>
  </si>
  <si>
    <t xml:space="preserve"> Azul Orquídea #4 </t>
  </si>
  <si>
    <t xml:space="preserve"> 4#兰芷青 </t>
  </si>
  <si>
    <t xml:space="preserve"> Gris Azulado Claro </t>
  </si>
  <si>
    <t xml:space="preserve"> 浅兰灰 </t>
  </si>
  <si>
    <t xml:space="preserve"> Gris Medio #14 </t>
  </si>
  <si>
    <t xml:space="preserve"> 14#中灰 </t>
  </si>
  <si>
    <t xml:space="preserve"> Gris Claro #4 </t>
  </si>
  <si>
    <t xml:space="preserve"> 4#浅灰 </t>
  </si>
  <si>
    <t xml:space="preserve"> Rojo Jade Pálido #1 </t>
  </si>
  <si>
    <t xml:space="preserve"> 1#淡玉红 </t>
  </si>
  <si>
    <t xml:space="preserve"> Azul Lago Claro #5 </t>
  </si>
  <si>
    <t xml:space="preserve"> 5#浅湖蓝 </t>
  </si>
  <si>
    <t xml:space="preserve"> Rosa Melocotón Brillante #3 </t>
  </si>
  <si>
    <t xml:space="preserve"> 3#艳桃红 </t>
  </si>
  <si>
    <t xml:space="preserve"> Naranja Claro </t>
  </si>
  <si>
    <t xml:space="preserve"> 浅桔黄 </t>
  </si>
  <si>
    <t xml:space="preserve"> Flor de Berenjena Oscura </t>
  </si>
  <si>
    <t xml:space="preserve"> 深茄花 </t>
  </si>
  <si>
    <t xml:space="preserve"> Seda de Alta Elasticidad Azul Orquídea Claro #4 </t>
  </si>
  <si>
    <t xml:space="preserve"> 高弹丝 4#浅兰芷青色 </t>
  </si>
  <si>
    <t xml:space="preserve"> Marrón </t>
  </si>
  <si>
    <t xml:space="preserve"> Marron </t>
  </si>
  <si>
    <t xml:space="preserve"> Gris </t>
  </si>
  <si>
    <t xml:space="preserve"> blanco original </t>
  </si>
  <si>
    <t xml:space="preserve"> negro </t>
  </si>
  <si>
    <t xml:space="preserve"> L236 Gris Plata </t>
  </si>
  <si>
    <t xml:space="preserve"> L236 gris plata </t>
  </si>
  <si>
    <t xml:space="preserve"> Verde Guisante Oscuro D138 Verde </t>
  </si>
  <si>
    <t xml:space="preserve"> 深豆绿 D138 Verde </t>
  </si>
  <si>
    <t xml:space="preserve"> Rosa Púrpura L207 Lila Claro </t>
  </si>
  <si>
    <t xml:space="preserve"> 粉紫红 L207 Lila Claro </t>
  </si>
  <si>
    <t xml:space="preserve"> L69 Rosa Claro </t>
  </si>
  <si>
    <t xml:space="preserve"> L69浅粉 Rosa Claro </t>
  </si>
  <si>
    <t xml:space="preserve"> L55 Azul Claro Celeste </t>
  </si>
  <si>
    <t xml:space="preserve"> L55浅蓝 Celeste </t>
  </si>
  <si>
    <t xml:space="preserve"> M298 Rosa Fucsia Pink </t>
  </si>
  <si>
    <t xml:space="preserve"> M298玫红 Pink </t>
  </si>
  <si>
    <t xml:space="preserve"> D53 Azul Zafiro Azul Francia </t>
  </si>
  <si>
    <t xml:space="preserve"> D53宝蓝 Azul Francia </t>
  </si>
  <si>
    <t xml:space="preserve"> D149 Rojo Grande Rojo </t>
  </si>
  <si>
    <t xml:space="preserve"> D149大红 Rojo </t>
  </si>
  <si>
    <t xml:space="preserve"> 黑色 Negro </t>
  </si>
  <si>
    <t xml:space="preserve"> 白色 Blanco </t>
  </si>
  <si>
    <t xml:space="preserve"> 3#灰 Gris 3 </t>
  </si>
  <si>
    <t xml:space="preserve"> Marrón Claro </t>
  </si>
  <si>
    <t xml:space="preserve"> 浅棕 Marron Claro </t>
  </si>
  <si>
    <t xml:space="preserve"> D51 Azul Marino </t>
  </si>
  <si>
    <t xml:space="preserve"> D51丈青Azul marino </t>
  </si>
  <si>
    <t xml:space="preserve"> D51丈青Azul Marino </t>
  </si>
  <si>
    <t xml:space="preserve"> Gris 5 </t>
  </si>
  <si>
    <t xml:space="preserve"> 5#灰 Gris 5 </t>
  </si>
  <si>
    <t xml:space="preserve"> 特白 Blanco </t>
  </si>
  <si>
    <t xml:space="preserve"> 特黑 negro </t>
  </si>
  <si>
    <t xml:space="preserve"> 3＃灰 gris 3 </t>
  </si>
  <si>
    <t xml:space="preserve"> 藏青 marino </t>
  </si>
  <si>
    <t xml:space="preserve"> Rojo Jade </t>
  </si>
  <si>
    <t xml:space="preserve"> 玉红 </t>
  </si>
  <si>
    <t xml:space="preserve"> Rosa #3 </t>
  </si>
  <si>
    <t xml:space="preserve"> 3＃粉红 </t>
  </si>
  <si>
    <t xml:space="preserve"> 天空蓝 </t>
  </si>
  <si>
    <t xml:space="preserve"> Dorado </t>
  </si>
  <si>
    <t xml:space="preserve"> 金黄 </t>
  </si>
  <si>
    <t xml:space="preserve"> Rojo Jade Claro </t>
  </si>
  <si>
    <t xml:space="preserve"> 浅玉红 </t>
  </si>
  <si>
    <t xml:space="preserve"> Azul Claro Celeste Claro </t>
  </si>
  <si>
    <t xml:space="preserve"> 浅兰 Celeste Claro </t>
  </si>
  <si>
    <t xml:space="preserve"> Azul Medio </t>
  </si>
  <si>
    <t xml:space="preserve"> 中兰 </t>
  </si>
  <si>
    <t xml:space="preserve"> Caqui </t>
  </si>
  <si>
    <t xml:space="preserve"> 卡其 </t>
  </si>
  <si>
    <t xml:space="preserve"> Rosa #4 </t>
  </si>
  <si>
    <t xml:space="preserve"> 4#粉 </t>
  </si>
  <si>
    <t xml:space="preserve"> Camel Claro </t>
  </si>
  <si>
    <t xml:space="preserve"> 浅驼 </t>
  </si>
  <si>
    <t xml:space="preserve"> Rosa Acuarela </t>
  </si>
  <si>
    <t xml:space="preserve"> 水粉红 </t>
  </si>
  <si>
    <t xml:space="preserve"> Lila Claro </t>
  </si>
  <si>
    <t xml:space="preserve"> 浅紫 Lila Claro </t>
  </si>
  <si>
    <t xml:space="preserve"> Azul Nieve Medio </t>
  </si>
  <si>
    <t xml:space="preserve"> 中雪青 </t>
  </si>
  <si>
    <t xml:space="preserve"> Color Caqui </t>
  </si>
  <si>
    <t xml:space="preserve"> 卡其色 </t>
  </si>
  <si>
    <t xml:space="preserve"> Rojo Grande </t>
  </si>
  <si>
    <t xml:space="preserve"> 大红色 </t>
  </si>
  <si>
    <t xml:space="preserve"> 宝兰色 </t>
  </si>
  <si>
    <t xml:space="preserve"> Amarillo Verdoso </t>
  </si>
  <si>
    <t xml:space="preserve"> 黄绿色 </t>
  </si>
  <si>
    <t xml:space="preserve"> Amarillo Pollito </t>
  </si>
  <si>
    <t xml:space="preserve"> 小鸡黄 </t>
  </si>
  <si>
    <t xml:space="preserve"> Azul Zafiro Claro </t>
  </si>
  <si>
    <t xml:space="preserve"> 浅宝兰 </t>
  </si>
  <si>
    <t xml:space="preserve"> Verde Esmeralda </t>
  </si>
  <si>
    <t xml:space="preserve"> 翠绿 </t>
  </si>
  <si>
    <t xml:space="preserve"> X001 Negro Especial </t>
  </si>
  <si>
    <t xml:space="preserve"> X001特黑negro </t>
  </si>
  <si>
    <t xml:space="preserve"> 003 Blanco Nieve BLANCO CREMA </t>
  </si>
  <si>
    <t xml:space="preserve"> 003雪花白 BLANCO CREMA </t>
  </si>
  <si>
    <t xml:space="preserve"> Hilo de Nylon Imitación 75D/2 para Máquina de Calcetines 602 Blanqueado (Llenar el Armario) BLANCO AZULADO </t>
  </si>
  <si>
    <t xml:space="preserve"> 袜机用75D/2仿锦纶 602漂白（填满柜子）BLANCO AZULADO </t>
  </si>
  <si>
    <t xml:space="preserve"> 110 Azul Marino </t>
  </si>
  <si>
    <t xml:space="preserve"> 110丈青marino </t>
  </si>
  <si>
    <t xml:space="preserve"> 118 Verde Oscuro Claro </t>
  </si>
  <si>
    <t xml:space="preserve"> 118浅墨绿 verde oscuro </t>
  </si>
  <si>
    <t xml:space="preserve"> 122 Gris Medio Flor </t>
  </si>
  <si>
    <t xml:space="preserve"> 122中花灰 gris medio </t>
  </si>
  <si>
    <t xml:space="preserve"> 103 Azul Claro Francia Opaco </t>
  </si>
  <si>
    <t xml:space="preserve"> 103浅牛兰 francia opaco </t>
  </si>
  <si>
    <t xml:space="preserve"> 014 Amarillo Tierno </t>
  </si>
  <si>
    <t xml:space="preserve"> 014嫩黄 amarillo </t>
  </si>
  <si>
    <t xml:space="preserve"> 044 Rojo Grande </t>
  </si>
  <si>
    <t xml:space="preserve"> 044大红 rojo </t>
  </si>
  <si>
    <t xml:space="preserve"> 652 Azul Zafiro Francia Brillante </t>
  </si>
  <si>
    <t xml:space="preserve"> 652宝石蓝 francia brillante </t>
  </si>
  <si>
    <t xml:space="preserve"> Hilo de Nylon Imitación 75D/2 1323 Café </t>
  </si>
  <si>
    <t xml:space="preserve"> 75D/2仿锦纶 1323咖啡 </t>
  </si>
  <si>
    <t xml:space="preserve"> Hilo de Nylon Imitación 75D/2 785 Rojo Púrpura Brillante </t>
  </si>
  <si>
    <t xml:space="preserve"> 75D/2仿锦纶 785鲜紫红 </t>
  </si>
  <si>
    <t xml:space="preserve"> Hilo de Nylon Imitación 75D/2 003 Blanco Nieve </t>
  </si>
  <si>
    <t xml:space="preserve"> 75D/2仿锦纶 003雪花白 </t>
  </si>
  <si>
    <t xml:space="preserve"> Hilo de Coser de Poliéster Negro (188g Peso Neto) </t>
  </si>
  <si>
    <t xml:space="preserve"> 涤纶缝纫线 黑色（188克净重） </t>
  </si>
  <si>
    <t xml:space="preserve"> Hilo de Coser de Poliéster Rojo Púrpura (188g Peso Neto) </t>
  </si>
  <si>
    <t xml:space="preserve"> 涤纶缝纫线 紫红色（188克净重） </t>
  </si>
  <si>
    <t xml:space="preserve"> Hilo de Coser de Poliéster Café (188g Peso Neto) </t>
  </si>
  <si>
    <t xml:space="preserve"> 涤纶缝纫线 咖啡色（188克净重） </t>
  </si>
  <si>
    <t xml:space="preserve"> Hilo de Spandex 70D </t>
  </si>
  <si>
    <t xml:space="preserve"> 70D 氨纶丝 </t>
  </si>
  <si>
    <t xml:space="preserve"> Hilo de Algodón Viscosa Hilado por Corriente de Aire 30s </t>
  </si>
  <si>
    <t xml:space="preserve"> 30支涡流纺人棉纱 </t>
  </si>
  <si>
    <t xml:space="preserve"> Hilo de Algodón Crudo 32s </t>
  </si>
  <si>
    <t xml:space="preserve"> 32支胚纱 棉纱 </t>
  </si>
  <si>
    <t xml:space="preserve">特白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</si>
</sst>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0.0"/>
  </numFmts>
  <fonts count="19">
    <font>
      <sz val="12"/>
      <color rgb="FF000000"/>
      <name val="SimSun"/>
      <scheme val="minor"/>
    </font>
    <font>
      <b/>
      <sz val="24"/>
      <color theme="1"/>
      <name val="Aharoni"/>
      <charset val="177"/>
    </font>
    <font>
      <sz val="12"/>
      <name val="SimSun"/>
    </font>
    <font>
      <b/>
      <sz val="18"/>
      <color rgb="FFFFFFFF"/>
      <name val="Aharoni"/>
      <charset val="177"/>
    </font>
    <font>
      <b/>
      <sz val="18"/>
      <color rgb="FF00FF00"/>
      <name val="Calibri"/>
      <family val="2"/>
    </font>
    <font>
      <b/>
      <sz val="18"/>
      <color rgb="FFFFFFFF"/>
      <name val="Calibri"/>
      <family val="2"/>
    </font>
    <font>
      <sz val="10"/>
      <color theme="1"/>
      <name val="Calibri"/>
      <family val="2"/>
    </font>
    <font>
      <sz val="11"/>
      <color theme="0"/>
      <name val="Arial Rounded"/>
    </font>
    <font>
      <sz val="11"/>
      <color rgb="FFFFFFFF"/>
      <name val="Arial Rounded"/>
    </font>
    <font>
      <b/>
      <sz val="11"/>
      <color theme="0"/>
      <name val="Arial Rounded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11"/>
      <color rgb="FF000000"/>
      <name val="Calibri"/>
      <family val="2"/>
    </font>
    <font>
      <sz val="13"/>
      <color rgb="FF000000"/>
      <name val="Calibri"/>
      <family val="2"/>
    </font>
    <font>
      <b/>
      <sz val="12"/>
      <color theme="1"/>
      <name val="Calibri"/>
      <family val="2"/>
    </font>
    <font>
      <sz val="13"/>
      <color theme="1"/>
      <name val="Calibri"/>
      <family val="2"/>
    </font>
    <font>
      <sz val="12"/>
      <color rgb="FF000000"/>
      <name val="SimSun"/>
    </font>
    <font>
      <sz val="12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741B47"/>
        <bgColor rgb="FF741B47"/>
      </patternFill>
    </fill>
    <fill>
      <patternFill patternType="solid">
        <fgColor rgb="FF7B7B7B"/>
        <bgColor rgb="FF7B7B7B"/>
      </patternFill>
    </fill>
    <fill>
      <patternFill patternType="solid">
        <fgColor rgb="FFC00000"/>
        <bgColor rgb="FFC00000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0" borderId="0" xfId="0" applyAlignment="1">
      <alignment vertical="center"/>
    </xf>
    <xf numFmtId="0" fontId="4" fillId="3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164" fontId="7" fillId="5" borderId="7" xfId="0" applyNumberFormat="1" applyFont="1" applyFill="1" applyBorder="1" applyAlignment="1">
      <alignment horizontal="center" vertical="center" wrapText="1"/>
    </xf>
    <xf numFmtId="16" fontId="9" fillId="5" borderId="7" xfId="0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3" fontId="10" fillId="6" borderId="7" xfId="0" applyNumberFormat="1" applyFont="1" applyFill="1" applyBorder="1" applyAlignment="1">
      <alignment horizontal="center" vertical="center"/>
    </xf>
    <xf numFmtId="3" fontId="10" fillId="2" borderId="7" xfId="0" applyNumberFormat="1" applyFont="1" applyFill="1" applyBorder="1" applyAlignment="1">
      <alignment horizontal="center" vertical="center" wrapText="1"/>
    </xf>
    <xf numFmtId="3" fontId="11" fillId="2" borderId="7" xfId="0" applyNumberFormat="1" applyFont="1" applyFill="1" applyBorder="1" applyAlignment="1">
      <alignment horizontal="center" vertical="center"/>
    </xf>
    <xf numFmtId="3" fontId="11" fillId="0" borderId="7" xfId="0" applyNumberFormat="1" applyFont="1" applyBorder="1" applyAlignment="1">
      <alignment horizontal="center" vertical="center"/>
    </xf>
    <xf numFmtId="3" fontId="10" fillId="7" borderId="7" xfId="0" applyNumberFormat="1" applyFont="1" applyFill="1" applyBorder="1" applyAlignment="1">
      <alignment horizontal="center" vertical="center"/>
    </xf>
    <xf numFmtId="3" fontId="10" fillId="2" borderId="7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3" fontId="10" fillId="0" borderId="7" xfId="0" applyNumberFormat="1" applyFont="1" applyBorder="1" applyAlignment="1">
      <alignment horizontal="center" vertical="center"/>
    </xf>
    <xf numFmtId="165" fontId="10" fillId="0" borderId="7" xfId="0" applyNumberFormat="1" applyFont="1" applyBorder="1" applyAlignment="1">
      <alignment horizontal="center" vertical="center" wrapText="1"/>
    </xf>
    <xf numFmtId="165" fontId="10" fillId="0" borderId="9" xfId="0" applyNumberFormat="1" applyFont="1" applyBorder="1" applyAlignment="1">
      <alignment horizontal="center" vertical="center" wrapText="1"/>
    </xf>
    <xf numFmtId="165" fontId="12" fillId="8" borderId="10" xfId="0" applyNumberFormat="1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7" fillId="0" borderId="11" xfId="0" applyFont="1" applyBorder="1" applyAlignment="1">
      <alignment vertical="center"/>
    </xf>
    <xf numFmtId="0" fontId="11" fillId="9" borderId="7" xfId="0" applyFont="1" applyFill="1" applyBorder="1" applyAlignment="1">
      <alignment horizontal="center" vertical="center"/>
    </xf>
    <xf numFmtId="3" fontId="12" fillId="7" borderId="7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3" fontId="11" fillId="7" borderId="7" xfId="0" applyNumberFormat="1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165" fontId="12" fillId="8" borderId="7" xfId="0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6" fillId="0" borderId="12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3" fontId="10" fillId="2" borderId="13" xfId="0" applyNumberFormat="1" applyFont="1" applyFill="1" applyBorder="1" applyAlignment="1">
      <alignment horizontal="center" vertical="center" wrapText="1"/>
    </xf>
    <xf numFmtId="3" fontId="10" fillId="0" borderId="12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2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11" fillId="0" borderId="12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5" fillId="0" borderId="7" xfId="0" applyFont="1" applyBorder="1" applyAlignment="1">
      <alignment vertical="center"/>
    </xf>
    <xf numFmtId="0" fontId="15" fillId="0" borderId="7" xfId="0" applyFont="1" applyBorder="1"/>
    <xf numFmtId="0" fontId="10" fillId="0" borderId="8" xfId="0" applyFont="1" applyBorder="1" applyAlignment="1">
      <alignment vertical="center"/>
    </xf>
    <xf numFmtId="0" fontId="13" fillId="0" borderId="11" xfId="0" applyFont="1" applyBorder="1" applyAlignment="1">
      <alignment horizontal="right" vertical="center"/>
    </xf>
    <xf numFmtId="0" fontId="10" fillId="9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 wrapText="1"/>
    </xf>
    <xf numFmtId="3" fontId="10" fillId="10" borderId="7" xfId="0" applyNumberFormat="1" applyFont="1" applyFill="1" applyBorder="1" applyAlignment="1">
      <alignment horizontal="center" vertical="center"/>
    </xf>
    <xf numFmtId="3" fontId="10" fillId="9" borderId="7" xfId="0" applyNumberFormat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10" fillId="6" borderId="7" xfId="0" applyFont="1" applyFill="1" applyBorder="1" applyAlignment="1">
      <alignment horizontal="left" vertical="center"/>
    </xf>
    <xf numFmtId="49" fontId="10" fillId="0" borderId="7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0" fontId="11" fillId="0" borderId="13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8" fillId="0" borderId="7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5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120</xdr:row>
      <xdr:rowOff>0</xdr:rowOff>
    </xdr:from>
    <xdr:ext cx="342900" cy="3429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79313" y="3613313"/>
          <a:ext cx="33337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119</xdr:row>
      <xdr:rowOff>0</xdr:rowOff>
    </xdr:from>
    <xdr:ext cx="342900" cy="34290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79313" y="3613313"/>
          <a:ext cx="33337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120</xdr:row>
      <xdr:rowOff>0</xdr:rowOff>
    </xdr:from>
    <xdr:ext cx="342900" cy="342900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79313" y="3613313"/>
          <a:ext cx="33337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118</xdr:row>
      <xdr:rowOff>0</xdr:rowOff>
    </xdr:from>
    <xdr:ext cx="342900" cy="34290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179313" y="3613313"/>
          <a:ext cx="33337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1417320</xdr:colOff>
      <xdr:row>0</xdr:row>
      <xdr:rowOff>0</xdr:rowOff>
    </xdr:from>
    <xdr:ext cx="1447800" cy="638175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99095" y="0"/>
          <a:ext cx="1447800" cy="6381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SimSun"/>
        <a:ea typeface="SimSun"/>
        <a:cs typeface="SimSun"/>
      </a:majorFont>
      <a:minorFont>
        <a:latin typeface="SimSun"/>
        <a:ea typeface="SimSun"/>
        <a:cs typeface="SimSu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R360"/>
  <sheetViews>
    <sheetView workbookViewId="0">
      <pane xSplit="17" ySplit="2" topLeftCell="R3" activePane="bottomRight" state="frozen"/>
      <selection pane="topRight" activeCell="P1" sqref="P1"/>
      <selection pane="bottomLeft" activeCell="A3" sqref="A3"/>
      <selection pane="bottomRight" activeCell="C24" sqref="C24"/>
    </sheetView>
  </sheetViews>
  <sheetFormatPr defaultColWidth="11.19921875" defaultRowHeight="15" customHeight="1"/>
  <cols>
    <col min="1" max="1" width="7.69921875" customWidth="1"/>
    <col min="2" max="2" width="47.8984375" customWidth="1"/>
    <col min="3" max="4" width="30.69921875" customWidth="1"/>
    <col min="5" max="5" width="8.796875" customWidth="1"/>
    <col min="6" max="6" width="12.69921875" customWidth="1"/>
    <col min="7" max="7" width="15.09765625" customWidth="1"/>
    <col min="8" max="8" width="16.296875" customWidth="1"/>
    <col min="9" max="9" width="15.296875" customWidth="1"/>
    <col min="10" max="10" width="17" customWidth="1"/>
    <col min="11" max="11" width="11.69921875" customWidth="1"/>
    <col min="12" max="12" width="9.19921875" customWidth="1"/>
    <col min="13" max="13" width="11.09765625" customWidth="1"/>
    <col min="14" max="14" width="13.69921875" customWidth="1"/>
    <col min="15" max="15" width="14.09765625" customWidth="1"/>
    <col min="16" max="16" width="9.69921875" customWidth="1"/>
    <col min="17" max="17" width="9.19921875" customWidth="1"/>
    <col min="18" max="48" width="5.3984375" customWidth="1"/>
    <col min="49" max="49" width="5" customWidth="1"/>
    <col min="50" max="50" width="8" customWidth="1"/>
    <col min="51" max="79" width="5.3984375" customWidth="1"/>
    <col min="80" max="96" width="11" customWidth="1"/>
  </cols>
  <sheetData>
    <row r="1" spans="1:96" ht="59.25" customHeight="1">
      <c r="A1" s="71" t="s">
        <v>0</v>
      </c>
      <c r="B1" s="72"/>
      <c r="C1" s="73"/>
      <c r="D1" s="73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4"/>
      <c r="R1" s="75" t="s">
        <v>1</v>
      </c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6"/>
      <c r="AW1" s="1"/>
      <c r="AX1" s="77" t="s">
        <v>2</v>
      </c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6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</row>
    <row r="2" spans="1:96" ht="69.75" customHeight="1">
      <c r="A2" s="3" t="s">
        <v>3</v>
      </c>
      <c r="B2" s="3"/>
      <c r="C2" s="3" t="s">
        <v>4</v>
      </c>
      <c r="D2" s="3" t="s">
        <v>169</v>
      </c>
      <c r="E2" s="3" t="s">
        <v>5</v>
      </c>
      <c r="F2" s="4" t="s">
        <v>6</v>
      </c>
      <c r="G2" s="3" t="s">
        <v>7</v>
      </c>
      <c r="H2" s="5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6">
        <v>45748</v>
      </c>
      <c r="S2" s="6">
        <v>45749</v>
      </c>
      <c r="T2" s="6">
        <v>45750</v>
      </c>
      <c r="U2" s="6">
        <v>45751</v>
      </c>
      <c r="V2" s="6">
        <v>45752</v>
      </c>
      <c r="W2" s="6">
        <v>45753</v>
      </c>
      <c r="X2" s="6">
        <v>45754</v>
      </c>
      <c r="Y2" s="6">
        <v>45755</v>
      </c>
      <c r="Z2" s="6">
        <v>45756</v>
      </c>
      <c r="AA2" s="6">
        <v>45757</v>
      </c>
      <c r="AB2" s="6">
        <v>45758</v>
      </c>
      <c r="AC2" s="6">
        <v>45759</v>
      </c>
      <c r="AD2" s="6">
        <v>45760</v>
      </c>
      <c r="AE2" s="6">
        <v>45761</v>
      </c>
      <c r="AF2" s="6">
        <v>45762</v>
      </c>
      <c r="AG2" s="6">
        <v>45763</v>
      </c>
      <c r="AH2" s="6">
        <v>45764</v>
      </c>
      <c r="AI2" s="6">
        <v>45765</v>
      </c>
      <c r="AJ2" s="6">
        <v>45766</v>
      </c>
      <c r="AK2" s="6">
        <v>45767</v>
      </c>
      <c r="AL2" s="6">
        <v>45768</v>
      </c>
      <c r="AM2" s="6">
        <v>45769</v>
      </c>
      <c r="AN2" s="6">
        <v>45770</v>
      </c>
      <c r="AO2" s="6">
        <v>45771</v>
      </c>
      <c r="AP2" s="6">
        <v>45772</v>
      </c>
      <c r="AQ2" s="6">
        <v>45773</v>
      </c>
      <c r="AR2" s="6">
        <v>45774</v>
      </c>
      <c r="AS2" s="6">
        <v>45775</v>
      </c>
      <c r="AT2" s="6">
        <v>45776</v>
      </c>
      <c r="AU2" s="6">
        <v>45777</v>
      </c>
      <c r="AV2" s="6"/>
      <c r="AW2" s="6"/>
      <c r="AX2" s="6">
        <v>45748</v>
      </c>
      <c r="AY2" s="6">
        <v>45749</v>
      </c>
      <c r="AZ2" s="6">
        <v>45750</v>
      </c>
      <c r="BA2" s="6">
        <v>45751</v>
      </c>
      <c r="BB2" s="6">
        <v>45752</v>
      </c>
      <c r="BC2" s="6">
        <v>45753</v>
      </c>
      <c r="BD2" s="6">
        <v>45754</v>
      </c>
      <c r="BE2" s="6">
        <v>45755</v>
      </c>
      <c r="BF2" s="6">
        <v>45756</v>
      </c>
      <c r="BG2" s="6">
        <v>45757</v>
      </c>
      <c r="BH2" s="6">
        <v>45758</v>
      </c>
      <c r="BI2" s="6">
        <v>45759</v>
      </c>
      <c r="BJ2" s="6">
        <v>45760</v>
      </c>
      <c r="BK2" s="6">
        <v>45761</v>
      </c>
      <c r="BL2" s="6">
        <v>45762</v>
      </c>
      <c r="BM2" s="6">
        <v>45763</v>
      </c>
      <c r="BN2" s="6">
        <v>45764</v>
      </c>
      <c r="BO2" s="6">
        <v>45765</v>
      </c>
      <c r="BP2" s="6">
        <v>45766</v>
      </c>
      <c r="BQ2" s="6">
        <v>45767</v>
      </c>
      <c r="BR2" s="6">
        <v>45768</v>
      </c>
      <c r="BS2" s="6">
        <v>45769</v>
      </c>
      <c r="BT2" s="6">
        <v>45770</v>
      </c>
      <c r="BU2" s="6">
        <v>45771</v>
      </c>
      <c r="BV2" s="6">
        <v>45772</v>
      </c>
      <c r="BW2" s="6">
        <v>45773</v>
      </c>
      <c r="BX2" s="6">
        <v>45774</v>
      </c>
      <c r="BY2" s="6">
        <v>45775</v>
      </c>
      <c r="BZ2" s="6">
        <v>45776</v>
      </c>
      <c r="CA2" s="6">
        <v>45777</v>
      </c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</row>
    <row r="3" spans="1:96" ht="15.75" customHeight="1">
      <c r="A3" s="7" t="s">
        <v>18</v>
      </c>
      <c r="B3" s="8" t="s">
        <v>19</v>
      </c>
      <c r="C3" s="8" t="s">
        <v>170</v>
      </c>
      <c r="D3" s="8" t="s">
        <v>171</v>
      </c>
      <c r="E3" s="9">
        <v>2</v>
      </c>
      <c r="F3" s="10">
        <v>9199</v>
      </c>
      <c r="G3" s="11">
        <f t="shared" ref="G3:G158" si="0">K3-J3</f>
        <v>10639</v>
      </c>
      <c r="H3" s="12">
        <f t="shared" ref="H3:H160" si="1">SUM(AX3:BY3)</f>
        <v>1759</v>
      </c>
      <c r="I3" s="13">
        <v>1759</v>
      </c>
      <c r="J3" s="14">
        <f t="shared" ref="J3:J48" si="2">I3-H3</f>
        <v>0</v>
      </c>
      <c r="K3" s="15">
        <f t="shared" ref="K3:K160" si="3">(F3+H3+J3)-SUM(R3:AS3)</f>
        <v>10639</v>
      </c>
      <c r="L3" s="16">
        <v>25</v>
      </c>
      <c r="M3" s="17">
        <f t="shared" ref="M3:M160" si="4">K3*L3</f>
        <v>265975</v>
      </c>
      <c r="N3" s="18">
        <f t="shared" ref="N3:N160" si="5">AVERAGE(R3:AS3)</f>
        <v>15.95</v>
      </c>
      <c r="O3" s="19">
        <f t="shared" ref="O3:O160" si="6">N3*L3</f>
        <v>398.75</v>
      </c>
      <c r="P3" s="20">
        <f t="shared" ref="P3:P74" si="7">IFERROR(K3/N3,"-")</f>
        <v>667.02194357366773</v>
      </c>
      <c r="Q3" s="20">
        <f t="shared" ref="Q3:Q160" si="8">SUM(R3:AS3)</f>
        <v>319</v>
      </c>
      <c r="R3" s="21"/>
      <c r="S3" s="21">
        <v>16</v>
      </c>
      <c r="T3" s="21">
        <v>14</v>
      </c>
      <c r="U3" s="21">
        <v>12</v>
      </c>
      <c r="V3" s="21">
        <v>28</v>
      </c>
      <c r="W3" s="21">
        <v>20</v>
      </c>
      <c r="X3" s="21">
        <v>6</v>
      </c>
      <c r="Y3" s="22">
        <v>17</v>
      </c>
      <c r="Z3" s="23">
        <v>10</v>
      </c>
      <c r="AA3" s="24">
        <v>14</v>
      </c>
      <c r="AB3" s="24"/>
      <c r="AC3" s="24">
        <v>14</v>
      </c>
      <c r="AD3" s="24">
        <v>14</v>
      </c>
      <c r="AE3" s="25">
        <v>14</v>
      </c>
      <c r="AF3" s="24">
        <v>4</v>
      </c>
      <c r="AG3" s="24">
        <v>14</v>
      </c>
      <c r="AH3" s="26"/>
      <c r="AI3" s="7"/>
      <c r="AJ3" s="7">
        <v>18</v>
      </c>
      <c r="AK3" s="7">
        <v>16</v>
      </c>
      <c r="AL3" s="27">
        <v>28</v>
      </c>
      <c r="AM3" s="7"/>
      <c r="AN3" s="16">
        <v>20</v>
      </c>
      <c r="AO3" s="7"/>
      <c r="AP3" s="7">
        <v>20</v>
      </c>
      <c r="AQ3" s="7">
        <v>20</v>
      </c>
      <c r="AR3" s="7"/>
      <c r="AS3" s="7"/>
      <c r="AT3" s="16">
        <v>14</v>
      </c>
      <c r="AU3" s="16">
        <v>10</v>
      </c>
      <c r="AV3" s="16"/>
      <c r="AW3" s="16"/>
      <c r="AX3" s="16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28"/>
      <c r="BS3" s="7"/>
      <c r="BT3" s="7"/>
      <c r="BU3" s="7">
        <v>1759</v>
      </c>
      <c r="BV3" s="7"/>
      <c r="BW3" s="7"/>
      <c r="BX3" s="7"/>
      <c r="BY3" s="7"/>
      <c r="BZ3" s="7"/>
      <c r="CA3" s="7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</row>
    <row r="4" spans="1:96" ht="15.75" customHeight="1">
      <c r="A4" s="7" t="s">
        <v>18</v>
      </c>
      <c r="B4" s="8" t="s">
        <v>20</v>
      </c>
      <c r="C4" s="8" t="s">
        <v>172</v>
      </c>
      <c r="D4" s="8" t="s">
        <v>173</v>
      </c>
      <c r="E4" s="9">
        <v>1</v>
      </c>
      <c r="F4" s="10">
        <v>16674</v>
      </c>
      <c r="G4" s="11">
        <f t="shared" si="0"/>
        <v>18109</v>
      </c>
      <c r="H4" s="12">
        <f t="shared" si="1"/>
        <v>2863</v>
      </c>
      <c r="I4" s="13">
        <v>2863</v>
      </c>
      <c r="J4" s="14">
        <f t="shared" si="2"/>
        <v>0</v>
      </c>
      <c r="K4" s="15">
        <f t="shared" si="3"/>
        <v>18109</v>
      </c>
      <c r="L4" s="16">
        <v>25</v>
      </c>
      <c r="M4" s="17">
        <f t="shared" si="4"/>
        <v>452725</v>
      </c>
      <c r="N4" s="18">
        <f t="shared" si="5"/>
        <v>57.12</v>
      </c>
      <c r="O4" s="19">
        <f t="shared" si="6"/>
        <v>1428</v>
      </c>
      <c r="P4" s="20">
        <f t="shared" si="7"/>
        <v>317.03431372549022</v>
      </c>
      <c r="Q4" s="20">
        <f t="shared" si="8"/>
        <v>1428</v>
      </c>
      <c r="R4" s="30">
        <v>56</v>
      </c>
      <c r="S4" s="30">
        <v>50</v>
      </c>
      <c r="T4" s="30">
        <v>58</v>
      </c>
      <c r="U4" s="30">
        <v>74</v>
      </c>
      <c r="V4" s="30">
        <v>56</v>
      </c>
      <c r="W4" s="30">
        <v>56</v>
      </c>
      <c r="X4" s="30">
        <v>56</v>
      </c>
      <c r="Y4" s="25">
        <v>56</v>
      </c>
      <c r="Z4" s="31">
        <v>56</v>
      </c>
      <c r="AA4" s="25">
        <v>62</v>
      </c>
      <c r="AB4" s="25">
        <v>48</v>
      </c>
      <c r="AC4" s="25">
        <v>54</v>
      </c>
      <c r="AD4" s="25">
        <v>56</v>
      </c>
      <c r="AE4" s="25">
        <v>48</v>
      </c>
      <c r="AF4" s="25">
        <v>48</v>
      </c>
      <c r="AG4" s="25">
        <v>52</v>
      </c>
      <c r="AH4" s="26"/>
      <c r="AI4" s="7"/>
      <c r="AJ4" s="7">
        <v>50</v>
      </c>
      <c r="AK4" s="7">
        <v>52</v>
      </c>
      <c r="AL4" s="27">
        <v>58</v>
      </c>
      <c r="AM4" s="7">
        <v>74</v>
      </c>
      <c r="AN4" s="16">
        <v>68</v>
      </c>
      <c r="AO4" s="7">
        <v>64</v>
      </c>
      <c r="AP4" s="7">
        <v>56</v>
      </c>
      <c r="AQ4" s="7">
        <v>56</v>
      </c>
      <c r="AR4" s="7"/>
      <c r="AS4" s="7">
        <v>64</v>
      </c>
      <c r="AT4" s="16">
        <v>48</v>
      </c>
      <c r="AU4" s="16">
        <v>44</v>
      </c>
      <c r="AV4" s="16"/>
      <c r="AW4" s="16"/>
      <c r="AX4" s="16"/>
      <c r="AY4" s="7"/>
      <c r="AZ4" s="7"/>
      <c r="BA4" s="7"/>
      <c r="BB4" s="32"/>
      <c r="BC4" s="32"/>
      <c r="BD4" s="32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28">
        <v>601</v>
      </c>
      <c r="BS4" s="7">
        <v>624</v>
      </c>
      <c r="BT4" s="7">
        <v>814</v>
      </c>
      <c r="BU4" s="7">
        <v>824</v>
      </c>
      <c r="BV4" s="7"/>
      <c r="BW4" s="7"/>
      <c r="BX4" s="7"/>
      <c r="BY4" s="7"/>
      <c r="BZ4" s="7"/>
      <c r="CA4" s="7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</row>
    <row r="5" spans="1:96" ht="15.75" customHeight="1">
      <c r="A5" s="7" t="s">
        <v>18</v>
      </c>
      <c r="B5" s="8" t="s">
        <v>21</v>
      </c>
      <c r="C5" s="8" t="s">
        <v>174</v>
      </c>
      <c r="D5" s="8" t="s">
        <v>175</v>
      </c>
      <c r="E5" s="9">
        <v>3</v>
      </c>
      <c r="F5" s="10">
        <v>9456</v>
      </c>
      <c r="G5" s="11">
        <f t="shared" si="0"/>
        <v>9265</v>
      </c>
      <c r="H5" s="12">
        <f t="shared" si="1"/>
        <v>975</v>
      </c>
      <c r="I5" s="13">
        <v>975</v>
      </c>
      <c r="J5" s="14">
        <f t="shared" si="2"/>
        <v>0</v>
      </c>
      <c r="K5" s="15">
        <f t="shared" si="3"/>
        <v>9265</v>
      </c>
      <c r="L5" s="16">
        <v>25</v>
      </c>
      <c r="M5" s="17">
        <f t="shared" si="4"/>
        <v>231625</v>
      </c>
      <c r="N5" s="18">
        <f t="shared" si="5"/>
        <v>46.64</v>
      </c>
      <c r="O5" s="19">
        <f t="shared" si="6"/>
        <v>1166</v>
      </c>
      <c r="P5" s="20">
        <f t="shared" si="7"/>
        <v>198.6492281303602</v>
      </c>
      <c r="Q5" s="20">
        <f t="shared" si="8"/>
        <v>1166</v>
      </c>
      <c r="R5" s="30">
        <v>64</v>
      </c>
      <c r="S5" s="30">
        <v>46</v>
      </c>
      <c r="T5" s="30">
        <v>42</v>
      </c>
      <c r="U5" s="30">
        <v>42</v>
      </c>
      <c r="V5" s="30">
        <v>58</v>
      </c>
      <c r="W5" s="30">
        <v>42</v>
      </c>
      <c r="X5" s="30">
        <v>42</v>
      </c>
      <c r="Y5" s="25">
        <v>64</v>
      </c>
      <c r="Z5" s="25">
        <v>48</v>
      </c>
      <c r="AA5" s="25">
        <v>52</v>
      </c>
      <c r="AB5" s="25">
        <v>40</v>
      </c>
      <c r="AC5" s="25">
        <v>48</v>
      </c>
      <c r="AD5" s="25">
        <v>42</v>
      </c>
      <c r="AE5" s="25">
        <v>48</v>
      </c>
      <c r="AF5" s="25">
        <v>48</v>
      </c>
      <c r="AG5" s="25">
        <v>54</v>
      </c>
      <c r="AH5" s="26"/>
      <c r="AI5" s="7"/>
      <c r="AJ5" s="7">
        <v>24</v>
      </c>
      <c r="AK5" s="7">
        <v>24</v>
      </c>
      <c r="AL5" s="27">
        <v>56</v>
      </c>
      <c r="AM5" s="7">
        <v>64</v>
      </c>
      <c r="AN5" s="16">
        <v>40</v>
      </c>
      <c r="AO5" s="7">
        <v>46</v>
      </c>
      <c r="AP5" s="7">
        <v>42</v>
      </c>
      <c r="AQ5" s="7">
        <v>42</v>
      </c>
      <c r="AR5" s="7"/>
      <c r="AS5" s="7">
        <v>48</v>
      </c>
      <c r="AT5" s="16">
        <v>48</v>
      </c>
      <c r="AU5" s="16">
        <v>44</v>
      </c>
      <c r="AV5" s="16"/>
      <c r="AW5" s="16"/>
      <c r="AX5" s="16"/>
      <c r="AY5" s="7"/>
      <c r="AZ5" s="7"/>
      <c r="BA5" s="7"/>
      <c r="BB5" s="32"/>
      <c r="BC5" s="32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28"/>
      <c r="BS5" s="7">
        <v>190</v>
      </c>
      <c r="BT5" s="7">
        <v>785</v>
      </c>
      <c r="BU5" s="7"/>
      <c r="BV5" s="7"/>
      <c r="BW5" s="7"/>
      <c r="BX5" s="7"/>
      <c r="BY5" s="7"/>
      <c r="BZ5" s="7"/>
      <c r="CA5" s="7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</row>
    <row r="6" spans="1:96" ht="15.75" customHeight="1">
      <c r="A6" s="7" t="s">
        <v>18</v>
      </c>
      <c r="B6" s="8" t="s">
        <v>22</v>
      </c>
      <c r="C6" s="8" t="s">
        <v>176</v>
      </c>
      <c r="D6" s="8" t="s">
        <v>177</v>
      </c>
      <c r="E6" s="9">
        <v>4</v>
      </c>
      <c r="F6" s="10">
        <v>9872</v>
      </c>
      <c r="G6" s="11">
        <f t="shared" si="0"/>
        <v>10822</v>
      </c>
      <c r="H6" s="12">
        <f t="shared" si="1"/>
        <v>2528</v>
      </c>
      <c r="I6" s="13">
        <v>2913</v>
      </c>
      <c r="J6" s="14">
        <f t="shared" si="2"/>
        <v>385</v>
      </c>
      <c r="K6" s="15">
        <f t="shared" si="3"/>
        <v>11207</v>
      </c>
      <c r="L6" s="16">
        <v>25</v>
      </c>
      <c r="M6" s="17">
        <f t="shared" si="4"/>
        <v>280175</v>
      </c>
      <c r="N6" s="18">
        <f t="shared" si="5"/>
        <v>63.12</v>
      </c>
      <c r="O6" s="19">
        <f t="shared" si="6"/>
        <v>1578</v>
      </c>
      <c r="P6" s="20">
        <f t="shared" si="7"/>
        <v>177.55069708491763</v>
      </c>
      <c r="Q6" s="20">
        <f t="shared" si="8"/>
        <v>1578</v>
      </c>
      <c r="R6" s="30">
        <v>54</v>
      </c>
      <c r="S6" s="30">
        <v>38</v>
      </c>
      <c r="T6" s="30">
        <v>52</v>
      </c>
      <c r="U6" s="30">
        <v>48</v>
      </c>
      <c r="V6" s="30">
        <v>62</v>
      </c>
      <c r="W6" s="30">
        <v>56</v>
      </c>
      <c r="X6" s="30">
        <v>56</v>
      </c>
      <c r="Y6" s="25">
        <v>62</v>
      </c>
      <c r="Z6" s="25">
        <v>74</v>
      </c>
      <c r="AA6" s="25">
        <v>74</v>
      </c>
      <c r="AB6" s="25">
        <v>64</v>
      </c>
      <c r="AC6" s="25">
        <v>74</v>
      </c>
      <c r="AD6" s="25">
        <v>74</v>
      </c>
      <c r="AE6" s="25">
        <v>72</v>
      </c>
      <c r="AF6" s="25">
        <v>74</v>
      </c>
      <c r="AG6" s="25">
        <v>74</v>
      </c>
      <c r="AH6" s="26"/>
      <c r="AI6" s="7"/>
      <c r="AJ6" s="7">
        <v>56</v>
      </c>
      <c r="AK6" s="7">
        <v>54</v>
      </c>
      <c r="AL6" s="27">
        <v>64</v>
      </c>
      <c r="AM6" s="7">
        <v>74</v>
      </c>
      <c r="AN6" s="16">
        <v>74</v>
      </c>
      <c r="AO6" s="7">
        <v>62</v>
      </c>
      <c r="AP6" s="7">
        <v>56</v>
      </c>
      <c r="AQ6" s="7">
        <v>56</v>
      </c>
      <c r="AR6" s="7"/>
      <c r="AS6" s="7">
        <v>74</v>
      </c>
      <c r="AT6" s="16">
        <v>58</v>
      </c>
      <c r="AU6" s="16">
        <v>70</v>
      </c>
      <c r="AV6" s="16"/>
      <c r="AW6" s="16"/>
      <c r="AX6" s="16"/>
      <c r="AY6" s="7"/>
      <c r="AZ6" s="7"/>
      <c r="BA6" s="7">
        <v>917</v>
      </c>
      <c r="BB6" s="32"/>
      <c r="BC6" s="32"/>
      <c r="BD6" s="32"/>
      <c r="BE6" s="7"/>
      <c r="BF6" s="7">
        <v>400</v>
      </c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28">
        <v>783</v>
      </c>
      <c r="BS6" s="7">
        <v>203</v>
      </c>
      <c r="BT6" s="7"/>
      <c r="BU6" s="7"/>
      <c r="BV6" s="7"/>
      <c r="BW6" s="7"/>
      <c r="BX6" s="7"/>
      <c r="BY6" s="7">
        <v>225</v>
      </c>
      <c r="BZ6" s="7"/>
      <c r="CA6" s="7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</row>
    <row r="7" spans="1:96" ht="15.75" customHeight="1">
      <c r="A7" s="7" t="s">
        <v>18</v>
      </c>
      <c r="B7" s="8" t="s">
        <v>23</v>
      </c>
      <c r="C7" s="8" t="s">
        <v>178</v>
      </c>
      <c r="D7" s="8" t="s">
        <v>179</v>
      </c>
      <c r="E7" s="9">
        <v>10</v>
      </c>
      <c r="F7" s="10">
        <v>570</v>
      </c>
      <c r="G7" s="11">
        <f t="shared" si="0"/>
        <v>564</v>
      </c>
      <c r="H7" s="12">
        <f t="shared" si="1"/>
        <v>0</v>
      </c>
      <c r="I7" s="13">
        <v>0</v>
      </c>
      <c r="J7" s="14">
        <f t="shared" si="2"/>
        <v>0</v>
      </c>
      <c r="K7" s="15">
        <f t="shared" si="3"/>
        <v>564</v>
      </c>
      <c r="L7" s="16">
        <v>25</v>
      </c>
      <c r="M7" s="17">
        <f t="shared" si="4"/>
        <v>14100</v>
      </c>
      <c r="N7" s="18">
        <f t="shared" si="5"/>
        <v>6</v>
      </c>
      <c r="O7" s="19">
        <f t="shared" si="6"/>
        <v>150</v>
      </c>
      <c r="P7" s="20">
        <f t="shared" si="7"/>
        <v>94</v>
      </c>
      <c r="Q7" s="20">
        <f t="shared" si="8"/>
        <v>6</v>
      </c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7"/>
      <c r="AJ7" s="7"/>
      <c r="AK7" s="27"/>
      <c r="AL7" s="27"/>
      <c r="AM7" s="7"/>
      <c r="AN7" s="16"/>
      <c r="AO7" s="7"/>
      <c r="AP7" s="7">
        <v>6</v>
      </c>
      <c r="AQ7" s="7"/>
      <c r="AR7" s="7"/>
      <c r="AS7" s="7"/>
      <c r="AT7" s="16"/>
      <c r="AU7" s="16"/>
      <c r="AV7" s="16"/>
      <c r="AW7" s="16"/>
      <c r="AX7" s="16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</row>
    <row r="8" spans="1:96" ht="15.75" customHeight="1">
      <c r="A8" s="7" t="s">
        <v>18</v>
      </c>
      <c r="B8" s="8" t="s">
        <v>24</v>
      </c>
      <c r="C8" s="8" t="s">
        <v>180</v>
      </c>
      <c r="D8" s="8" t="s">
        <v>181</v>
      </c>
      <c r="E8" s="9">
        <v>8</v>
      </c>
      <c r="F8" s="10">
        <v>891</v>
      </c>
      <c r="G8" s="11">
        <f t="shared" si="0"/>
        <v>879</v>
      </c>
      <c r="H8" s="12">
        <f t="shared" si="1"/>
        <v>0</v>
      </c>
      <c r="I8" s="13">
        <v>0</v>
      </c>
      <c r="J8" s="14">
        <f t="shared" si="2"/>
        <v>0</v>
      </c>
      <c r="K8" s="15">
        <f t="shared" si="3"/>
        <v>879</v>
      </c>
      <c r="L8" s="16">
        <v>25</v>
      </c>
      <c r="M8" s="17">
        <f t="shared" si="4"/>
        <v>21975</v>
      </c>
      <c r="N8" s="18">
        <f t="shared" si="5"/>
        <v>6</v>
      </c>
      <c r="O8" s="19">
        <f t="shared" si="6"/>
        <v>150</v>
      </c>
      <c r="P8" s="20">
        <f t="shared" si="7"/>
        <v>146.5</v>
      </c>
      <c r="Q8" s="20">
        <f t="shared" si="8"/>
        <v>12</v>
      </c>
      <c r="R8" s="33"/>
      <c r="S8" s="33"/>
      <c r="T8" s="33"/>
      <c r="U8" s="33"/>
      <c r="V8" s="33"/>
      <c r="W8" s="30"/>
      <c r="X8" s="33"/>
      <c r="Y8" s="25"/>
      <c r="Z8" s="25"/>
      <c r="AA8" s="33"/>
      <c r="AB8" s="33"/>
      <c r="AC8" s="33"/>
      <c r="AD8" s="33"/>
      <c r="AE8" s="33"/>
      <c r="AF8" s="33"/>
      <c r="AG8" s="33"/>
      <c r="AH8" s="33"/>
      <c r="AI8" s="7"/>
      <c r="AJ8" s="7"/>
      <c r="AK8" s="7"/>
      <c r="AL8" s="27"/>
      <c r="AM8" s="7"/>
      <c r="AN8" s="16">
        <v>6</v>
      </c>
      <c r="AO8" s="7"/>
      <c r="AP8" s="7">
        <v>6</v>
      </c>
      <c r="AQ8" s="7"/>
      <c r="AR8" s="7"/>
      <c r="AS8" s="7"/>
      <c r="AT8" s="16"/>
      <c r="AU8" s="16"/>
      <c r="AV8" s="16"/>
      <c r="AW8" s="16"/>
      <c r="AX8" s="16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</row>
    <row r="9" spans="1:96" ht="15.75" customHeight="1">
      <c r="A9" s="7" t="s">
        <v>18</v>
      </c>
      <c r="B9" s="8" t="s">
        <v>25</v>
      </c>
      <c r="C9" s="8" t="s">
        <v>182</v>
      </c>
      <c r="D9" s="8" t="s">
        <v>183</v>
      </c>
      <c r="E9" s="34">
        <v>6</v>
      </c>
      <c r="F9" s="10">
        <v>2012</v>
      </c>
      <c r="G9" s="11">
        <f t="shared" si="0"/>
        <v>2000</v>
      </c>
      <c r="H9" s="12">
        <f t="shared" si="1"/>
        <v>0</v>
      </c>
      <c r="I9" s="13">
        <v>0</v>
      </c>
      <c r="J9" s="14">
        <f t="shared" si="2"/>
        <v>0</v>
      </c>
      <c r="K9" s="15">
        <f t="shared" si="3"/>
        <v>2000</v>
      </c>
      <c r="L9" s="16">
        <v>25</v>
      </c>
      <c r="M9" s="17">
        <f t="shared" si="4"/>
        <v>50000</v>
      </c>
      <c r="N9" s="18">
        <f t="shared" si="5"/>
        <v>6</v>
      </c>
      <c r="O9" s="19">
        <f t="shared" si="6"/>
        <v>150</v>
      </c>
      <c r="P9" s="20">
        <f t="shared" si="7"/>
        <v>333.33333333333331</v>
      </c>
      <c r="Q9" s="20">
        <f t="shared" si="8"/>
        <v>12</v>
      </c>
      <c r="R9" s="30"/>
      <c r="S9" s="33"/>
      <c r="T9" s="33"/>
      <c r="U9" s="33"/>
      <c r="V9" s="33"/>
      <c r="W9" s="30"/>
      <c r="X9" s="33"/>
      <c r="Y9" s="33"/>
      <c r="Z9" s="25"/>
      <c r="AA9" s="33"/>
      <c r="AB9" s="25"/>
      <c r="AC9" s="33"/>
      <c r="AD9" s="25"/>
      <c r="AE9" s="33"/>
      <c r="AF9" s="25"/>
      <c r="AG9" s="33"/>
      <c r="AH9" s="26"/>
      <c r="AI9" s="7"/>
      <c r="AJ9" s="7"/>
      <c r="AK9" s="7"/>
      <c r="AL9" s="27"/>
      <c r="AM9" s="7"/>
      <c r="AN9" s="16"/>
      <c r="AO9" s="7"/>
      <c r="AP9" s="7">
        <v>6</v>
      </c>
      <c r="AQ9" s="7">
        <v>6</v>
      </c>
      <c r="AR9" s="7"/>
      <c r="AS9" s="7"/>
      <c r="AT9" s="16"/>
      <c r="AU9" s="16"/>
      <c r="AV9" s="16"/>
      <c r="AW9" s="16"/>
      <c r="AX9" s="16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</row>
    <row r="10" spans="1:96" ht="15.75" customHeight="1">
      <c r="A10" s="7" t="s">
        <v>18</v>
      </c>
      <c r="B10" s="8" t="s">
        <v>26</v>
      </c>
      <c r="C10" s="8" t="s">
        <v>184</v>
      </c>
      <c r="D10" s="8" t="s">
        <v>185</v>
      </c>
      <c r="E10" s="34">
        <v>7</v>
      </c>
      <c r="F10" s="17">
        <v>264</v>
      </c>
      <c r="G10" s="11">
        <f t="shared" si="0"/>
        <v>256</v>
      </c>
      <c r="H10" s="12">
        <f t="shared" si="1"/>
        <v>0</v>
      </c>
      <c r="I10" s="13">
        <v>0</v>
      </c>
      <c r="J10" s="14">
        <f t="shared" si="2"/>
        <v>0</v>
      </c>
      <c r="K10" s="15">
        <f t="shared" si="3"/>
        <v>256</v>
      </c>
      <c r="L10" s="16">
        <v>25</v>
      </c>
      <c r="M10" s="17">
        <f t="shared" si="4"/>
        <v>6400</v>
      </c>
      <c r="N10" s="18">
        <f t="shared" si="5"/>
        <v>4</v>
      </c>
      <c r="O10" s="19">
        <f t="shared" si="6"/>
        <v>100</v>
      </c>
      <c r="P10" s="20">
        <f t="shared" si="7"/>
        <v>64</v>
      </c>
      <c r="Q10" s="20">
        <f t="shared" si="8"/>
        <v>8</v>
      </c>
      <c r="R10" s="30"/>
      <c r="S10" s="33"/>
      <c r="T10" s="30">
        <v>2</v>
      </c>
      <c r="U10" s="33"/>
      <c r="V10" s="33"/>
      <c r="W10" s="30"/>
      <c r="X10" s="33"/>
      <c r="Y10" s="33"/>
      <c r="Z10" s="33"/>
      <c r="AA10" s="33"/>
      <c r="AB10" s="33"/>
      <c r="AC10" s="33"/>
      <c r="AD10" s="25"/>
      <c r="AE10" s="33"/>
      <c r="AF10" s="33"/>
      <c r="AG10" s="33"/>
      <c r="AH10" s="33"/>
      <c r="AI10" s="7"/>
      <c r="AJ10" s="7"/>
      <c r="AK10" s="7"/>
      <c r="AL10" s="27"/>
      <c r="AM10" s="7"/>
      <c r="AN10" s="16"/>
      <c r="AO10" s="7"/>
      <c r="AP10" s="7">
        <v>6</v>
      </c>
      <c r="AQ10" s="7"/>
      <c r="AR10" s="7"/>
      <c r="AS10" s="7"/>
      <c r="AT10" s="16"/>
      <c r="AU10" s="16"/>
      <c r="AV10" s="16"/>
      <c r="AW10" s="16"/>
      <c r="AX10" s="16"/>
      <c r="AY10" s="7"/>
      <c r="AZ10" s="7"/>
      <c r="BA10" s="7"/>
      <c r="BB10" s="7"/>
      <c r="BC10" s="7"/>
      <c r="BD10" s="2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</row>
    <row r="11" spans="1:96" ht="15.75" customHeight="1">
      <c r="A11" s="7" t="s">
        <v>18</v>
      </c>
      <c r="B11" s="8" t="s">
        <v>27</v>
      </c>
      <c r="C11" s="8" t="s">
        <v>186</v>
      </c>
      <c r="D11" s="8" t="s">
        <v>187</v>
      </c>
      <c r="E11" s="34">
        <v>5</v>
      </c>
      <c r="F11" s="10">
        <v>3059</v>
      </c>
      <c r="G11" s="11">
        <f t="shared" si="0"/>
        <v>3037</v>
      </c>
      <c r="H11" s="12">
        <f t="shared" si="1"/>
        <v>0</v>
      </c>
      <c r="I11" s="13">
        <v>0</v>
      </c>
      <c r="J11" s="14">
        <f t="shared" si="2"/>
        <v>0</v>
      </c>
      <c r="K11" s="15">
        <f t="shared" si="3"/>
        <v>3037</v>
      </c>
      <c r="L11" s="16">
        <v>25</v>
      </c>
      <c r="M11" s="17">
        <f t="shared" si="4"/>
        <v>75925</v>
      </c>
      <c r="N11" s="18">
        <f t="shared" si="5"/>
        <v>7.333333333333333</v>
      </c>
      <c r="O11" s="19">
        <f t="shared" si="6"/>
        <v>183.33333333333331</v>
      </c>
      <c r="P11" s="20">
        <f t="shared" si="7"/>
        <v>414.13636363636363</v>
      </c>
      <c r="Q11" s="20">
        <f t="shared" si="8"/>
        <v>22</v>
      </c>
      <c r="R11" s="30"/>
      <c r="S11" s="33"/>
      <c r="T11" s="30"/>
      <c r="U11" s="33"/>
      <c r="V11" s="33"/>
      <c r="W11" s="33"/>
      <c r="X11" s="33"/>
      <c r="Y11" s="25"/>
      <c r="Z11" s="33"/>
      <c r="AA11" s="33"/>
      <c r="AB11" s="33"/>
      <c r="AC11" s="25"/>
      <c r="AD11" s="25"/>
      <c r="AE11" s="33"/>
      <c r="AF11" s="25"/>
      <c r="AG11" s="33"/>
      <c r="AH11" s="26"/>
      <c r="AI11" s="7"/>
      <c r="AJ11" s="7"/>
      <c r="AK11" s="7"/>
      <c r="AL11" s="27"/>
      <c r="AM11" s="7"/>
      <c r="AN11" s="16">
        <v>4</v>
      </c>
      <c r="AO11" s="7"/>
      <c r="AP11" s="7">
        <v>6</v>
      </c>
      <c r="AQ11" s="7">
        <v>12</v>
      </c>
      <c r="AR11" s="7"/>
      <c r="AS11" s="7"/>
      <c r="AT11" s="16">
        <v>10</v>
      </c>
      <c r="AU11" s="16"/>
      <c r="AV11" s="16"/>
      <c r="AW11" s="16"/>
      <c r="AX11" s="16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</row>
    <row r="12" spans="1:96" ht="15.75" customHeight="1">
      <c r="A12" s="7" t="s">
        <v>18</v>
      </c>
      <c r="B12" s="8" t="s">
        <v>28</v>
      </c>
      <c r="C12" s="8" t="s">
        <v>188</v>
      </c>
      <c r="D12" s="8" t="s">
        <v>189</v>
      </c>
      <c r="E12" s="34">
        <v>9</v>
      </c>
      <c r="F12" s="17">
        <v>447</v>
      </c>
      <c r="G12" s="11">
        <f t="shared" si="0"/>
        <v>441</v>
      </c>
      <c r="H12" s="12">
        <f t="shared" si="1"/>
        <v>0</v>
      </c>
      <c r="I12" s="13">
        <v>0</v>
      </c>
      <c r="J12" s="14">
        <f t="shared" si="2"/>
        <v>0</v>
      </c>
      <c r="K12" s="15">
        <f t="shared" si="3"/>
        <v>441</v>
      </c>
      <c r="L12" s="16">
        <v>25</v>
      </c>
      <c r="M12" s="17">
        <f t="shared" si="4"/>
        <v>11025</v>
      </c>
      <c r="N12" s="18">
        <f t="shared" si="5"/>
        <v>6</v>
      </c>
      <c r="O12" s="19">
        <f t="shared" si="6"/>
        <v>150</v>
      </c>
      <c r="P12" s="20">
        <f t="shared" si="7"/>
        <v>73.5</v>
      </c>
      <c r="Q12" s="20">
        <f t="shared" si="8"/>
        <v>6</v>
      </c>
      <c r="R12" s="33"/>
      <c r="S12" s="33"/>
      <c r="T12" s="33"/>
      <c r="U12" s="33"/>
      <c r="V12" s="33"/>
      <c r="W12" s="33"/>
      <c r="X12" s="33"/>
      <c r="Y12" s="25"/>
      <c r="Z12" s="25"/>
      <c r="AA12" s="33"/>
      <c r="AB12" s="33"/>
      <c r="AC12" s="33"/>
      <c r="AD12" s="33"/>
      <c r="AE12" s="33"/>
      <c r="AF12" s="33"/>
      <c r="AG12" s="33"/>
      <c r="AH12" s="33"/>
      <c r="AI12" s="7"/>
      <c r="AJ12" s="7"/>
      <c r="AK12" s="7"/>
      <c r="AL12" s="27"/>
      <c r="AM12" s="7"/>
      <c r="AN12" s="16"/>
      <c r="AO12" s="7"/>
      <c r="AP12" s="7">
        <v>6</v>
      </c>
      <c r="AQ12" s="7"/>
      <c r="AR12" s="7"/>
      <c r="AS12" s="7"/>
      <c r="AT12" s="16"/>
      <c r="AU12" s="16"/>
      <c r="AV12" s="16"/>
      <c r="AW12" s="16"/>
      <c r="AX12" s="16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</row>
    <row r="13" spans="1:96" ht="15.75" customHeight="1">
      <c r="A13" s="9" t="s">
        <v>29</v>
      </c>
      <c r="B13" s="8" t="s">
        <v>19</v>
      </c>
      <c r="C13" s="8" t="s">
        <v>170</v>
      </c>
      <c r="D13" s="8" t="s">
        <v>171</v>
      </c>
      <c r="E13" s="9"/>
      <c r="F13" s="17">
        <v>4431</v>
      </c>
      <c r="G13" s="11">
        <f t="shared" si="0"/>
        <v>5705</v>
      </c>
      <c r="H13" s="12">
        <f t="shared" si="1"/>
        <v>1442</v>
      </c>
      <c r="I13" s="13">
        <v>1442</v>
      </c>
      <c r="J13" s="35">
        <f t="shared" si="2"/>
        <v>0</v>
      </c>
      <c r="K13" s="15">
        <f t="shared" si="3"/>
        <v>5705</v>
      </c>
      <c r="L13" s="16">
        <v>33</v>
      </c>
      <c r="M13" s="17">
        <f t="shared" si="4"/>
        <v>188265</v>
      </c>
      <c r="N13" s="18">
        <f t="shared" si="5"/>
        <v>84</v>
      </c>
      <c r="O13" s="19">
        <f t="shared" si="6"/>
        <v>2772</v>
      </c>
      <c r="P13" s="20">
        <f t="shared" si="7"/>
        <v>67.916666666666671</v>
      </c>
      <c r="Q13" s="20">
        <f t="shared" si="8"/>
        <v>168</v>
      </c>
      <c r="R13" s="30"/>
      <c r="S13" s="33"/>
      <c r="T13" s="33"/>
      <c r="U13" s="33"/>
      <c r="V13" s="33"/>
      <c r="W13" s="33"/>
      <c r="X13" s="30"/>
      <c r="Y13" s="33"/>
      <c r="Z13" s="33"/>
      <c r="AA13" s="25">
        <v>98</v>
      </c>
      <c r="AB13" s="33"/>
      <c r="AC13" s="33"/>
      <c r="AD13" s="33"/>
      <c r="AE13" s="33"/>
      <c r="AF13" s="25"/>
      <c r="AG13" s="33"/>
      <c r="AH13" s="33"/>
      <c r="AI13" s="7"/>
      <c r="AJ13" s="7"/>
      <c r="AK13" s="7"/>
      <c r="AL13" s="27"/>
      <c r="AM13" s="7"/>
      <c r="AN13" s="16">
        <v>70</v>
      </c>
      <c r="AO13" s="7"/>
      <c r="AP13" s="7"/>
      <c r="AQ13" s="7"/>
      <c r="AR13" s="7"/>
      <c r="AS13" s="7"/>
      <c r="AT13" s="16"/>
      <c r="AU13" s="16"/>
      <c r="AV13" s="16"/>
      <c r="AW13" s="16"/>
      <c r="AX13" s="36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>
        <v>721</v>
      </c>
      <c r="BJ13" s="27"/>
      <c r="BK13" s="27"/>
      <c r="BL13" s="27">
        <v>721</v>
      </c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</row>
    <row r="14" spans="1:96" ht="15.75" customHeight="1">
      <c r="A14" s="9" t="s">
        <v>29</v>
      </c>
      <c r="B14" s="8" t="s">
        <v>20</v>
      </c>
      <c r="C14" s="8" t="s">
        <v>172</v>
      </c>
      <c r="D14" s="8" t="s">
        <v>173</v>
      </c>
      <c r="E14" s="9"/>
      <c r="F14" s="17">
        <v>3291</v>
      </c>
      <c r="G14" s="11">
        <f t="shared" si="0"/>
        <v>4258</v>
      </c>
      <c r="H14" s="12">
        <f t="shared" si="1"/>
        <v>1442</v>
      </c>
      <c r="I14" s="13">
        <v>1442</v>
      </c>
      <c r="J14" s="35">
        <f t="shared" si="2"/>
        <v>0</v>
      </c>
      <c r="K14" s="15">
        <f t="shared" si="3"/>
        <v>4258</v>
      </c>
      <c r="L14" s="16">
        <v>33</v>
      </c>
      <c r="M14" s="17">
        <f t="shared" si="4"/>
        <v>140514</v>
      </c>
      <c r="N14" s="18">
        <f t="shared" si="5"/>
        <v>79.166666666666671</v>
      </c>
      <c r="O14" s="19">
        <f t="shared" si="6"/>
        <v>2612.5</v>
      </c>
      <c r="P14" s="20">
        <f t="shared" si="7"/>
        <v>53.785263157894732</v>
      </c>
      <c r="Q14" s="20">
        <f t="shared" si="8"/>
        <v>475</v>
      </c>
      <c r="R14" s="30"/>
      <c r="S14" s="33"/>
      <c r="T14" s="30">
        <v>98</v>
      </c>
      <c r="U14" s="30"/>
      <c r="V14" s="33"/>
      <c r="W14" s="33"/>
      <c r="X14" s="30"/>
      <c r="Y14" s="26"/>
      <c r="Z14" s="33"/>
      <c r="AA14" s="25">
        <v>98</v>
      </c>
      <c r="AB14" s="25"/>
      <c r="AC14" s="33"/>
      <c r="AD14" s="33"/>
      <c r="AE14" s="25">
        <v>42</v>
      </c>
      <c r="AF14" s="25"/>
      <c r="AG14" s="25">
        <v>93</v>
      </c>
      <c r="AH14" s="33"/>
      <c r="AI14" s="7"/>
      <c r="AJ14" s="7"/>
      <c r="AK14" s="7"/>
      <c r="AL14" s="27"/>
      <c r="AM14" s="7"/>
      <c r="AN14" s="16">
        <v>84</v>
      </c>
      <c r="AO14" s="7"/>
      <c r="AP14" s="7"/>
      <c r="AQ14" s="7">
        <v>60</v>
      </c>
      <c r="AR14" s="7"/>
      <c r="AS14" s="7"/>
      <c r="AT14" s="16"/>
      <c r="AU14" s="16"/>
      <c r="AV14" s="16"/>
      <c r="AW14" s="16"/>
      <c r="AX14" s="36"/>
      <c r="AY14" s="27"/>
      <c r="AZ14" s="27"/>
      <c r="BA14" s="27"/>
      <c r="BB14" s="27"/>
      <c r="BC14" s="27"/>
      <c r="BD14" s="27"/>
      <c r="BE14" s="27"/>
      <c r="BF14" s="27"/>
      <c r="BG14" s="27"/>
      <c r="BI14" s="27"/>
      <c r="BJ14" s="27"/>
      <c r="BK14" s="27">
        <v>721</v>
      </c>
      <c r="BL14" s="27">
        <v>721</v>
      </c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</row>
    <row r="15" spans="1:96" ht="15.75" customHeight="1">
      <c r="A15" s="9" t="s">
        <v>30</v>
      </c>
      <c r="B15" s="8" t="s">
        <v>20</v>
      </c>
      <c r="C15" s="8" t="s">
        <v>172</v>
      </c>
      <c r="D15" s="8" t="s">
        <v>173</v>
      </c>
      <c r="E15" s="9"/>
      <c r="F15" s="17">
        <v>1418</v>
      </c>
      <c r="G15" s="11">
        <f t="shared" si="0"/>
        <v>1274</v>
      </c>
      <c r="H15" s="12">
        <f t="shared" si="1"/>
        <v>0</v>
      </c>
      <c r="I15" s="13">
        <v>0</v>
      </c>
      <c r="J15" s="38">
        <f t="shared" si="2"/>
        <v>0</v>
      </c>
      <c r="K15" s="15">
        <f t="shared" si="3"/>
        <v>1274</v>
      </c>
      <c r="L15" s="16">
        <v>26.9</v>
      </c>
      <c r="M15" s="17">
        <f t="shared" si="4"/>
        <v>34270.6</v>
      </c>
      <c r="N15" s="18">
        <f t="shared" si="5"/>
        <v>8.4705882352941178</v>
      </c>
      <c r="O15" s="19">
        <f t="shared" si="6"/>
        <v>227.85882352941175</v>
      </c>
      <c r="P15" s="20">
        <f t="shared" si="7"/>
        <v>150.40277777777777</v>
      </c>
      <c r="Q15" s="20">
        <f t="shared" si="8"/>
        <v>144</v>
      </c>
      <c r="R15" s="30">
        <v>6</v>
      </c>
      <c r="S15" s="30">
        <v>22</v>
      </c>
      <c r="T15" s="30">
        <v>6</v>
      </c>
      <c r="U15" s="30">
        <v>6</v>
      </c>
      <c r="V15" s="30">
        <v>12</v>
      </c>
      <c r="W15" s="30">
        <v>6</v>
      </c>
      <c r="X15" s="30">
        <v>10</v>
      </c>
      <c r="Y15" s="25">
        <v>12</v>
      </c>
      <c r="Z15" s="25">
        <v>12</v>
      </c>
      <c r="AA15" s="26">
        <v>6</v>
      </c>
      <c r="AB15" s="33"/>
      <c r="AC15" s="26">
        <v>10</v>
      </c>
      <c r="AD15" s="26">
        <v>8</v>
      </c>
      <c r="AE15" s="25">
        <v>6</v>
      </c>
      <c r="AF15" s="25">
        <v>4</v>
      </c>
      <c r="AG15" s="25">
        <v>6</v>
      </c>
      <c r="AH15" s="39"/>
      <c r="AI15" s="7"/>
      <c r="AJ15" s="7">
        <v>6</v>
      </c>
      <c r="AK15" s="7"/>
      <c r="AL15" s="27">
        <v>6</v>
      </c>
      <c r="AM15" s="7"/>
      <c r="AN15" s="16"/>
      <c r="AO15" s="7"/>
      <c r="AP15" s="7"/>
      <c r="AQ15" s="7"/>
      <c r="AR15" s="7"/>
      <c r="AS15" s="7"/>
      <c r="AT15" s="16"/>
      <c r="AU15" s="16">
        <v>6</v>
      </c>
      <c r="AV15" s="16"/>
      <c r="AW15" s="16"/>
      <c r="AX15" s="36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</row>
    <row r="16" spans="1:96" ht="15.75" customHeight="1">
      <c r="A16" s="9" t="s">
        <v>30</v>
      </c>
      <c r="B16" s="8" t="s">
        <v>19</v>
      </c>
      <c r="C16" s="8" t="s">
        <v>170</v>
      </c>
      <c r="D16" s="8" t="s">
        <v>171</v>
      </c>
      <c r="E16" s="9"/>
      <c r="F16" s="17">
        <v>85</v>
      </c>
      <c r="G16" s="11">
        <f t="shared" si="0"/>
        <v>85</v>
      </c>
      <c r="H16" s="12">
        <f t="shared" si="1"/>
        <v>0</v>
      </c>
      <c r="I16" s="13">
        <v>0</v>
      </c>
      <c r="J16" s="38">
        <f t="shared" si="2"/>
        <v>0</v>
      </c>
      <c r="K16" s="15">
        <f t="shared" si="3"/>
        <v>85</v>
      </c>
      <c r="L16" s="16">
        <v>25.5</v>
      </c>
      <c r="M16" s="17">
        <f t="shared" si="4"/>
        <v>2167.5</v>
      </c>
      <c r="N16" s="18" t="e">
        <f t="shared" si="5"/>
        <v>#DIV/0!</v>
      </c>
      <c r="O16" s="19" t="e">
        <f t="shared" si="6"/>
        <v>#DIV/0!</v>
      </c>
      <c r="P16" s="20" t="str">
        <f t="shared" si="7"/>
        <v>-</v>
      </c>
      <c r="Q16" s="20">
        <f t="shared" si="8"/>
        <v>0</v>
      </c>
      <c r="R16" s="30"/>
      <c r="S16" s="33"/>
      <c r="T16" s="33"/>
      <c r="U16" s="30"/>
      <c r="V16" s="33"/>
      <c r="W16" s="33"/>
      <c r="X16" s="33"/>
      <c r="Y16" s="33"/>
      <c r="Z16" s="33"/>
      <c r="AA16" s="33"/>
      <c r="AB16" s="33"/>
      <c r="AC16" s="26"/>
      <c r="AD16" s="33"/>
      <c r="AE16" s="33"/>
      <c r="AF16" s="33"/>
      <c r="AG16" s="33"/>
      <c r="AH16" s="33"/>
      <c r="AI16" s="7"/>
      <c r="AJ16" s="7"/>
      <c r="AK16" s="7"/>
      <c r="AL16" s="27"/>
      <c r="AM16" s="7"/>
      <c r="AN16" s="16"/>
      <c r="AO16" s="7"/>
      <c r="AP16" s="7"/>
      <c r="AQ16" s="7"/>
      <c r="AR16" s="7"/>
      <c r="AS16" s="7"/>
      <c r="AT16" s="16"/>
      <c r="AU16" s="16"/>
      <c r="AV16" s="16"/>
      <c r="AW16" s="16"/>
      <c r="AX16" s="36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</row>
    <row r="17" spans="1:96" ht="15.75" customHeight="1">
      <c r="A17" s="27">
        <v>4075</v>
      </c>
      <c r="B17" s="40" t="s">
        <v>31</v>
      </c>
      <c r="C17" s="40" t="s">
        <v>190</v>
      </c>
      <c r="D17" s="40" t="s">
        <v>191</v>
      </c>
      <c r="E17" s="27"/>
      <c r="F17" s="17">
        <v>1682</v>
      </c>
      <c r="G17" s="11">
        <f t="shared" si="0"/>
        <v>1998</v>
      </c>
      <c r="H17" s="12">
        <f t="shared" si="1"/>
        <v>810</v>
      </c>
      <c r="I17" s="27">
        <v>906</v>
      </c>
      <c r="J17" s="35">
        <f t="shared" si="2"/>
        <v>96</v>
      </c>
      <c r="K17" s="15">
        <f t="shared" si="3"/>
        <v>2094</v>
      </c>
      <c r="L17" s="16">
        <v>25.5</v>
      </c>
      <c r="M17" s="17">
        <f t="shared" si="4"/>
        <v>53397</v>
      </c>
      <c r="N17" s="18">
        <f t="shared" si="5"/>
        <v>20.583333333333332</v>
      </c>
      <c r="O17" s="19">
        <f t="shared" si="6"/>
        <v>524.875</v>
      </c>
      <c r="P17" s="41">
        <f t="shared" si="7"/>
        <v>101.73279352226722</v>
      </c>
      <c r="Q17" s="20">
        <f t="shared" si="8"/>
        <v>494</v>
      </c>
      <c r="R17" s="30">
        <v>12</v>
      </c>
      <c r="S17" s="30">
        <v>6</v>
      </c>
      <c r="T17" s="30">
        <v>18</v>
      </c>
      <c r="U17" s="30">
        <v>12</v>
      </c>
      <c r="V17" s="30">
        <v>22</v>
      </c>
      <c r="W17" s="30">
        <v>18</v>
      </c>
      <c r="X17" s="30"/>
      <c r="Y17" s="26">
        <v>12</v>
      </c>
      <c r="Z17" s="26">
        <v>12</v>
      </c>
      <c r="AA17" s="26">
        <v>12</v>
      </c>
      <c r="AB17" s="26">
        <v>18</v>
      </c>
      <c r="AC17" s="26">
        <v>18</v>
      </c>
      <c r="AD17" s="26">
        <v>24</v>
      </c>
      <c r="AE17" s="26">
        <v>30</v>
      </c>
      <c r="AF17" s="26">
        <v>18</v>
      </c>
      <c r="AG17" s="26">
        <v>30</v>
      </c>
      <c r="AH17" s="26"/>
      <c r="AI17" s="27"/>
      <c r="AJ17" s="27">
        <v>18</v>
      </c>
      <c r="AK17" s="27">
        <v>18</v>
      </c>
      <c r="AL17" s="27">
        <v>30</v>
      </c>
      <c r="AM17" s="27">
        <v>28</v>
      </c>
      <c r="AN17" s="36">
        <v>30</v>
      </c>
      <c r="AO17" s="27">
        <v>30</v>
      </c>
      <c r="AP17" s="27">
        <v>18</v>
      </c>
      <c r="AQ17" s="27">
        <v>30</v>
      </c>
      <c r="AR17" s="27"/>
      <c r="AS17" s="27">
        <v>30</v>
      </c>
      <c r="AT17" s="27">
        <v>24</v>
      </c>
      <c r="AU17" s="27">
        <v>30</v>
      </c>
      <c r="AV17" s="27"/>
      <c r="AW17" s="42"/>
      <c r="AX17" s="42"/>
      <c r="AY17" s="42"/>
      <c r="AZ17" s="42"/>
      <c r="BA17" s="42"/>
      <c r="BB17" s="42"/>
      <c r="BC17" s="27"/>
      <c r="BD17" s="42"/>
      <c r="BE17" s="42"/>
      <c r="BF17" s="42"/>
      <c r="BG17" s="42"/>
      <c r="BH17" s="42"/>
      <c r="BI17" s="42"/>
      <c r="BJ17" s="27"/>
      <c r="BK17" s="42"/>
      <c r="BL17" s="27">
        <v>810</v>
      </c>
      <c r="BM17" s="42"/>
      <c r="BN17" s="42"/>
      <c r="BO17" s="42"/>
      <c r="BP17" s="42"/>
      <c r="BQ17" s="27"/>
      <c r="BR17" s="42"/>
      <c r="BS17" s="42"/>
      <c r="BT17" s="43"/>
      <c r="BU17" s="42"/>
      <c r="BV17" s="42"/>
      <c r="BW17" s="27"/>
      <c r="BX17" s="27"/>
      <c r="BY17" s="27"/>
      <c r="BZ17" s="27"/>
      <c r="CA17" s="2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</row>
    <row r="18" spans="1:96" ht="15.75" customHeight="1">
      <c r="A18" s="27">
        <v>4075</v>
      </c>
      <c r="B18" s="44" t="s">
        <v>32</v>
      </c>
      <c r="C18" s="67" t="s">
        <v>192</v>
      </c>
      <c r="D18" s="67" t="s">
        <v>193</v>
      </c>
      <c r="E18" s="45" t="s">
        <v>33</v>
      </c>
      <c r="F18" s="17">
        <v>142</v>
      </c>
      <c r="G18" s="46">
        <f t="shared" si="0"/>
        <v>1208</v>
      </c>
      <c r="H18" s="12">
        <f t="shared" si="1"/>
        <v>1350</v>
      </c>
      <c r="I18" s="45">
        <v>2138</v>
      </c>
      <c r="J18" s="35">
        <f t="shared" si="2"/>
        <v>788</v>
      </c>
      <c r="K18" s="15">
        <f t="shared" si="3"/>
        <v>1996</v>
      </c>
      <c r="L18" s="16">
        <v>25.5</v>
      </c>
      <c r="M18" s="47">
        <f t="shared" si="4"/>
        <v>50898</v>
      </c>
      <c r="N18" s="18">
        <f t="shared" si="5"/>
        <v>12.909090909090908</v>
      </c>
      <c r="O18" s="19">
        <f t="shared" si="6"/>
        <v>329.18181818181819</v>
      </c>
      <c r="P18" s="41">
        <f t="shared" si="7"/>
        <v>154.61971830985917</v>
      </c>
      <c r="Q18" s="20">
        <f t="shared" si="8"/>
        <v>284</v>
      </c>
      <c r="R18" s="30">
        <v>12</v>
      </c>
      <c r="S18" s="30">
        <v>18</v>
      </c>
      <c r="T18" s="30">
        <v>24</v>
      </c>
      <c r="U18" s="30">
        <v>6</v>
      </c>
      <c r="V18" s="30">
        <v>12</v>
      </c>
      <c r="W18" s="30">
        <v>18</v>
      </c>
      <c r="X18" s="30"/>
      <c r="Y18" s="26">
        <v>12</v>
      </c>
      <c r="Z18" s="26">
        <v>18</v>
      </c>
      <c r="AA18" s="26">
        <v>12</v>
      </c>
      <c r="AB18" s="26">
        <v>12</v>
      </c>
      <c r="AC18" s="26">
        <v>6</v>
      </c>
      <c r="AD18" s="26">
        <v>6</v>
      </c>
      <c r="AE18" s="26"/>
      <c r="AF18" s="26">
        <v>12</v>
      </c>
      <c r="AG18" s="26">
        <v>14</v>
      </c>
      <c r="AH18" s="26"/>
      <c r="AI18" s="27"/>
      <c r="AJ18" s="27">
        <v>18</v>
      </c>
      <c r="AK18" s="27">
        <v>12</v>
      </c>
      <c r="AL18" s="27"/>
      <c r="AM18" s="27">
        <v>6</v>
      </c>
      <c r="AN18" s="48">
        <v>12</v>
      </c>
      <c r="AO18" s="45">
        <v>18</v>
      </c>
      <c r="AP18" s="45">
        <v>12</v>
      </c>
      <c r="AQ18" s="45">
        <v>18</v>
      </c>
      <c r="AR18" s="45"/>
      <c r="AS18" s="45">
        <v>6</v>
      </c>
      <c r="AT18" s="45"/>
      <c r="AU18" s="45">
        <v>12</v>
      </c>
      <c r="AV18" s="45"/>
      <c r="AW18" s="49"/>
      <c r="AX18" s="49"/>
      <c r="AY18" s="49"/>
      <c r="AZ18" s="49"/>
      <c r="BA18" s="49"/>
      <c r="BB18" s="49"/>
      <c r="BC18" s="45"/>
      <c r="BD18" s="49"/>
      <c r="BE18" s="45">
        <v>720</v>
      </c>
      <c r="BF18" s="49"/>
      <c r="BG18" s="49"/>
      <c r="BH18" s="49"/>
      <c r="BI18" s="49"/>
      <c r="BJ18" s="45"/>
      <c r="BK18" s="49"/>
      <c r="BL18" s="45">
        <v>630</v>
      </c>
      <c r="BM18" s="49"/>
      <c r="BN18" s="49"/>
      <c r="BO18" s="49"/>
      <c r="BP18" s="49"/>
      <c r="BQ18" s="45"/>
      <c r="BR18" s="49"/>
      <c r="BS18" s="49"/>
      <c r="BT18" s="50"/>
      <c r="BU18" s="49"/>
      <c r="BV18" s="49"/>
      <c r="BW18" s="45"/>
      <c r="BX18" s="45"/>
      <c r="BY18" s="45"/>
      <c r="BZ18" s="45"/>
      <c r="CA18" s="45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</row>
    <row r="19" spans="1:96" ht="15.75" customHeight="1">
      <c r="A19" s="7" t="s">
        <v>34</v>
      </c>
      <c r="B19" s="51" t="s">
        <v>35</v>
      </c>
      <c r="C19" s="8" t="s">
        <v>170</v>
      </c>
      <c r="D19" s="8" t="s">
        <v>171</v>
      </c>
      <c r="E19" s="52"/>
      <c r="F19" s="17">
        <v>809</v>
      </c>
      <c r="G19" s="11">
        <f t="shared" si="0"/>
        <v>1047</v>
      </c>
      <c r="H19" s="12">
        <f t="shared" si="1"/>
        <v>492</v>
      </c>
      <c r="I19" s="13">
        <v>1203</v>
      </c>
      <c r="J19" s="35">
        <f t="shared" si="2"/>
        <v>711</v>
      </c>
      <c r="K19" s="15">
        <f t="shared" si="3"/>
        <v>1758</v>
      </c>
      <c r="L19" s="16">
        <v>29.5</v>
      </c>
      <c r="M19" s="17">
        <f t="shared" si="4"/>
        <v>51861</v>
      </c>
      <c r="N19" s="18">
        <f t="shared" si="5"/>
        <v>10.16</v>
      </c>
      <c r="O19" s="19">
        <f t="shared" si="6"/>
        <v>299.72000000000003</v>
      </c>
      <c r="P19" s="20">
        <f t="shared" si="7"/>
        <v>173.03149606299212</v>
      </c>
      <c r="Q19" s="20">
        <f t="shared" si="8"/>
        <v>254</v>
      </c>
      <c r="R19" s="30">
        <v>7</v>
      </c>
      <c r="S19" s="30">
        <v>4</v>
      </c>
      <c r="T19" s="30">
        <v>8</v>
      </c>
      <c r="U19" s="30">
        <v>10</v>
      </c>
      <c r="V19" s="30">
        <v>9</v>
      </c>
      <c r="W19" s="30">
        <v>9</v>
      </c>
      <c r="X19" s="30">
        <v>11</v>
      </c>
      <c r="Y19" s="25">
        <v>8</v>
      </c>
      <c r="Z19" s="25">
        <v>11</v>
      </c>
      <c r="AA19" s="25">
        <v>5</v>
      </c>
      <c r="AB19" s="25">
        <v>14</v>
      </c>
      <c r="AC19" s="25">
        <v>9</v>
      </c>
      <c r="AD19" s="25">
        <v>10</v>
      </c>
      <c r="AE19" s="25">
        <v>13</v>
      </c>
      <c r="AF19" s="25">
        <v>9</v>
      </c>
      <c r="AG19" s="25">
        <v>12</v>
      </c>
      <c r="AH19" s="26"/>
      <c r="AI19" s="7"/>
      <c r="AJ19" s="7">
        <v>10</v>
      </c>
      <c r="AK19" s="7">
        <v>9</v>
      </c>
      <c r="AL19" s="27">
        <v>15</v>
      </c>
      <c r="AM19" s="7">
        <v>13</v>
      </c>
      <c r="AN19" s="16">
        <v>12</v>
      </c>
      <c r="AO19" s="7">
        <v>11</v>
      </c>
      <c r="AP19" s="7">
        <v>12</v>
      </c>
      <c r="AQ19" s="7">
        <v>10</v>
      </c>
      <c r="AR19" s="7"/>
      <c r="AS19" s="7">
        <v>13</v>
      </c>
      <c r="AT19" s="16">
        <v>10</v>
      </c>
      <c r="AU19" s="16">
        <v>12</v>
      </c>
      <c r="AV19" s="16"/>
      <c r="AW19" s="16"/>
      <c r="AX19" s="36"/>
      <c r="AY19" s="27"/>
      <c r="AZ19" s="27"/>
      <c r="BA19" s="27"/>
      <c r="BB19" s="27"/>
      <c r="BC19" s="27"/>
      <c r="BD19" s="27"/>
      <c r="BE19" s="27"/>
      <c r="BF19" s="27"/>
      <c r="BG19" s="27">
        <v>492</v>
      </c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</row>
    <row r="20" spans="1:96" ht="15.75" customHeight="1">
      <c r="A20" s="7" t="s">
        <v>34</v>
      </c>
      <c r="B20" s="8" t="s">
        <v>36</v>
      </c>
      <c r="C20" s="8" t="s">
        <v>172</v>
      </c>
      <c r="D20" s="68" t="s">
        <v>173</v>
      </c>
      <c r="E20" s="9"/>
      <c r="F20" s="17">
        <v>2048</v>
      </c>
      <c r="G20" s="11">
        <f t="shared" si="0"/>
        <v>2143</v>
      </c>
      <c r="H20" s="12">
        <f t="shared" si="1"/>
        <v>381</v>
      </c>
      <c r="I20" s="13">
        <v>941</v>
      </c>
      <c r="J20" s="35">
        <f t="shared" si="2"/>
        <v>560</v>
      </c>
      <c r="K20" s="15">
        <f t="shared" si="3"/>
        <v>2703</v>
      </c>
      <c r="L20" s="16">
        <v>30</v>
      </c>
      <c r="M20" s="17">
        <f t="shared" si="4"/>
        <v>81090</v>
      </c>
      <c r="N20" s="18">
        <f t="shared" si="5"/>
        <v>11.44</v>
      </c>
      <c r="O20" s="19">
        <f t="shared" si="6"/>
        <v>343.2</v>
      </c>
      <c r="P20" s="20">
        <f t="shared" si="7"/>
        <v>236.27622377622379</v>
      </c>
      <c r="Q20" s="20">
        <f t="shared" si="8"/>
        <v>286</v>
      </c>
      <c r="R20" s="30">
        <v>12</v>
      </c>
      <c r="S20" s="30">
        <v>15</v>
      </c>
      <c r="T20" s="30">
        <v>11</v>
      </c>
      <c r="U20" s="30">
        <v>14</v>
      </c>
      <c r="V20" s="30">
        <v>12</v>
      </c>
      <c r="W20" s="30">
        <v>9</v>
      </c>
      <c r="X20" s="30">
        <v>17</v>
      </c>
      <c r="Y20" s="25">
        <v>18</v>
      </c>
      <c r="Z20" s="25">
        <v>16</v>
      </c>
      <c r="AA20" s="25">
        <v>8</v>
      </c>
      <c r="AB20" s="25">
        <v>14</v>
      </c>
      <c r="AC20" s="25">
        <v>11</v>
      </c>
      <c r="AD20" s="25">
        <v>10</v>
      </c>
      <c r="AE20" s="25">
        <v>10</v>
      </c>
      <c r="AF20" s="25">
        <v>8</v>
      </c>
      <c r="AG20" s="25">
        <v>9</v>
      </c>
      <c r="AH20" s="26"/>
      <c r="AI20" s="7"/>
      <c r="AJ20" s="7">
        <v>11</v>
      </c>
      <c r="AK20" s="7">
        <v>9</v>
      </c>
      <c r="AL20" s="27">
        <v>11</v>
      </c>
      <c r="AM20" s="7">
        <v>8</v>
      </c>
      <c r="AN20" s="16">
        <v>10</v>
      </c>
      <c r="AO20" s="7">
        <v>11</v>
      </c>
      <c r="AP20" s="7">
        <v>10</v>
      </c>
      <c r="AQ20" s="7">
        <v>10</v>
      </c>
      <c r="AR20" s="7"/>
      <c r="AS20" s="7">
        <v>12</v>
      </c>
      <c r="AT20" s="16">
        <v>8</v>
      </c>
      <c r="AU20" s="16">
        <v>11</v>
      </c>
      <c r="AV20" s="16"/>
      <c r="AW20" s="16"/>
      <c r="AX20" s="36"/>
      <c r="AY20" s="27"/>
      <c r="AZ20" s="27"/>
      <c r="BA20" s="27"/>
      <c r="BB20" s="27"/>
      <c r="BC20" s="27"/>
      <c r="BD20" s="27"/>
      <c r="BE20" s="27"/>
      <c r="BF20" s="27"/>
      <c r="BG20" s="27"/>
      <c r="BH20" s="27">
        <v>381</v>
      </c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</row>
    <row r="21" spans="1:96" ht="15.75" customHeight="1">
      <c r="A21" s="53" t="s">
        <v>37</v>
      </c>
      <c r="B21" s="8" t="s">
        <v>38</v>
      </c>
      <c r="C21" s="69" t="s">
        <v>194</v>
      </c>
      <c r="D21" s="69" t="s">
        <v>195</v>
      </c>
      <c r="E21" s="22"/>
      <c r="F21" s="17">
        <v>0</v>
      </c>
      <c r="G21" s="11">
        <f t="shared" si="0"/>
        <v>0</v>
      </c>
      <c r="H21" s="12">
        <f t="shared" si="1"/>
        <v>0</v>
      </c>
      <c r="I21" s="13">
        <v>0</v>
      </c>
      <c r="J21" s="38">
        <f t="shared" si="2"/>
        <v>0</v>
      </c>
      <c r="K21" s="15">
        <f t="shared" si="3"/>
        <v>0</v>
      </c>
      <c r="L21" s="16">
        <v>25</v>
      </c>
      <c r="M21" s="17">
        <f t="shared" si="4"/>
        <v>0</v>
      </c>
      <c r="N21" s="18" t="e">
        <f t="shared" si="5"/>
        <v>#DIV/0!</v>
      </c>
      <c r="O21" s="19" t="e">
        <f t="shared" si="6"/>
        <v>#DIV/0!</v>
      </c>
      <c r="P21" s="20" t="str">
        <f t="shared" si="7"/>
        <v>-</v>
      </c>
      <c r="Q21" s="20">
        <f t="shared" si="8"/>
        <v>0</v>
      </c>
      <c r="R21" s="30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7"/>
      <c r="AJ21" s="7"/>
      <c r="AK21" s="7"/>
      <c r="AL21" s="27"/>
      <c r="AM21" s="7"/>
      <c r="AN21" s="16"/>
      <c r="AO21" s="7"/>
      <c r="AP21" s="7"/>
      <c r="AQ21" s="7"/>
      <c r="AR21" s="7"/>
      <c r="AS21" s="7"/>
      <c r="AT21" s="16"/>
      <c r="AU21" s="16"/>
      <c r="AV21" s="16"/>
      <c r="AW21" s="16"/>
      <c r="AX21" s="36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</row>
    <row r="22" spans="1:96" ht="15.75" customHeight="1">
      <c r="A22" s="53" t="s">
        <v>37</v>
      </c>
      <c r="B22" s="8" t="s">
        <v>36</v>
      </c>
      <c r="C22" s="69" t="s">
        <v>172</v>
      </c>
      <c r="D22" s="69" t="s">
        <v>173</v>
      </c>
      <c r="E22" s="22"/>
      <c r="F22" s="17">
        <v>0</v>
      </c>
      <c r="G22" s="11">
        <f t="shared" si="0"/>
        <v>0</v>
      </c>
      <c r="H22" s="12">
        <f t="shared" si="1"/>
        <v>0</v>
      </c>
      <c r="I22" s="13">
        <v>0</v>
      </c>
      <c r="J22" s="35">
        <f t="shared" si="2"/>
        <v>0</v>
      </c>
      <c r="K22" s="15">
        <f t="shared" si="3"/>
        <v>0</v>
      </c>
      <c r="L22" s="16">
        <v>25</v>
      </c>
      <c r="M22" s="17">
        <f t="shared" si="4"/>
        <v>0</v>
      </c>
      <c r="N22" s="18" t="e">
        <f t="shared" si="5"/>
        <v>#DIV/0!</v>
      </c>
      <c r="O22" s="19" t="e">
        <f t="shared" si="6"/>
        <v>#DIV/0!</v>
      </c>
      <c r="P22" s="20" t="str">
        <f t="shared" si="7"/>
        <v>-</v>
      </c>
      <c r="Q22" s="20">
        <f t="shared" si="8"/>
        <v>0</v>
      </c>
      <c r="R22" s="30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7"/>
      <c r="AJ22" s="7"/>
      <c r="AK22" s="7"/>
      <c r="AL22" s="27"/>
      <c r="AM22" s="7"/>
      <c r="AN22" s="16"/>
      <c r="AO22" s="7"/>
      <c r="AP22" s="7"/>
      <c r="AQ22" s="7"/>
      <c r="AR22" s="7"/>
      <c r="AS22" s="7"/>
      <c r="AT22" s="16"/>
      <c r="AU22" s="16"/>
      <c r="AV22" s="16"/>
      <c r="AW22" s="16"/>
      <c r="AX22" s="36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</row>
    <row r="23" spans="1:96" ht="15.75" customHeight="1">
      <c r="A23" s="7" t="s">
        <v>39</v>
      </c>
      <c r="B23" s="42" t="s">
        <v>405</v>
      </c>
      <c r="C23" s="42" t="s">
        <v>198</v>
      </c>
      <c r="D23" s="42" t="s">
        <v>199</v>
      </c>
      <c r="E23" s="27">
        <v>2</v>
      </c>
      <c r="F23" s="17">
        <v>3740</v>
      </c>
      <c r="G23" s="11">
        <f t="shared" si="0"/>
        <v>3599</v>
      </c>
      <c r="H23" s="12">
        <f t="shared" si="1"/>
        <v>0</v>
      </c>
      <c r="I23" s="13">
        <v>0</v>
      </c>
      <c r="J23" s="14">
        <f t="shared" si="2"/>
        <v>0</v>
      </c>
      <c r="K23" s="15">
        <f t="shared" si="3"/>
        <v>3599</v>
      </c>
      <c r="L23" s="16">
        <v>20.5</v>
      </c>
      <c r="M23" s="17">
        <f t="shared" si="4"/>
        <v>73779.5</v>
      </c>
      <c r="N23" s="18">
        <f t="shared" si="5"/>
        <v>5.64</v>
      </c>
      <c r="O23" s="19">
        <f t="shared" si="6"/>
        <v>115.61999999999999</v>
      </c>
      <c r="P23" s="20">
        <f t="shared" si="7"/>
        <v>638.12056737588659</v>
      </c>
      <c r="Q23" s="20">
        <f t="shared" si="8"/>
        <v>141</v>
      </c>
      <c r="R23" s="30">
        <v>8</v>
      </c>
      <c r="S23" s="30">
        <v>6</v>
      </c>
      <c r="T23" s="30">
        <v>6</v>
      </c>
      <c r="U23" s="30">
        <v>4</v>
      </c>
      <c r="V23" s="30">
        <v>0</v>
      </c>
      <c r="W23" s="30">
        <v>5</v>
      </c>
      <c r="X23" s="30">
        <v>4</v>
      </c>
      <c r="Y23" s="26">
        <v>6</v>
      </c>
      <c r="Z23" s="25">
        <v>4</v>
      </c>
      <c r="AA23" s="25">
        <v>6</v>
      </c>
      <c r="AB23" s="25">
        <v>6</v>
      </c>
      <c r="AC23" s="25">
        <v>6</v>
      </c>
      <c r="AD23" s="25">
        <v>6</v>
      </c>
      <c r="AE23" s="25">
        <v>6</v>
      </c>
      <c r="AF23" s="25">
        <v>6</v>
      </c>
      <c r="AG23" s="25">
        <v>7</v>
      </c>
      <c r="AH23" s="26"/>
      <c r="AI23" s="7"/>
      <c r="AJ23" s="7">
        <v>3</v>
      </c>
      <c r="AK23" s="7">
        <v>6</v>
      </c>
      <c r="AL23" s="27">
        <v>5</v>
      </c>
      <c r="AM23" s="7">
        <v>8</v>
      </c>
      <c r="AN23" s="16">
        <v>5</v>
      </c>
      <c r="AO23" s="7">
        <v>6</v>
      </c>
      <c r="AP23" s="7">
        <v>8</v>
      </c>
      <c r="AQ23" s="7">
        <v>5</v>
      </c>
      <c r="AR23" s="7"/>
      <c r="AS23" s="7">
        <v>9</v>
      </c>
      <c r="AT23" s="16">
        <v>5</v>
      </c>
      <c r="AU23" s="16">
        <v>14</v>
      </c>
      <c r="AV23" s="16"/>
      <c r="AW23" s="16"/>
      <c r="AX23" s="36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</row>
    <row r="24" spans="1:96" ht="15.75" customHeight="1">
      <c r="A24" s="7" t="s">
        <v>39</v>
      </c>
      <c r="B24" s="42" t="s">
        <v>41</v>
      </c>
      <c r="C24" s="42" t="s">
        <v>196</v>
      </c>
      <c r="D24" s="42" t="s">
        <v>41</v>
      </c>
      <c r="E24" s="27">
        <v>1</v>
      </c>
      <c r="F24" s="17">
        <v>1614</v>
      </c>
      <c r="G24" s="11">
        <f t="shared" si="0"/>
        <v>2712</v>
      </c>
      <c r="H24" s="12">
        <f t="shared" si="1"/>
        <v>1239</v>
      </c>
      <c r="I24" s="13">
        <v>1419</v>
      </c>
      <c r="J24" s="35">
        <f t="shared" si="2"/>
        <v>180</v>
      </c>
      <c r="K24" s="15">
        <f t="shared" si="3"/>
        <v>2892</v>
      </c>
      <c r="L24" s="16">
        <v>20.5</v>
      </c>
      <c r="M24" s="17">
        <f t="shared" si="4"/>
        <v>59286</v>
      </c>
      <c r="N24" s="18">
        <f t="shared" si="5"/>
        <v>5.64</v>
      </c>
      <c r="O24" s="19">
        <f t="shared" si="6"/>
        <v>115.61999999999999</v>
      </c>
      <c r="P24" s="20">
        <f t="shared" si="7"/>
        <v>512.76595744680856</v>
      </c>
      <c r="Q24" s="20">
        <f t="shared" si="8"/>
        <v>141</v>
      </c>
      <c r="R24" s="30">
        <v>6</v>
      </c>
      <c r="S24" s="30">
        <v>6</v>
      </c>
      <c r="T24" s="30">
        <v>4</v>
      </c>
      <c r="U24" s="30">
        <v>4</v>
      </c>
      <c r="V24" s="30">
        <v>0</v>
      </c>
      <c r="W24" s="30">
        <v>5</v>
      </c>
      <c r="X24" s="30">
        <v>5</v>
      </c>
      <c r="Y24" s="26">
        <v>6</v>
      </c>
      <c r="Z24" s="25">
        <v>6</v>
      </c>
      <c r="AA24" s="25">
        <v>5</v>
      </c>
      <c r="AB24" s="25">
        <v>6</v>
      </c>
      <c r="AC24" s="25">
        <v>4</v>
      </c>
      <c r="AD24" s="25">
        <v>5</v>
      </c>
      <c r="AE24" s="25">
        <v>6</v>
      </c>
      <c r="AF24" s="25">
        <v>4</v>
      </c>
      <c r="AG24" s="25">
        <v>7</v>
      </c>
      <c r="AH24" s="26"/>
      <c r="AI24" s="7"/>
      <c r="AJ24" s="7">
        <v>6</v>
      </c>
      <c r="AK24" s="7">
        <v>6</v>
      </c>
      <c r="AL24" s="27">
        <v>7</v>
      </c>
      <c r="AM24" s="7">
        <v>12</v>
      </c>
      <c r="AN24" s="16">
        <v>4</v>
      </c>
      <c r="AO24" s="7">
        <v>5</v>
      </c>
      <c r="AP24" s="7">
        <v>8</v>
      </c>
      <c r="AQ24" s="7">
        <v>5</v>
      </c>
      <c r="AR24" s="7"/>
      <c r="AS24" s="7">
        <v>9</v>
      </c>
      <c r="AT24" s="16">
        <v>5</v>
      </c>
      <c r="AU24" s="16">
        <v>10</v>
      </c>
      <c r="AV24" s="16"/>
      <c r="AW24" s="16"/>
      <c r="AX24" s="36"/>
      <c r="AY24" s="27"/>
      <c r="AZ24" s="27"/>
      <c r="BA24" s="27"/>
      <c r="BB24" s="27"/>
      <c r="BC24" s="27"/>
      <c r="BD24" s="27"/>
      <c r="BE24" s="27"/>
      <c r="BF24" s="27"/>
      <c r="BG24" s="27">
        <v>332</v>
      </c>
      <c r="BH24" s="27">
        <v>245</v>
      </c>
      <c r="BI24" s="27"/>
      <c r="BJ24" s="27"/>
      <c r="BK24" s="27"/>
      <c r="BL24" s="27">
        <v>333</v>
      </c>
      <c r="BM24" s="27">
        <v>329</v>
      </c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</row>
    <row r="25" spans="1:96" ht="15.75" customHeight="1">
      <c r="A25" s="7" t="s">
        <v>39</v>
      </c>
      <c r="B25" s="42" t="s">
        <v>42</v>
      </c>
      <c r="C25" s="42" t="s">
        <v>200</v>
      </c>
      <c r="D25" s="42" t="s">
        <v>201</v>
      </c>
      <c r="E25" s="27">
        <v>3</v>
      </c>
      <c r="F25" s="17">
        <v>100</v>
      </c>
      <c r="G25" s="11">
        <f t="shared" si="0"/>
        <v>92</v>
      </c>
      <c r="H25" s="12">
        <f t="shared" si="1"/>
        <v>0</v>
      </c>
      <c r="I25" s="13">
        <v>0</v>
      </c>
      <c r="J25" s="14">
        <f t="shared" si="2"/>
        <v>0</v>
      </c>
      <c r="K25" s="15">
        <f t="shared" si="3"/>
        <v>92</v>
      </c>
      <c r="L25" s="16">
        <v>20.5</v>
      </c>
      <c r="M25" s="17">
        <f t="shared" si="4"/>
        <v>1886</v>
      </c>
      <c r="N25" s="18">
        <f t="shared" si="5"/>
        <v>1.1428571428571428</v>
      </c>
      <c r="O25" s="19">
        <f t="shared" si="6"/>
        <v>23.428571428571427</v>
      </c>
      <c r="P25" s="20">
        <f t="shared" si="7"/>
        <v>80.5</v>
      </c>
      <c r="Q25" s="20">
        <f t="shared" si="8"/>
        <v>8</v>
      </c>
      <c r="R25" s="30"/>
      <c r="S25" s="33"/>
      <c r="T25" s="33"/>
      <c r="U25" s="33"/>
      <c r="V25" s="33"/>
      <c r="W25" s="30">
        <v>1</v>
      </c>
      <c r="X25" s="33"/>
      <c r="Y25" s="25">
        <v>1</v>
      </c>
      <c r="Z25" s="33"/>
      <c r="AA25" s="33"/>
      <c r="AB25" s="33"/>
      <c r="AC25" s="25">
        <v>2</v>
      </c>
      <c r="AD25" s="33"/>
      <c r="AE25" s="33"/>
      <c r="AF25" s="25"/>
      <c r="AG25" s="25">
        <v>1</v>
      </c>
      <c r="AH25" s="33"/>
      <c r="AI25" s="7"/>
      <c r="AJ25" s="7"/>
      <c r="AK25" s="7"/>
      <c r="AL25" s="27">
        <v>1</v>
      </c>
      <c r="AM25" s="7"/>
      <c r="AN25" s="16">
        <v>1</v>
      </c>
      <c r="AO25" s="7"/>
      <c r="AP25" s="7">
        <v>1</v>
      </c>
      <c r="AQ25" s="7"/>
      <c r="AR25" s="7"/>
      <c r="AS25" s="7"/>
      <c r="AT25" s="16"/>
      <c r="AU25" s="16">
        <v>2</v>
      </c>
      <c r="AV25" s="16"/>
      <c r="AW25" s="16"/>
      <c r="AX25" s="36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</row>
    <row r="26" spans="1:96" ht="15.75" customHeight="1">
      <c r="A26" s="7" t="s">
        <v>39</v>
      </c>
      <c r="B26" s="42" t="s">
        <v>43</v>
      </c>
      <c r="C26" s="42" t="s">
        <v>202</v>
      </c>
      <c r="D26" s="42" t="s">
        <v>203</v>
      </c>
      <c r="E26" s="27">
        <v>4</v>
      </c>
      <c r="F26" s="17">
        <v>181</v>
      </c>
      <c r="G26" s="11">
        <f t="shared" si="0"/>
        <v>175</v>
      </c>
      <c r="H26" s="12">
        <f t="shared" si="1"/>
        <v>0</v>
      </c>
      <c r="I26" s="13">
        <v>0</v>
      </c>
      <c r="J26" s="14">
        <f t="shared" si="2"/>
        <v>0</v>
      </c>
      <c r="K26" s="15">
        <f t="shared" si="3"/>
        <v>175</v>
      </c>
      <c r="L26" s="16">
        <v>20.5</v>
      </c>
      <c r="M26" s="17">
        <f t="shared" si="4"/>
        <v>3587.5</v>
      </c>
      <c r="N26" s="18">
        <f t="shared" si="5"/>
        <v>1.5</v>
      </c>
      <c r="O26" s="19">
        <f t="shared" si="6"/>
        <v>30.75</v>
      </c>
      <c r="P26" s="20">
        <f t="shared" si="7"/>
        <v>116.66666666666667</v>
      </c>
      <c r="Q26" s="20">
        <f t="shared" si="8"/>
        <v>6</v>
      </c>
      <c r="R26" s="33"/>
      <c r="S26" s="33"/>
      <c r="T26" s="33"/>
      <c r="U26" s="33"/>
      <c r="V26" s="33"/>
      <c r="W26" s="33"/>
      <c r="X26" s="33"/>
      <c r="Y26" s="25"/>
      <c r="Z26" s="33"/>
      <c r="AA26" s="33"/>
      <c r="AB26" s="25">
        <v>2</v>
      </c>
      <c r="AC26" s="26"/>
      <c r="AD26" s="33"/>
      <c r="AE26" s="26"/>
      <c r="AF26" s="25">
        <v>1</v>
      </c>
      <c r="AG26" s="25">
        <v>1</v>
      </c>
      <c r="AH26" s="33"/>
      <c r="AI26" s="7"/>
      <c r="AJ26" s="7"/>
      <c r="AK26" s="7"/>
      <c r="AL26" s="27"/>
      <c r="AM26" s="7"/>
      <c r="AN26" s="16"/>
      <c r="AO26" s="7"/>
      <c r="AP26" s="7"/>
      <c r="AQ26" s="7"/>
      <c r="AR26" s="7"/>
      <c r="AS26" s="7">
        <v>2</v>
      </c>
      <c r="AT26" s="16"/>
      <c r="AU26" s="16"/>
      <c r="AV26" s="16"/>
      <c r="AW26" s="16"/>
      <c r="AX26" s="36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</row>
    <row r="27" spans="1:96" ht="15.75" customHeight="1">
      <c r="A27" s="7" t="s">
        <v>39</v>
      </c>
      <c r="B27" s="54" t="s">
        <v>44</v>
      </c>
      <c r="C27" s="54" t="s">
        <v>204</v>
      </c>
      <c r="D27" s="54" t="s">
        <v>205</v>
      </c>
      <c r="E27" s="27">
        <v>5</v>
      </c>
      <c r="F27" s="17">
        <v>165</v>
      </c>
      <c r="G27" s="11">
        <f t="shared" si="0"/>
        <v>138</v>
      </c>
      <c r="H27" s="12">
        <f t="shared" si="1"/>
        <v>0</v>
      </c>
      <c r="I27" s="13">
        <v>0</v>
      </c>
      <c r="J27" s="38">
        <f t="shared" si="2"/>
        <v>0</v>
      </c>
      <c r="K27" s="15">
        <f t="shared" si="3"/>
        <v>138</v>
      </c>
      <c r="L27" s="16">
        <v>20.5</v>
      </c>
      <c r="M27" s="17">
        <f t="shared" si="4"/>
        <v>2829</v>
      </c>
      <c r="N27" s="18">
        <f t="shared" si="5"/>
        <v>3.8571428571428572</v>
      </c>
      <c r="O27" s="19">
        <f t="shared" si="6"/>
        <v>79.071428571428569</v>
      </c>
      <c r="P27" s="20">
        <f t="shared" si="7"/>
        <v>35.777777777777779</v>
      </c>
      <c r="Q27" s="20">
        <f t="shared" si="8"/>
        <v>27</v>
      </c>
      <c r="R27" s="33"/>
      <c r="S27" s="33"/>
      <c r="T27" s="30">
        <v>7</v>
      </c>
      <c r="U27" s="33"/>
      <c r="V27" s="33"/>
      <c r="W27" s="30">
        <v>6</v>
      </c>
      <c r="X27" s="33"/>
      <c r="Y27" s="25"/>
      <c r="Z27" s="33"/>
      <c r="AA27" s="33"/>
      <c r="AB27" s="25"/>
      <c r="AC27" s="26">
        <v>1</v>
      </c>
      <c r="AD27" s="25"/>
      <c r="AE27" s="26">
        <v>8</v>
      </c>
      <c r="AF27" s="25"/>
      <c r="AG27" s="33"/>
      <c r="AH27" s="33"/>
      <c r="AI27" s="7"/>
      <c r="AJ27" s="7"/>
      <c r="AK27" s="7"/>
      <c r="AL27" s="27">
        <v>1</v>
      </c>
      <c r="AM27" s="7"/>
      <c r="AN27" s="16"/>
      <c r="AO27" s="7">
        <v>2</v>
      </c>
      <c r="AP27" s="7"/>
      <c r="AQ27" s="7"/>
      <c r="AR27" s="7"/>
      <c r="AS27" s="7">
        <v>2</v>
      </c>
      <c r="AT27" s="16"/>
      <c r="AU27" s="16"/>
      <c r="AV27" s="16"/>
      <c r="AW27" s="16"/>
      <c r="AX27" s="36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</row>
    <row r="28" spans="1:96" ht="15.75" customHeight="1">
      <c r="A28" s="7" t="s">
        <v>39</v>
      </c>
      <c r="B28" s="42" t="s">
        <v>45</v>
      </c>
      <c r="C28" s="42" t="s">
        <v>206</v>
      </c>
      <c r="D28" s="42" t="s">
        <v>207</v>
      </c>
      <c r="E28" s="27">
        <v>6</v>
      </c>
      <c r="F28" s="17">
        <v>209</v>
      </c>
      <c r="G28" s="11">
        <f t="shared" si="0"/>
        <v>205</v>
      </c>
      <c r="H28" s="12">
        <f t="shared" si="1"/>
        <v>0</v>
      </c>
      <c r="I28" s="13">
        <v>0</v>
      </c>
      <c r="J28" s="38">
        <f t="shared" si="2"/>
        <v>0</v>
      </c>
      <c r="K28" s="15">
        <f t="shared" si="3"/>
        <v>205</v>
      </c>
      <c r="L28" s="16">
        <v>20.5</v>
      </c>
      <c r="M28" s="17">
        <f t="shared" si="4"/>
        <v>4202.5</v>
      </c>
      <c r="N28" s="18">
        <f t="shared" si="5"/>
        <v>1.3333333333333333</v>
      </c>
      <c r="O28" s="19">
        <f t="shared" si="6"/>
        <v>27.333333333333332</v>
      </c>
      <c r="P28" s="20">
        <f t="shared" si="7"/>
        <v>153.75</v>
      </c>
      <c r="Q28" s="20">
        <f t="shared" si="8"/>
        <v>4</v>
      </c>
      <c r="R28" s="33"/>
      <c r="S28" s="33"/>
      <c r="T28" s="30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25"/>
      <c r="AF28" s="25">
        <v>2</v>
      </c>
      <c r="AG28" s="33"/>
      <c r="AH28" s="33"/>
      <c r="AI28" s="7"/>
      <c r="AJ28" s="7"/>
      <c r="AK28" s="7"/>
      <c r="AL28" s="27"/>
      <c r="AM28" s="7"/>
      <c r="AN28" s="16"/>
      <c r="AO28" s="7"/>
      <c r="AP28" s="7"/>
      <c r="AQ28" s="7">
        <v>1</v>
      </c>
      <c r="AR28" s="7"/>
      <c r="AS28" s="7">
        <v>1</v>
      </c>
      <c r="AT28" s="16"/>
      <c r="AU28" s="16"/>
      <c r="AV28" s="16"/>
      <c r="AW28" s="16"/>
      <c r="AX28" s="36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</row>
    <row r="29" spans="1:96" ht="15.75" customHeight="1">
      <c r="A29" s="7" t="s">
        <v>39</v>
      </c>
      <c r="B29" s="55" t="s">
        <v>46</v>
      </c>
      <c r="C29" s="55" t="s">
        <v>208</v>
      </c>
      <c r="D29" s="55" t="s">
        <v>209</v>
      </c>
      <c r="E29" s="27">
        <v>7</v>
      </c>
      <c r="F29" s="17">
        <v>305</v>
      </c>
      <c r="G29" s="11">
        <f t="shared" si="0"/>
        <v>293</v>
      </c>
      <c r="H29" s="12">
        <f t="shared" si="1"/>
        <v>0</v>
      </c>
      <c r="I29" s="13">
        <v>0</v>
      </c>
      <c r="J29" s="38">
        <f t="shared" si="2"/>
        <v>0</v>
      </c>
      <c r="K29" s="15">
        <f t="shared" si="3"/>
        <v>293</v>
      </c>
      <c r="L29" s="16">
        <v>21.5</v>
      </c>
      <c r="M29" s="17">
        <f t="shared" si="4"/>
        <v>6299.5</v>
      </c>
      <c r="N29" s="18">
        <f t="shared" si="5"/>
        <v>4</v>
      </c>
      <c r="O29" s="19">
        <f t="shared" si="6"/>
        <v>86</v>
      </c>
      <c r="P29" s="20">
        <f t="shared" si="7"/>
        <v>73.25</v>
      </c>
      <c r="Q29" s="20">
        <f t="shared" si="8"/>
        <v>12</v>
      </c>
      <c r="R29" s="30">
        <v>4</v>
      </c>
      <c r="S29" s="33"/>
      <c r="T29" s="33"/>
      <c r="U29" s="33"/>
      <c r="V29" s="33"/>
      <c r="W29" s="33"/>
      <c r="X29" s="33"/>
      <c r="Y29" s="33"/>
      <c r="Z29" s="25">
        <v>4</v>
      </c>
      <c r="AA29" s="33"/>
      <c r="AB29" s="33"/>
      <c r="AC29" s="33"/>
      <c r="AD29" s="33"/>
      <c r="AE29" s="25"/>
      <c r="AF29" s="33"/>
      <c r="AG29" s="33"/>
      <c r="AH29" s="33"/>
      <c r="AI29" s="27"/>
      <c r="AJ29" s="27"/>
      <c r="AK29" s="27"/>
      <c r="AL29" s="27">
        <v>4</v>
      </c>
      <c r="AM29" s="27"/>
      <c r="AN29" s="36"/>
      <c r="AO29" s="27"/>
      <c r="AP29" s="27"/>
      <c r="AQ29" s="27"/>
      <c r="AR29" s="27"/>
      <c r="AS29" s="27"/>
      <c r="AT29" s="56"/>
      <c r="AU29" s="56"/>
      <c r="AV29" s="56"/>
      <c r="AW29" s="56"/>
      <c r="AX29" s="56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</row>
    <row r="30" spans="1:96" ht="15.75" customHeight="1">
      <c r="A30" s="7" t="s">
        <v>39</v>
      </c>
      <c r="B30" s="54" t="s">
        <v>47</v>
      </c>
      <c r="C30" s="54" t="s">
        <v>210</v>
      </c>
      <c r="D30" s="54" t="s">
        <v>211</v>
      </c>
      <c r="E30" s="27">
        <v>8</v>
      </c>
      <c r="F30" s="17">
        <v>165</v>
      </c>
      <c r="G30" s="11">
        <f t="shared" si="0"/>
        <v>165</v>
      </c>
      <c r="H30" s="12">
        <f t="shared" si="1"/>
        <v>0</v>
      </c>
      <c r="I30" s="13">
        <v>0</v>
      </c>
      <c r="J30" s="38">
        <f t="shared" si="2"/>
        <v>0</v>
      </c>
      <c r="K30" s="15">
        <f t="shared" si="3"/>
        <v>165</v>
      </c>
      <c r="L30" s="16">
        <v>20.5</v>
      </c>
      <c r="M30" s="17">
        <f t="shared" si="4"/>
        <v>3382.5</v>
      </c>
      <c r="N30" s="18" t="e">
        <f t="shared" si="5"/>
        <v>#DIV/0!</v>
      </c>
      <c r="O30" s="19" t="e">
        <f t="shared" si="6"/>
        <v>#DIV/0!</v>
      </c>
      <c r="P30" s="20" t="str">
        <f t="shared" si="7"/>
        <v>-</v>
      </c>
      <c r="Q30" s="20">
        <f t="shared" si="8"/>
        <v>0</v>
      </c>
      <c r="R30" s="33"/>
      <c r="S30" s="33"/>
      <c r="T30" s="33"/>
      <c r="U30" s="33"/>
      <c r="V30" s="33"/>
      <c r="W30" s="33"/>
      <c r="X30" s="33"/>
      <c r="Y30" s="33"/>
      <c r="Z30" s="25"/>
      <c r="AA30" s="33"/>
      <c r="AB30" s="33"/>
      <c r="AC30" s="33"/>
      <c r="AD30" s="33"/>
      <c r="AE30" s="25"/>
      <c r="AF30" s="33"/>
      <c r="AG30" s="33"/>
      <c r="AH30" s="33"/>
      <c r="AI30" s="7"/>
      <c r="AJ30" s="7"/>
      <c r="AK30" s="7"/>
      <c r="AL30" s="27"/>
      <c r="AM30" s="7"/>
      <c r="AN30" s="16"/>
      <c r="AO30" s="7"/>
      <c r="AP30" s="7"/>
      <c r="AQ30" s="7"/>
      <c r="AR30" s="7"/>
      <c r="AS30" s="7"/>
      <c r="AT30" s="16"/>
      <c r="AU30" s="16"/>
      <c r="AV30" s="16"/>
      <c r="AW30" s="16"/>
      <c r="AX30" s="36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</row>
    <row r="31" spans="1:96" ht="15.75" customHeight="1">
      <c r="A31" s="7" t="s">
        <v>39</v>
      </c>
      <c r="B31" s="42" t="s">
        <v>48</v>
      </c>
      <c r="C31" s="42" t="s">
        <v>212</v>
      </c>
      <c r="D31" s="42" t="s">
        <v>213</v>
      </c>
      <c r="E31" s="27">
        <v>9</v>
      </c>
      <c r="F31" s="17">
        <v>137</v>
      </c>
      <c r="G31" s="11">
        <f t="shared" si="0"/>
        <v>137</v>
      </c>
      <c r="H31" s="12">
        <f t="shared" si="1"/>
        <v>0</v>
      </c>
      <c r="I31" s="13">
        <v>0</v>
      </c>
      <c r="J31" s="14">
        <f t="shared" si="2"/>
        <v>0</v>
      </c>
      <c r="K31" s="15">
        <f t="shared" si="3"/>
        <v>137</v>
      </c>
      <c r="L31" s="16">
        <v>20.5</v>
      </c>
      <c r="M31" s="17">
        <f t="shared" si="4"/>
        <v>2808.5</v>
      </c>
      <c r="N31" s="18" t="e">
        <f t="shared" si="5"/>
        <v>#DIV/0!</v>
      </c>
      <c r="O31" s="19" t="e">
        <f t="shared" si="6"/>
        <v>#DIV/0!</v>
      </c>
      <c r="P31" s="20" t="str">
        <f t="shared" si="7"/>
        <v>-</v>
      </c>
      <c r="Q31" s="20">
        <f t="shared" si="8"/>
        <v>0</v>
      </c>
      <c r="R31" s="33"/>
      <c r="S31" s="33"/>
      <c r="T31" s="30"/>
      <c r="U31" s="33"/>
      <c r="V31" s="33"/>
      <c r="W31" s="33"/>
      <c r="X31" s="33"/>
      <c r="Y31" s="33"/>
      <c r="Z31" s="25"/>
      <c r="AA31" s="33"/>
      <c r="AB31" s="33"/>
      <c r="AC31" s="33"/>
      <c r="AD31" s="33"/>
      <c r="AE31" s="26"/>
      <c r="AF31" s="33"/>
      <c r="AG31" s="33"/>
      <c r="AH31" s="33"/>
      <c r="AI31" s="7"/>
      <c r="AJ31" s="7"/>
      <c r="AK31" s="7"/>
      <c r="AL31" s="27"/>
      <c r="AM31" s="7"/>
      <c r="AN31" s="16"/>
      <c r="AO31" s="7"/>
      <c r="AP31" s="7"/>
      <c r="AQ31" s="7"/>
      <c r="AR31" s="7"/>
      <c r="AS31" s="7"/>
      <c r="AT31" s="16"/>
      <c r="AU31" s="16">
        <v>2</v>
      </c>
      <c r="AV31" s="16"/>
      <c r="AW31" s="16"/>
      <c r="AX31" s="36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</row>
    <row r="32" spans="1:96" ht="15.75" customHeight="1">
      <c r="A32" s="7" t="s">
        <v>39</v>
      </c>
      <c r="B32" s="42" t="s">
        <v>49</v>
      </c>
      <c r="C32" s="42" t="s">
        <v>214</v>
      </c>
      <c r="D32" s="42" t="s">
        <v>215</v>
      </c>
      <c r="E32" s="27">
        <v>10</v>
      </c>
      <c r="F32" s="17">
        <v>267</v>
      </c>
      <c r="G32" s="11">
        <f t="shared" si="0"/>
        <v>259</v>
      </c>
      <c r="H32" s="12">
        <f t="shared" si="1"/>
        <v>0</v>
      </c>
      <c r="I32" s="13">
        <v>0</v>
      </c>
      <c r="J32" s="14">
        <f t="shared" si="2"/>
        <v>0</v>
      </c>
      <c r="K32" s="15">
        <f t="shared" si="3"/>
        <v>259</v>
      </c>
      <c r="L32" s="16">
        <v>20.5</v>
      </c>
      <c r="M32" s="17">
        <f t="shared" si="4"/>
        <v>5309.5</v>
      </c>
      <c r="N32" s="18">
        <f t="shared" si="5"/>
        <v>1.3333333333333333</v>
      </c>
      <c r="O32" s="19">
        <f t="shared" si="6"/>
        <v>27.333333333333332</v>
      </c>
      <c r="P32" s="20">
        <f t="shared" si="7"/>
        <v>194.25</v>
      </c>
      <c r="Q32" s="20">
        <f t="shared" si="8"/>
        <v>8</v>
      </c>
      <c r="R32" s="30">
        <v>1</v>
      </c>
      <c r="S32" s="33"/>
      <c r="T32" s="30"/>
      <c r="U32" s="33"/>
      <c r="V32" s="33"/>
      <c r="W32" s="33"/>
      <c r="X32" s="33"/>
      <c r="Y32" s="26">
        <v>2</v>
      </c>
      <c r="Z32" s="33"/>
      <c r="AA32" s="33"/>
      <c r="AB32" s="25"/>
      <c r="AC32" s="26">
        <v>1</v>
      </c>
      <c r="AD32" s="33"/>
      <c r="AE32" s="26">
        <v>1</v>
      </c>
      <c r="AF32" s="25">
        <v>1</v>
      </c>
      <c r="AG32" s="33"/>
      <c r="AH32" s="39"/>
      <c r="AI32" s="7"/>
      <c r="AJ32" s="7"/>
      <c r="AK32" s="7"/>
      <c r="AL32" s="27"/>
      <c r="AM32" s="7"/>
      <c r="AN32" s="16"/>
      <c r="AO32" s="7"/>
      <c r="AP32" s="7"/>
      <c r="AQ32" s="7"/>
      <c r="AR32" s="7"/>
      <c r="AS32" s="7">
        <v>2</v>
      </c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</row>
    <row r="33" spans="1:96" ht="15.75" customHeight="1">
      <c r="A33" s="7" t="s">
        <v>39</v>
      </c>
      <c r="B33" s="54" t="s">
        <v>50</v>
      </c>
      <c r="C33" s="54" t="s">
        <v>216</v>
      </c>
      <c r="D33" s="54" t="s">
        <v>217</v>
      </c>
      <c r="E33" s="27">
        <v>11</v>
      </c>
      <c r="F33" s="17">
        <v>61</v>
      </c>
      <c r="G33" s="11">
        <f t="shared" si="0"/>
        <v>59</v>
      </c>
      <c r="H33" s="12">
        <f t="shared" si="1"/>
        <v>0</v>
      </c>
      <c r="I33" s="13">
        <v>0</v>
      </c>
      <c r="J33" s="14">
        <f t="shared" si="2"/>
        <v>0</v>
      </c>
      <c r="K33" s="15">
        <f t="shared" si="3"/>
        <v>59</v>
      </c>
      <c r="L33" s="16">
        <v>20.5</v>
      </c>
      <c r="M33" s="17">
        <f t="shared" si="4"/>
        <v>1209.5</v>
      </c>
      <c r="N33" s="18">
        <f t="shared" si="5"/>
        <v>2</v>
      </c>
      <c r="O33" s="19">
        <f t="shared" si="6"/>
        <v>41</v>
      </c>
      <c r="P33" s="20">
        <f t="shared" si="7"/>
        <v>29.5</v>
      </c>
      <c r="Q33" s="20">
        <f t="shared" si="8"/>
        <v>2</v>
      </c>
      <c r="R33" s="33"/>
      <c r="S33" s="33"/>
      <c r="T33" s="33"/>
      <c r="U33" s="33"/>
      <c r="V33" s="33"/>
      <c r="W33" s="33"/>
      <c r="X33" s="33"/>
      <c r="Y33" s="26"/>
      <c r="Z33" s="33"/>
      <c r="AA33" s="33"/>
      <c r="AB33" s="33"/>
      <c r="AC33" s="26"/>
      <c r="AD33" s="33"/>
      <c r="AE33" s="25">
        <v>2</v>
      </c>
      <c r="AF33" s="33"/>
      <c r="AG33" s="33"/>
      <c r="AH33" s="33"/>
      <c r="AI33" s="7"/>
      <c r="AJ33" s="7"/>
      <c r="AK33" s="7"/>
      <c r="AL33" s="27"/>
      <c r="AM33" s="7"/>
      <c r="AN33" s="16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</row>
    <row r="34" spans="1:96" ht="15.75" customHeight="1">
      <c r="A34" s="7" t="s">
        <v>39</v>
      </c>
      <c r="B34" s="42" t="s">
        <v>51</v>
      </c>
      <c r="C34" s="42" t="s">
        <v>218</v>
      </c>
      <c r="D34" s="42" t="s">
        <v>219</v>
      </c>
      <c r="E34" s="27">
        <v>12</v>
      </c>
      <c r="F34" s="17">
        <v>96</v>
      </c>
      <c r="G34" s="11">
        <f t="shared" si="0"/>
        <v>80</v>
      </c>
      <c r="H34" s="12">
        <f t="shared" si="1"/>
        <v>0</v>
      </c>
      <c r="I34" s="13">
        <v>0</v>
      </c>
      <c r="J34" s="14">
        <f t="shared" si="2"/>
        <v>0</v>
      </c>
      <c r="K34" s="15">
        <f t="shared" si="3"/>
        <v>80</v>
      </c>
      <c r="L34" s="16">
        <v>20.5</v>
      </c>
      <c r="M34" s="17">
        <f t="shared" si="4"/>
        <v>1640</v>
      </c>
      <c r="N34" s="18">
        <f t="shared" si="5"/>
        <v>8</v>
      </c>
      <c r="O34" s="19">
        <f t="shared" si="6"/>
        <v>164</v>
      </c>
      <c r="P34" s="20">
        <f t="shared" si="7"/>
        <v>10</v>
      </c>
      <c r="Q34" s="20">
        <f t="shared" si="8"/>
        <v>16</v>
      </c>
      <c r="R34" s="30"/>
      <c r="S34" s="33"/>
      <c r="T34" s="30">
        <v>9</v>
      </c>
      <c r="U34" s="33"/>
      <c r="V34" s="30">
        <v>7</v>
      </c>
      <c r="W34" s="33"/>
      <c r="X34" s="33"/>
      <c r="Y34" s="25"/>
      <c r="Z34" s="33"/>
      <c r="AA34" s="33"/>
      <c r="AB34" s="33"/>
      <c r="AC34" s="33"/>
      <c r="AD34" s="33"/>
      <c r="AE34" s="25"/>
      <c r="AF34" s="33"/>
      <c r="AG34" s="33"/>
      <c r="AH34" s="33"/>
      <c r="AI34" s="7"/>
      <c r="AJ34" s="7"/>
      <c r="AK34" s="7"/>
      <c r="AL34" s="27"/>
      <c r="AM34" s="7"/>
      <c r="AN34" s="16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</row>
    <row r="35" spans="1:96" ht="15.75" customHeight="1">
      <c r="A35" s="7" t="s">
        <v>39</v>
      </c>
      <c r="B35" s="42" t="s">
        <v>52</v>
      </c>
      <c r="C35" s="42" t="s">
        <v>220</v>
      </c>
      <c r="D35" s="42" t="s">
        <v>221</v>
      </c>
      <c r="E35" s="27">
        <v>13</v>
      </c>
      <c r="F35" s="17">
        <v>71</v>
      </c>
      <c r="G35" s="11">
        <f t="shared" si="0"/>
        <v>69</v>
      </c>
      <c r="H35" s="12">
        <f t="shared" si="1"/>
        <v>0</v>
      </c>
      <c r="I35" s="13">
        <v>0</v>
      </c>
      <c r="J35" s="14">
        <f t="shared" si="2"/>
        <v>0</v>
      </c>
      <c r="K35" s="15">
        <f t="shared" si="3"/>
        <v>69</v>
      </c>
      <c r="L35" s="16">
        <v>20.5</v>
      </c>
      <c r="M35" s="17">
        <f t="shared" si="4"/>
        <v>1414.5</v>
      </c>
      <c r="N35" s="18">
        <f t="shared" si="5"/>
        <v>2</v>
      </c>
      <c r="O35" s="19">
        <f t="shared" si="6"/>
        <v>41</v>
      </c>
      <c r="P35" s="20">
        <f t="shared" si="7"/>
        <v>34.5</v>
      </c>
      <c r="Q35" s="20">
        <f t="shared" si="8"/>
        <v>2</v>
      </c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7"/>
      <c r="AJ35" s="7"/>
      <c r="AK35" s="7"/>
      <c r="AL35" s="27"/>
      <c r="AM35" s="7"/>
      <c r="AN35" s="16">
        <v>2</v>
      </c>
      <c r="AO35" s="7"/>
      <c r="AP35" s="7"/>
      <c r="AQ35" s="7"/>
      <c r="AR35" s="7"/>
      <c r="AS35" s="7"/>
      <c r="AT35" s="16"/>
      <c r="AU35" s="16"/>
      <c r="AV35" s="16"/>
      <c r="AW35" s="16"/>
      <c r="AX35" s="36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</row>
    <row r="36" spans="1:96" ht="15.75" customHeight="1">
      <c r="A36" s="7" t="s">
        <v>39</v>
      </c>
      <c r="B36" s="54" t="s">
        <v>53</v>
      </c>
      <c r="C36" s="54" t="s">
        <v>222</v>
      </c>
      <c r="D36" s="54" t="s">
        <v>223</v>
      </c>
      <c r="E36" s="27">
        <v>14</v>
      </c>
      <c r="F36" s="17">
        <v>196</v>
      </c>
      <c r="G36" s="11">
        <f t="shared" si="0"/>
        <v>196</v>
      </c>
      <c r="H36" s="12">
        <f t="shared" si="1"/>
        <v>0</v>
      </c>
      <c r="I36" s="13">
        <v>0</v>
      </c>
      <c r="J36" s="14">
        <f t="shared" si="2"/>
        <v>0</v>
      </c>
      <c r="K36" s="15">
        <f t="shared" si="3"/>
        <v>196</v>
      </c>
      <c r="L36" s="16">
        <v>20.5</v>
      </c>
      <c r="M36" s="17">
        <f t="shared" si="4"/>
        <v>4018</v>
      </c>
      <c r="N36" s="18" t="e">
        <f t="shared" si="5"/>
        <v>#DIV/0!</v>
      </c>
      <c r="O36" s="19" t="e">
        <f t="shared" si="6"/>
        <v>#DIV/0!</v>
      </c>
      <c r="P36" s="20" t="str">
        <f t="shared" si="7"/>
        <v>-</v>
      </c>
      <c r="Q36" s="20">
        <f t="shared" si="8"/>
        <v>0</v>
      </c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7"/>
      <c r="AJ36" s="7"/>
      <c r="AK36" s="7"/>
      <c r="AL36" s="27"/>
      <c r="AM36" s="7"/>
      <c r="AN36" s="16"/>
      <c r="AO36" s="7"/>
      <c r="AP36" s="7"/>
      <c r="AQ36" s="7"/>
      <c r="AR36" s="7"/>
      <c r="AS36" s="7"/>
      <c r="AT36" s="16"/>
      <c r="AU36" s="16"/>
      <c r="AV36" s="16"/>
      <c r="AW36" s="16"/>
      <c r="AX36" s="36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</row>
    <row r="37" spans="1:96" ht="15.75" customHeight="1">
      <c r="A37" s="7" t="s">
        <v>39</v>
      </c>
      <c r="B37" s="42" t="s">
        <v>54</v>
      </c>
      <c r="C37" s="42" t="s">
        <v>224</v>
      </c>
      <c r="D37" s="42" t="s">
        <v>225</v>
      </c>
      <c r="E37" s="27">
        <v>15</v>
      </c>
      <c r="F37" s="17">
        <v>2</v>
      </c>
      <c r="G37" s="11">
        <f t="shared" si="0"/>
        <v>0</v>
      </c>
      <c r="H37" s="12">
        <f t="shared" si="1"/>
        <v>0</v>
      </c>
      <c r="I37" s="13">
        <v>120</v>
      </c>
      <c r="J37" s="14">
        <f t="shared" si="2"/>
        <v>120</v>
      </c>
      <c r="K37" s="15">
        <f t="shared" si="3"/>
        <v>120</v>
      </c>
      <c r="L37" s="16">
        <v>20.5</v>
      </c>
      <c r="M37" s="17">
        <f t="shared" si="4"/>
        <v>2460</v>
      </c>
      <c r="N37" s="18">
        <f t="shared" si="5"/>
        <v>2</v>
      </c>
      <c r="O37" s="19">
        <f t="shared" si="6"/>
        <v>41</v>
      </c>
      <c r="P37" s="20">
        <f t="shared" si="7"/>
        <v>60</v>
      </c>
      <c r="Q37" s="20">
        <f t="shared" si="8"/>
        <v>2</v>
      </c>
      <c r="R37" s="30">
        <v>2</v>
      </c>
      <c r="S37" s="30"/>
      <c r="T37" s="30"/>
      <c r="U37" s="33"/>
      <c r="V37" s="33"/>
      <c r="W37" s="30"/>
      <c r="X37" s="33"/>
      <c r="Y37" s="25"/>
      <c r="Z37" s="25"/>
      <c r="AA37" s="33"/>
      <c r="AB37" s="25"/>
      <c r="AC37" s="33"/>
      <c r="AD37" s="25"/>
      <c r="AE37" s="25"/>
      <c r="AF37" s="25"/>
      <c r="AG37" s="33"/>
      <c r="AH37" s="26"/>
      <c r="AI37" s="7"/>
      <c r="AJ37" s="7"/>
      <c r="AK37" s="7"/>
      <c r="AL37" s="27"/>
      <c r="AM37" s="7"/>
      <c r="AN37" s="16"/>
      <c r="AO37" s="7"/>
      <c r="AP37" s="7"/>
      <c r="AQ37" s="7"/>
      <c r="AR37" s="7"/>
      <c r="AS37" s="7"/>
      <c r="AT37" s="16"/>
      <c r="AU37" s="16"/>
      <c r="AV37" s="16"/>
      <c r="AW37" s="16"/>
      <c r="AX37" s="36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</row>
    <row r="38" spans="1:96" ht="15.75" customHeight="1">
      <c r="A38" s="7" t="s">
        <v>39</v>
      </c>
      <c r="B38" s="42" t="s">
        <v>55</v>
      </c>
      <c r="C38" s="42" t="s">
        <v>226</v>
      </c>
      <c r="D38" s="42" t="s">
        <v>227</v>
      </c>
      <c r="E38" s="27">
        <v>16</v>
      </c>
      <c r="F38" s="17">
        <v>34</v>
      </c>
      <c r="G38" s="11">
        <f t="shared" si="0"/>
        <v>30</v>
      </c>
      <c r="H38" s="12">
        <f t="shared" si="1"/>
        <v>0</v>
      </c>
      <c r="I38" s="13">
        <v>0</v>
      </c>
      <c r="J38" s="14">
        <f t="shared" si="2"/>
        <v>0</v>
      </c>
      <c r="K38" s="15">
        <f t="shared" si="3"/>
        <v>30</v>
      </c>
      <c r="L38" s="16">
        <v>20.5</v>
      </c>
      <c r="M38" s="17">
        <f t="shared" si="4"/>
        <v>615</v>
      </c>
      <c r="N38" s="18">
        <f t="shared" si="5"/>
        <v>1.3333333333333333</v>
      </c>
      <c r="O38" s="19">
        <f t="shared" si="6"/>
        <v>27.333333333333332</v>
      </c>
      <c r="P38" s="20">
        <f t="shared" si="7"/>
        <v>22.5</v>
      </c>
      <c r="Q38" s="20">
        <f t="shared" si="8"/>
        <v>4</v>
      </c>
      <c r="R38" s="30"/>
      <c r="S38" s="30"/>
      <c r="T38" s="33"/>
      <c r="U38" s="30"/>
      <c r="V38" s="30"/>
      <c r="W38" s="33"/>
      <c r="X38" s="33"/>
      <c r="Y38" s="33"/>
      <c r="Z38" s="33"/>
      <c r="AA38" s="33"/>
      <c r="AB38" s="33"/>
      <c r="AC38" s="26">
        <v>1</v>
      </c>
      <c r="AD38" s="33"/>
      <c r="AE38" s="33"/>
      <c r="AF38" s="25"/>
      <c r="AG38" s="25">
        <v>2</v>
      </c>
      <c r="AH38" s="33"/>
      <c r="AI38" s="7"/>
      <c r="AJ38" s="7"/>
      <c r="AK38" s="7"/>
      <c r="AL38" s="27">
        <v>1</v>
      </c>
      <c r="AM38" s="7"/>
      <c r="AN38" s="16"/>
      <c r="AO38" s="7"/>
      <c r="AP38" s="7"/>
      <c r="AQ38" s="7"/>
      <c r="AR38" s="7"/>
      <c r="AS38" s="7"/>
      <c r="AT38" s="16"/>
      <c r="AU38" s="16"/>
      <c r="AV38" s="16"/>
      <c r="AW38" s="16"/>
      <c r="AX38" s="36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</row>
    <row r="39" spans="1:96" ht="15.75" customHeight="1">
      <c r="A39" s="7" t="s">
        <v>39</v>
      </c>
      <c r="B39" s="42" t="s">
        <v>56</v>
      </c>
      <c r="C39" s="42" t="s">
        <v>228</v>
      </c>
      <c r="D39" s="42" t="s">
        <v>229</v>
      </c>
      <c r="E39" s="27">
        <v>17</v>
      </c>
      <c r="F39" s="17">
        <v>195</v>
      </c>
      <c r="G39" s="11">
        <f t="shared" si="0"/>
        <v>189</v>
      </c>
      <c r="H39" s="12">
        <f t="shared" si="1"/>
        <v>0</v>
      </c>
      <c r="I39" s="13">
        <v>0</v>
      </c>
      <c r="J39" s="14">
        <f t="shared" si="2"/>
        <v>0</v>
      </c>
      <c r="K39" s="15">
        <f t="shared" si="3"/>
        <v>189</v>
      </c>
      <c r="L39" s="16">
        <v>20.5</v>
      </c>
      <c r="M39" s="17">
        <f t="shared" si="4"/>
        <v>3874.5</v>
      </c>
      <c r="N39" s="18">
        <f t="shared" si="5"/>
        <v>1.5</v>
      </c>
      <c r="O39" s="19">
        <f t="shared" si="6"/>
        <v>30.75</v>
      </c>
      <c r="P39" s="20">
        <f t="shared" si="7"/>
        <v>126</v>
      </c>
      <c r="Q39" s="20">
        <f t="shared" si="8"/>
        <v>6</v>
      </c>
      <c r="R39" s="33"/>
      <c r="S39" s="33"/>
      <c r="T39" s="30"/>
      <c r="U39" s="33"/>
      <c r="V39" s="30"/>
      <c r="W39" s="30"/>
      <c r="X39" s="33"/>
      <c r="Y39" s="26">
        <v>1</v>
      </c>
      <c r="Z39" s="33"/>
      <c r="AA39" s="33"/>
      <c r="AB39" s="33"/>
      <c r="AC39" s="26">
        <v>1</v>
      </c>
      <c r="AD39" s="33"/>
      <c r="AE39" s="33"/>
      <c r="AF39" s="33"/>
      <c r="AG39" s="25">
        <v>2</v>
      </c>
      <c r="AH39" s="33"/>
      <c r="AI39" s="7"/>
      <c r="AJ39" s="7"/>
      <c r="AK39" s="7"/>
      <c r="AL39" s="27"/>
      <c r="AM39" s="7"/>
      <c r="AN39" s="16">
        <v>2</v>
      </c>
      <c r="AO39" s="7"/>
      <c r="AP39" s="7"/>
      <c r="AQ39" s="7"/>
      <c r="AR39" s="7"/>
      <c r="AS39" s="7"/>
      <c r="AT39" s="16"/>
      <c r="AU39" s="16"/>
      <c r="AV39" s="16"/>
      <c r="AW39" s="16"/>
      <c r="AX39" s="36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</row>
    <row r="40" spans="1:96" ht="15.75" customHeight="1">
      <c r="A40" s="7" t="s">
        <v>39</v>
      </c>
      <c r="B40" s="42" t="s">
        <v>57</v>
      </c>
      <c r="C40" s="42" t="s">
        <v>230</v>
      </c>
      <c r="D40" s="42" t="s">
        <v>231</v>
      </c>
      <c r="E40" s="27">
        <v>18</v>
      </c>
      <c r="F40" s="17">
        <v>83</v>
      </c>
      <c r="G40" s="11">
        <f t="shared" si="0"/>
        <v>83</v>
      </c>
      <c r="H40" s="12">
        <f t="shared" si="1"/>
        <v>0</v>
      </c>
      <c r="I40" s="13">
        <v>0</v>
      </c>
      <c r="J40" s="14">
        <f t="shared" si="2"/>
        <v>0</v>
      </c>
      <c r="K40" s="15">
        <f t="shared" si="3"/>
        <v>83</v>
      </c>
      <c r="L40" s="16">
        <v>20.5</v>
      </c>
      <c r="M40" s="17">
        <f t="shared" si="4"/>
        <v>1701.5</v>
      </c>
      <c r="N40" s="18" t="e">
        <f t="shared" si="5"/>
        <v>#DIV/0!</v>
      </c>
      <c r="O40" s="19" t="e">
        <f t="shared" si="6"/>
        <v>#DIV/0!</v>
      </c>
      <c r="P40" s="20" t="str">
        <f t="shared" si="7"/>
        <v>-</v>
      </c>
      <c r="Q40" s="20">
        <f t="shared" si="8"/>
        <v>0</v>
      </c>
      <c r="R40" s="33"/>
      <c r="S40" s="33"/>
      <c r="T40" s="33"/>
      <c r="U40" s="33"/>
      <c r="V40" s="33"/>
      <c r="W40" s="33"/>
      <c r="X40" s="33"/>
      <c r="Y40" s="26"/>
      <c r="Z40" s="33"/>
      <c r="AA40" s="33"/>
      <c r="AB40" s="33"/>
      <c r="AC40" s="33"/>
      <c r="AD40" s="33"/>
      <c r="AE40" s="33"/>
      <c r="AF40" s="33"/>
      <c r="AG40" s="33"/>
      <c r="AH40" s="33"/>
      <c r="AI40" s="7"/>
      <c r="AJ40" s="7"/>
      <c r="AK40" s="7"/>
      <c r="AL40" s="27"/>
      <c r="AM40" s="7"/>
      <c r="AN40" s="16"/>
      <c r="AO40" s="7"/>
      <c r="AP40" s="7"/>
      <c r="AQ40" s="7"/>
      <c r="AR40" s="7"/>
      <c r="AS40" s="7"/>
      <c r="AT40" s="16"/>
      <c r="AU40" s="16"/>
      <c r="AV40" s="16"/>
      <c r="AW40" s="16"/>
      <c r="AX40" s="36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</row>
    <row r="41" spans="1:96" ht="15.75" customHeight="1">
      <c r="A41" s="7" t="s">
        <v>39</v>
      </c>
      <c r="B41" s="42" t="s">
        <v>58</v>
      </c>
      <c r="C41" s="42" t="s">
        <v>232</v>
      </c>
      <c r="D41" s="42" t="s">
        <v>233</v>
      </c>
      <c r="E41" s="27">
        <v>19</v>
      </c>
      <c r="F41" s="17">
        <v>48</v>
      </c>
      <c r="G41" s="11">
        <f t="shared" si="0"/>
        <v>48</v>
      </c>
      <c r="H41" s="12">
        <f t="shared" si="1"/>
        <v>0</v>
      </c>
      <c r="I41" s="13">
        <v>0</v>
      </c>
      <c r="J41" s="38">
        <f t="shared" si="2"/>
        <v>0</v>
      </c>
      <c r="K41" s="15">
        <f t="shared" si="3"/>
        <v>48</v>
      </c>
      <c r="L41" s="16">
        <v>20.5</v>
      </c>
      <c r="M41" s="17">
        <f t="shared" si="4"/>
        <v>984</v>
      </c>
      <c r="N41" s="18" t="e">
        <f t="shared" si="5"/>
        <v>#DIV/0!</v>
      </c>
      <c r="O41" s="19" t="e">
        <f t="shared" si="6"/>
        <v>#DIV/0!</v>
      </c>
      <c r="P41" s="20" t="str">
        <f t="shared" si="7"/>
        <v>-</v>
      </c>
      <c r="Q41" s="20">
        <f t="shared" si="8"/>
        <v>0</v>
      </c>
      <c r="R41" s="33"/>
      <c r="S41" s="33"/>
      <c r="T41" s="30"/>
      <c r="U41" s="33"/>
      <c r="V41" s="33"/>
      <c r="W41" s="25"/>
      <c r="X41" s="33"/>
      <c r="Y41" s="25"/>
      <c r="Z41" s="33"/>
      <c r="AA41" s="33"/>
      <c r="AB41" s="33"/>
      <c r="AC41" s="25"/>
      <c r="AD41" s="33"/>
      <c r="AE41" s="33"/>
      <c r="AF41" s="33"/>
      <c r="AG41" s="33"/>
      <c r="AH41" s="26"/>
      <c r="AI41" s="7"/>
      <c r="AJ41" s="7"/>
      <c r="AK41" s="7"/>
      <c r="AL41" s="27"/>
      <c r="AM41" s="7"/>
      <c r="AN41" s="16"/>
      <c r="AO41" s="7"/>
      <c r="AP41" s="7"/>
      <c r="AQ41" s="7"/>
      <c r="AR41" s="7"/>
      <c r="AS41" s="7"/>
      <c r="AT41" s="16"/>
      <c r="AU41" s="16"/>
      <c r="AV41" s="16"/>
      <c r="AW41" s="16"/>
      <c r="AX41" s="36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</row>
    <row r="42" spans="1:96" ht="15.75" customHeight="1">
      <c r="A42" s="7" t="s">
        <v>39</v>
      </c>
      <c r="B42" s="42" t="s">
        <v>59</v>
      </c>
      <c r="C42" s="42" t="s">
        <v>234</v>
      </c>
      <c r="D42" s="42" t="s">
        <v>235</v>
      </c>
      <c r="E42" s="27">
        <v>20</v>
      </c>
      <c r="F42" s="17">
        <v>40</v>
      </c>
      <c r="G42" s="11">
        <f t="shared" si="0"/>
        <v>40</v>
      </c>
      <c r="H42" s="12">
        <f t="shared" si="1"/>
        <v>0</v>
      </c>
      <c r="I42" s="13">
        <v>0</v>
      </c>
      <c r="J42" s="38">
        <f t="shared" si="2"/>
        <v>0</v>
      </c>
      <c r="K42" s="15">
        <f t="shared" si="3"/>
        <v>40</v>
      </c>
      <c r="L42" s="16">
        <v>20.5</v>
      </c>
      <c r="M42" s="17">
        <f t="shared" si="4"/>
        <v>820</v>
      </c>
      <c r="N42" s="18" t="e">
        <f t="shared" si="5"/>
        <v>#DIV/0!</v>
      </c>
      <c r="O42" s="19" t="e">
        <f t="shared" si="6"/>
        <v>#DIV/0!</v>
      </c>
      <c r="P42" s="20" t="str">
        <f t="shared" si="7"/>
        <v>-</v>
      </c>
      <c r="Q42" s="20">
        <f t="shared" si="8"/>
        <v>0</v>
      </c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7"/>
      <c r="AJ42" s="7"/>
      <c r="AK42" s="7"/>
      <c r="AL42" s="27"/>
      <c r="AM42" s="7"/>
      <c r="AN42" s="16"/>
      <c r="AO42" s="7"/>
      <c r="AP42" s="7"/>
      <c r="AQ42" s="7"/>
      <c r="AR42" s="7"/>
      <c r="AS42" s="7"/>
      <c r="AT42" s="16"/>
      <c r="AU42" s="16"/>
      <c r="AV42" s="16"/>
      <c r="AW42" s="16"/>
      <c r="AX42" s="36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</row>
    <row r="43" spans="1:96" ht="15.75" customHeight="1">
      <c r="A43" s="7" t="s">
        <v>39</v>
      </c>
      <c r="B43" s="42" t="s">
        <v>60</v>
      </c>
      <c r="C43" s="42" t="s">
        <v>236</v>
      </c>
      <c r="D43" s="42" t="s">
        <v>237</v>
      </c>
      <c r="E43" s="27">
        <v>21</v>
      </c>
      <c r="F43" s="17">
        <v>110</v>
      </c>
      <c r="G43" s="11">
        <f t="shared" si="0"/>
        <v>110</v>
      </c>
      <c r="H43" s="12">
        <f t="shared" si="1"/>
        <v>0</v>
      </c>
      <c r="I43" s="13">
        <v>0</v>
      </c>
      <c r="J43" s="38">
        <f t="shared" si="2"/>
        <v>0</v>
      </c>
      <c r="K43" s="15">
        <f t="shared" si="3"/>
        <v>110</v>
      </c>
      <c r="L43" s="16">
        <v>20.5</v>
      </c>
      <c r="M43" s="17">
        <f t="shared" si="4"/>
        <v>2255</v>
      </c>
      <c r="N43" s="18" t="e">
        <f t="shared" si="5"/>
        <v>#DIV/0!</v>
      </c>
      <c r="O43" s="19" t="e">
        <f t="shared" si="6"/>
        <v>#DIV/0!</v>
      </c>
      <c r="P43" s="20" t="str">
        <f t="shared" si="7"/>
        <v>-</v>
      </c>
      <c r="Q43" s="20">
        <f t="shared" si="8"/>
        <v>0</v>
      </c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7"/>
      <c r="AJ43" s="7"/>
      <c r="AK43" s="7"/>
      <c r="AL43" s="27"/>
      <c r="AM43" s="7"/>
      <c r="AN43" s="16"/>
      <c r="AO43" s="7"/>
      <c r="AP43" s="7"/>
      <c r="AQ43" s="7"/>
      <c r="AR43" s="7"/>
      <c r="AS43" s="7"/>
      <c r="AT43" s="16"/>
      <c r="AU43" s="16"/>
      <c r="AV43" s="16"/>
      <c r="AW43" s="16"/>
      <c r="AX43" s="36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</row>
    <row r="44" spans="1:96" ht="15.75" customHeight="1">
      <c r="A44" s="7" t="s">
        <v>39</v>
      </c>
      <c r="B44" s="42" t="s">
        <v>61</v>
      </c>
      <c r="C44" s="42" t="s">
        <v>238</v>
      </c>
      <c r="D44" s="42" t="s">
        <v>239</v>
      </c>
      <c r="E44" s="27">
        <v>22</v>
      </c>
      <c r="F44" s="17">
        <v>47</v>
      </c>
      <c r="G44" s="11">
        <f t="shared" si="0"/>
        <v>47</v>
      </c>
      <c r="H44" s="12">
        <f t="shared" si="1"/>
        <v>0</v>
      </c>
      <c r="I44" s="13">
        <v>0</v>
      </c>
      <c r="J44" s="14">
        <f t="shared" si="2"/>
        <v>0</v>
      </c>
      <c r="K44" s="15">
        <f t="shared" si="3"/>
        <v>47</v>
      </c>
      <c r="L44" s="16">
        <v>20.5</v>
      </c>
      <c r="M44" s="17">
        <f t="shared" si="4"/>
        <v>963.5</v>
      </c>
      <c r="N44" s="18" t="e">
        <f t="shared" si="5"/>
        <v>#DIV/0!</v>
      </c>
      <c r="O44" s="19" t="e">
        <f t="shared" si="6"/>
        <v>#DIV/0!</v>
      </c>
      <c r="P44" s="20" t="str">
        <f t="shared" si="7"/>
        <v>-</v>
      </c>
      <c r="Q44" s="20">
        <f t="shared" si="8"/>
        <v>0</v>
      </c>
      <c r="R44" s="30"/>
      <c r="S44" s="30"/>
      <c r="T44" s="33"/>
      <c r="U44" s="30"/>
      <c r="V44" s="57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7"/>
      <c r="AJ44" s="7"/>
      <c r="AK44" s="7"/>
      <c r="AL44" s="27"/>
      <c r="AM44" s="7"/>
      <c r="AN44" s="16"/>
      <c r="AO44" s="7"/>
      <c r="AP44" s="7"/>
      <c r="AQ44" s="7"/>
      <c r="AR44" s="7"/>
      <c r="AS44" s="7"/>
      <c r="AT44" s="16"/>
      <c r="AU44" s="16"/>
      <c r="AV44" s="16"/>
      <c r="AW44" s="16"/>
      <c r="AX44" s="36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</row>
    <row r="45" spans="1:96" ht="15.75" customHeight="1">
      <c r="A45" s="7" t="s">
        <v>39</v>
      </c>
      <c r="B45" s="42" t="s">
        <v>62</v>
      </c>
      <c r="C45" s="42" t="s">
        <v>240</v>
      </c>
      <c r="D45" s="42" t="s">
        <v>241</v>
      </c>
      <c r="E45" s="27">
        <v>23</v>
      </c>
      <c r="F45" s="17">
        <v>51</v>
      </c>
      <c r="G45" s="11">
        <f t="shared" si="0"/>
        <v>51</v>
      </c>
      <c r="H45" s="12">
        <f t="shared" si="1"/>
        <v>0</v>
      </c>
      <c r="I45" s="13">
        <v>0</v>
      </c>
      <c r="J45" s="14">
        <f t="shared" si="2"/>
        <v>0</v>
      </c>
      <c r="K45" s="15">
        <f t="shared" si="3"/>
        <v>51</v>
      </c>
      <c r="L45" s="16">
        <v>20.5</v>
      </c>
      <c r="M45" s="17">
        <f t="shared" si="4"/>
        <v>1045.5</v>
      </c>
      <c r="N45" s="18" t="e">
        <f t="shared" si="5"/>
        <v>#DIV/0!</v>
      </c>
      <c r="O45" s="19" t="e">
        <f t="shared" si="6"/>
        <v>#DIV/0!</v>
      </c>
      <c r="P45" s="20" t="str">
        <f t="shared" si="7"/>
        <v>-</v>
      </c>
      <c r="Q45" s="20">
        <f t="shared" si="8"/>
        <v>0</v>
      </c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7"/>
      <c r="AJ45" s="7"/>
      <c r="AK45" s="7"/>
      <c r="AL45" s="27"/>
      <c r="AM45" s="7"/>
      <c r="AN45" s="16"/>
      <c r="AO45" s="7"/>
      <c r="AP45" s="7"/>
      <c r="AQ45" s="7"/>
      <c r="AR45" s="7"/>
      <c r="AS45" s="7"/>
      <c r="AT45" s="16"/>
      <c r="AU45" s="16"/>
      <c r="AV45" s="16"/>
      <c r="AW45" s="16"/>
      <c r="AX45" s="36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</row>
    <row r="46" spans="1:96" ht="15.75" customHeight="1">
      <c r="A46" s="7" t="s">
        <v>39</v>
      </c>
      <c r="B46" s="42" t="s">
        <v>63</v>
      </c>
      <c r="C46" s="42" t="s">
        <v>242</v>
      </c>
      <c r="D46" s="42" t="s">
        <v>243</v>
      </c>
      <c r="E46" s="27">
        <v>24</v>
      </c>
      <c r="F46" s="17">
        <v>36</v>
      </c>
      <c r="G46" s="11">
        <f t="shared" si="0"/>
        <v>28</v>
      </c>
      <c r="H46" s="12">
        <f t="shared" si="1"/>
        <v>0</v>
      </c>
      <c r="I46" s="13">
        <v>0</v>
      </c>
      <c r="J46" s="14">
        <f t="shared" si="2"/>
        <v>0</v>
      </c>
      <c r="K46" s="15">
        <f t="shared" si="3"/>
        <v>28</v>
      </c>
      <c r="L46" s="16">
        <v>20.5</v>
      </c>
      <c r="M46" s="17">
        <f t="shared" si="4"/>
        <v>574</v>
      </c>
      <c r="N46" s="18">
        <f t="shared" si="5"/>
        <v>1.3333333333333333</v>
      </c>
      <c r="O46" s="19">
        <f t="shared" si="6"/>
        <v>27.333333333333332</v>
      </c>
      <c r="P46" s="20">
        <f t="shared" si="7"/>
        <v>21</v>
      </c>
      <c r="Q46" s="20">
        <f t="shared" si="8"/>
        <v>8</v>
      </c>
      <c r="R46" s="30">
        <v>1</v>
      </c>
      <c r="S46" s="30"/>
      <c r="T46" s="30"/>
      <c r="U46" s="33"/>
      <c r="V46" s="33"/>
      <c r="W46" s="33"/>
      <c r="X46" s="33"/>
      <c r="Y46" s="26"/>
      <c r="Z46" s="25">
        <v>1</v>
      </c>
      <c r="AA46" s="25"/>
      <c r="AB46" s="33"/>
      <c r="AC46" s="26">
        <v>1</v>
      </c>
      <c r="AD46" s="33"/>
      <c r="AE46" s="33"/>
      <c r="AF46" s="33"/>
      <c r="AG46" s="25">
        <v>2</v>
      </c>
      <c r="AH46" s="33"/>
      <c r="AI46" s="7"/>
      <c r="AJ46" s="7"/>
      <c r="AK46" s="7"/>
      <c r="AL46" s="27">
        <v>1</v>
      </c>
      <c r="AM46" s="7"/>
      <c r="AN46" s="16"/>
      <c r="AO46" s="7"/>
      <c r="AP46" s="7"/>
      <c r="AQ46" s="7"/>
      <c r="AR46" s="7"/>
      <c r="AS46" s="7">
        <v>2</v>
      </c>
      <c r="AT46" s="16"/>
      <c r="AU46" s="16"/>
      <c r="AV46" s="16"/>
      <c r="AW46" s="16"/>
      <c r="AX46" s="36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</row>
    <row r="47" spans="1:96" ht="15.75" customHeight="1">
      <c r="A47" s="7" t="s">
        <v>39</v>
      </c>
      <c r="B47" s="42" t="s">
        <v>64</v>
      </c>
      <c r="C47" s="42" t="s">
        <v>244</v>
      </c>
      <c r="D47" s="42" t="s">
        <v>245</v>
      </c>
      <c r="E47" s="27">
        <v>25</v>
      </c>
      <c r="F47" s="17">
        <v>62</v>
      </c>
      <c r="G47" s="11">
        <f t="shared" si="0"/>
        <v>57</v>
      </c>
      <c r="H47" s="12">
        <f t="shared" si="1"/>
        <v>0</v>
      </c>
      <c r="I47" s="13">
        <v>0</v>
      </c>
      <c r="J47" s="14">
        <f t="shared" si="2"/>
        <v>0</v>
      </c>
      <c r="K47" s="15">
        <f t="shared" si="3"/>
        <v>57</v>
      </c>
      <c r="L47" s="16">
        <v>20.5</v>
      </c>
      <c r="M47" s="17">
        <f t="shared" si="4"/>
        <v>1168.5</v>
      </c>
      <c r="N47" s="18">
        <f t="shared" si="5"/>
        <v>1.6666666666666667</v>
      </c>
      <c r="O47" s="19">
        <f t="shared" si="6"/>
        <v>34.166666666666671</v>
      </c>
      <c r="P47" s="20">
        <f t="shared" si="7"/>
        <v>34.199999999999996</v>
      </c>
      <c r="Q47" s="20">
        <f t="shared" si="8"/>
        <v>5</v>
      </c>
      <c r="R47" s="33"/>
      <c r="S47" s="33"/>
      <c r="T47" s="33"/>
      <c r="U47" s="33"/>
      <c r="V47" s="33"/>
      <c r="W47" s="33"/>
      <c r="X47" s="33"/>
      <c r="Y47" s="26">
        <v>2</v>
      </c>
      <c r="Z47" s="25"/>
      <c r="AA47" s="33"/>
      <c r="AB47" s="33"/>
      <c r="AC47" s="26"/>
      <c r="AD47" s="33"/>
      <c r="AE47" s="33"/>
      <c r="AF47" s="33"/>
      <c r="AG47" s="25">
        <v>1</v>
      </c>
      <c r="AH47" s="33"/>
      <c r="AI47" s="7"/>
      <c r="AJ47" s="7"/>
      <c r="AK47" s="7"/>
      <c r="AL47" s="27"/>
      <c r="AM47" s="7"/>
      <c r="AN47" s="16">
        <v>2</v>
      </c>
      <c r="AO47" s="7"/>
      <c r="AP47" s="7"/>
      <c r="AQ47" s="7"/>
      <c r="AR47" s="7"/>
      <c r="AS47" s="7"/>
      <c r="AT47" s="16"/>
      <c r="AU47" s="16"/>
      <c r="AV47" s="16"/>
      <c r="AW47" s="16"/>
      <c r="AX47" s="36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</row>
    <row r="48" spans="1:96" ht="15.75" customHeight="1">
      <c r="A48" s="7" t="s">
        <v>39</v>
      </c>
      <c r="B48" s="42" t="s">
        <v>65</v>
      </c>
      <c r="C48" s="42" t="s">
        <v>246</v>
      </c>
      <c r="D48" s="42" t="s">
        <v>247</v>
      </c>
      <c r="E48" s="27">
        <v>26</v>
      </c>
      <c r="F48" s="17">
        <v>109</v>
      </c>
      <c r="G48" s="11">
        <f t="shared" si="0"/>
        <v>98</v>
      </c>
      <c r="H48" s="12">
        <f t="shared" si="1"/>
        <v>0</v>
      </c>
      <c r="I48" s="13">
        <v>0</v>
      </c>
      <c r="J48" s="14">
        <f t="shared" si="2"/>
        <v>0</v>
      </c>
      <c r="K48" s="15">
        <f t="shared" si="3"/>
        <v>98</v>
      </c>
      <c r="L48" s="16">
        <v>21.5</v>
      </c>
      <c r="M48" s="17">
        <f t="shared" si="4"/>
        <v>2107</v>
      </c>
      <c r="N48" s="18">
        <f t="shared" si="5"/>
        <v>2.75</v>
      </c>
      <c r="O48" s="19">
        <f t="shared" si="6"/>
        <v>59.125</v>
      </c>
      <c r="P48" s="20">
        <f t="shared" si="7"/>
        <v>35.636363636363633</v>
      </c>
      <c r="Q48" s="20">
        <f t="shared" si="8"/>
        <v>11</v>
      </c>
      <c r="R48" s="33"/>
      <c r="S48" s="33"/>
      <c r="T48" s="33"/>
      <c r="U48" s="33"/>
      <c r="V48" s="30">
        <v>4</v>
      </c>
      <c r="W48" s="33"/>
      <c r="X48" s="33"/>
      <c r="Y48" s="33"/>
      <c r="Z48" s="33"/>
      <c r="AA48" s="26">
        <v>2</v>
      </c>
      <c r="AB48" s="33"/>
      <c r="AC48" s="33"/>
      <c r="AD48" s="33"/>
      <c r="AE48" s="25">
        <v>1</v>
      </c>
      <c r="AF48" s="33"/>
      <c r="AG48" s="33"/>
      <c r="AH48" s="33"/>
      <c r="AI48" s="27"/>
      <c r="AJ48" s="27"/>
      <c r="AK48" s="27"/>
      <c r="AL48" s="27"/>
      <c r="AM48" s="27"/>
      <c r="AN48" s="36"/>
      <c r="AO48" s="27"/>
      <c r="AP48" s="27"/>
      <c r="AQ48" s="27"/>
      <c r="AR48" s="27"/>
      <c r="AS48" s="27">
        <v>4</v>
      </c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27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27"/>
      <c r="BY48" s="42"/>
      <c r="BZ48" s="42"/>
      <c r="CA48" s="42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</row>
    <row r="49" spans="1:96" ht="15.75" customHeight="1">
      <c r="A49" s="7" t="s">
        <v>39</v>
      </c>
      <c r="B49" s="42" t="s">
        <v>66</v>
      </c>
      <c r="C49" s="42" t="s">
        <v>248</v>
      </c>
      <c r="D49" s="42" t="s">
        <v>249</v>
      </c>
      <c r="E49" s="58">
        <v>27</v>
      </c>
      <c r="F49" s="17">
        <v>181</v>
      </c>
      <c r="G49" s="11">
        <f t="shared" si="0"/>
        <v>181</v>
      </c>
      <c r="H49" s="12">
        <f t="shared" si="1"/>
        <v>0</v>
      </c>
      <c r="I49" s="13">
        <v>0</v>
      </c>
      <c r="J49" s="14">
        <v>0</v>
      </c>
      <c r="K49" s="15">
        <f t="shared" si="3"/>
        <v>181</v>
      </c>
      <c r="L49" s="16">
        <v>22.5</v>
      </c>
      <c r="M49" s="17">
        <f t="shared" si="4"/>
        <v>4072.5</v>
      </c>
      <c r="N49" s="18" t="e">
        <f t="shared" si="5"/>
        <v>#DIV/0!</v>
      </c>
      <c r="O49" s="19" t="e">
        <f t="shared" si="6"/>
        <v>#DIV/0!</v>
      </c>
      <c r="P49" s="20" t="str">
        <f t="shared" si="7"/>
        <v>-</v>
      </c>
      <c r="Q49" s="20">
        <f t="shared" si="8"/>
        <v>0</v>
      </c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25"/>
      <c r="AF49" s="33"/>
      <c r="AG49" s="33"/>
      <c r="AH49" s="33"/>
      <c r="AI49" s="27"/>
      <c r="AJ49" s="27"/>
      <c r="AK49" s="27"/>
      <c r="AL49" s="27"/>
      <c r="AM49" s="27"/>
      <c r="AN49" s="36"/>
      <c r="AO49" s="27"/>
      <c r="AP49" s="27"/>
      <c r="AQ49" s="27"/>
      <c r="AR49" s="27"/>
      <c r="AS49" s="27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27"/>
      <c r="BN49" s="42"/>
      <c r="BO49" s="42"/>
      <c r="BP49" s="42"/>
      <c r="BQ49" s="42"/>
      <c r="BR49" s="42"/>
      <c r="BS49" s="42"/>
      <c r="BT49" s="42"/>
      <c r="BU49" s="42"/>
      <c r="BV49" s="42"/>
      <c r="BW49" s="42"/>
      <c r="BX49" s="27"/>
      <c r="BY49" s="42"/>
      <c r="BZ49" s="42"/>
      <c r="CA49" s="42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</row>
    <row r="50" spans="1:96" ht="15.75" customHeight="1">
      <c r="A50" s="7" t="s">
        <v>39</v>
      </c>
      <c r="B50" s="42" t="s">
        <v>67</v>
      </c>
      <c r="C50" s="42" t="s">
        <v>250</v>
      </c>
      <c r="D50" s="42" t="s">
        <v>251</v>
      </c>
      <c r="E50" s="58">
        <v>28</v>
      </c>
      <c r="F50" s="17">
        <v>58</v>
      </c>
      <c r="G50" s="11">
        <f t="shared" si="0"/>
        <v>58</v>
      </c>
      <c r="H50" s="12">
        <f t="shared" si="1"/>
        <v>0</v>
      </c>
      <c r="I50" s="13">
        <v>0</v>
      </c>
      <c r="J50" s="14">
        <f>I50-H50</f>
        <v>0</v>
      </c>
      <c r="K50" s="15">
        <f t="shared" si="3"/>
        <v>58</v>
      </c>
      <c r="L50" s="16">
        <v>23.5</v>
      </c>
      <c r="M50" s="17">
        <f t="shared" si="4"/>
        <v>1363</v>
      </c>
      <c r="N50" s="18" t="e">
        <f t="shared" si="5"/>
        <v>#DIV/0!</v>
      </c>
      <c r="O50" s="19" t="e">
        <f t="shared" si="6"/>
        <v>#DIV/0!</v>
      </c>
      <c r="P50" s="20" t="str">
        <f t="shared" si="7"/>
        <v>-</v>
      </c>
      <c r="Q50" s="20">
        <f t="shared" si="8"/>
        <v>0</v>
      </c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27"/>
      <c r="AJ50" s="27"/>
      <c r="AK50" s="27"/>
      <c r="AL50" s="27"/>
      <c r="AM50" s="27"/>
      <c r="AN50" s="36"/>
      <c r="AO50" s="27"/>
      <c r="AP50" s="27"/>
      <c r="AQ50" s="27"/>
      <c r="AR50" s="27"/>
      <c r="AS50" s="27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27"/>
      <c r="BN50" s="42"/>
      <c r="BO50" s="42"/>
      <c r="BP50" s="42"/>
      <c r="BQ50" s="42"/>
      <c r="BR50" s="42"/>
      <c r="BS50" s="42"/>
      <c r="BT50" s="42"/>
      <c r="BU50" s="42"/>
      <c r="BV50" s="42"/>
      <c r="BW50" s="42"/>
      <c r="BX50" s="27"/>
      <c r="BY50" s="42"/>
      <c r="BZ50" s="42"/>
      <c r="CA50" s="42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</row>
    <row r="51" spans="1:96" ht="15.75" customHeight="1">
      <c r="A51" s="7" t="s">
        <v>39</v>
      </c>
      <c r="B51" s="42" t="s">
        <v>68</v>
      </c>
      <c r="C51" s="42" t="s">
        <v>252</v>
      </c>
      <c r="D51" s="42" t="s">
        <v>253</v>
      </c>
      <c r="E51" s="58">
        <v>29</v>
      </c>
      <c r="F51" s="17">
        <v>86</v>
      </c>
      <c r="G51" s="11">
        <f t="shared" si="0"/>
        <v>86</v>
      </c>
      <c r="H51" s="12">
        <f t="shared" si="1"/>
        <v>0</v>
      </c>
      <c r="I51" s="13">
        <v>0</v>
      </c>
      <c r="J51" s="14">
        <v>0</v>
      </c>
      <c r="K51" s="15">
        <f t="shared" si="3"/>
        <v>86</v>
      </c>
      <c r="L51" s="16">
        <v>24.5</v>
      </c>
      <c r="M51" s="17">
        <f t="shared" si="4"/>
        <v>2107</v>
      </c>
      <c r="N51" s="18" t="e">
        <f t="shared" si="5"/>
        <v>#DIV/0!</v>
      </c>
      <c r="O51" s="19" t="e">
        <f t="shared" si="6"/>
        <v>#DIV/0!</v>
      </c>
      <c r="P51" s="20" t="str">
        <f t="shared" si="7"/>
        <v>-</v>
      </c>
      <c r="Q51" s="20">
        <f t="shared" si="8"/>
        <v>0</v>
      </c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26"/>
      <c r="AF51" s="33"/>
      <c r="AG51" s="33"/>
      <c r="AH51" s="33"/>
      <c r="AI51" s="27"/>
      <c r="AJ51" s="27"/>
      <c r="AK51" s="27"/>
      <c r="AL51" s="27"/>
      <c r="AM51" s="27"/>
      <c r="AN51" s="36"/>
      <c r="AO51" s="27"/>
      <c r="AP51" s="27"/>
      <c r="AQ51" s="27"/>
      <c r="AR51" s="27"/>
      <c r="AS51" s="27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27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27"/>
      <c r="BY51" s="42"/>
      <c r="BZ51" s="42"/>
      <c r="CA51" s="42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</row>
    <row r="52" spans="1:96" ht="15.75" customHeight="1">
      <c r="A52" s="7" t="s">
        <v>39</v>
      </c>
      <c r="B52" s="42" t="s">
        <v>69</v>
      </c>
      <c r="C52" s="42" t="s">
        <v>254</v>
      </c>
      <c r="D52" s="42" t="s">
        <v>255</v>
      </c>
      <c r="E52" s="58">
        <v>30</v>
      </c>
      <c r="F52" s="17">
        <v>66</v>
      </c>
      <c r="G52" s="11">
        <f t="shared" si="0"/>
        <v>61</v>
      </c>
      <c r="H52" s="12">
        <f t="shared" si="1"/>
        <v>0</v>
      </c>
      <c r="I52" s="13">
        <v>0</v>
      </c>
      <c r="J52" s="14">
        <f>I52-H52</f>
        <v>0</v>
      </c>
      <c r="K52" s="15">
        <f t="shared" si="3"/>
        <v>61</v>
      </c>
      <c r="L52" s="16">
        <v>25.5</v>
      </c>
      <c r="M52" s="17">
        <f t="shared" si="4"/>
        <v>1555.5</v>
      </c>
      <c r="N52" s="18">
        <f t="shared" si="5"/>
        <v>2.5</v>
      </c>
      <c r="O52" s="19">
        <f t="shared" si="6"/>
        <v>63.75</v>
      </c>
      <c r="P52" s="20">
        <f t="shared" si="7"/>
        <v>24.4</v>
      </c>
      <c r="Q52" s="20">
        <f t="shared" si="8"/>
        <v>5</v>
      </c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26">
        <v>3</v>
      </c>
      <c r="AF52" s="33"/>
      <c r="AG52" s="33"/>
      <c r="AH52" s="33"/>
      <c r="AI52" s="27"/>
      <c r="AJ52" s="27"/>
      <c r="AK52" s="27"/>
      <c r="AL52" s="27"/>
      <c r="AM52" s="27"/>
      <c r="AN52" s="36"/>
      <c r="AO52" s="27"/>
      <c r="AP52" s="27"/>
      <c r="AQ52" s="27"/>
      <c r="AR52" s="27"/>
      <c r="AS52" s="27">
        <v>2</v>
      </c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27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27"/>
      <c r="BY52" s="42"/>
      <c r="BZ52" s="42"/>
      <c r="CA52" s="42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</row>
    <row r="53" spans="1:96" ht="15.75" customHeight="1">
      <c r="A53" s="7" t="s">
        <v>39</v>
      </c>
      <c r="B53" s="59" t="s">
        <v>70</v>
      </c>
      <c r="C53" s="59" t="s">
        <v>256</v>
      </c>
      <c r="D53" s="59" t="s">
        <v>257</v>
      </c>
      <c r="E53" s="27" t="s">
        <v>71</v>
      </c>
      <c r="F53" s="17">
        <v>111</v>
      </c>
      <c r="G53" s="11">
        <f t="shared" si="0"/>
        <v>111</v>
      </c>
      <c r="H53" s="12">
        <f t="shared" si="1"/>
        <v>0</v>
      </c>
      <c r="I53" s="13">
        <v>0</v>
      </c>
      <c r="J53" s="14">
        <v>0</v>
      </c>
      <c r="K53" s="15">
        <f t="shared" si="3"/>
        <v>111</v>
      </c>
      <c r="L53" s="16">
        <v>26.5</v>
      </c>
      <c r="M53" s="17">
        <f t="shared" si="4"/>
        <v>2941.5</v>
      </c>
      <c r="N53" s="18" t="e">
        <f t="shared" si="5"/>
        <v>#DIV/0!</v>
      </c>
      <c r="O53" s="19" t="e">
        <f t="shared" si="6"/>
        <v>#DIV/0!</v>
      </c>
      <c r="P53" s="20" t="str">
        <f t="shared" si="7"/>
        <v>-</v>
      </c>
      <c r="Q53" s="20">
        <f t="shared" si="8"/>
        <v>0</v>
      </c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25"/>
      <c r="AF53" s="33"/>
      <c r="AG53" s="33"/>
      <c r="AH53" s="33"/>
      <c r="AI53" s="27"/>
      <c r="AJ53" s="27"/>
      <c r="AK53" s="27"/>
      <c r="AL53" s="27"/>
      <c r="AM53" s="27"/>
      <c r="AN53" s="36"/>
      <c r="AO53" s="27"/>
      <c r="AP53" s="27"/>
      <c r="AQ53" s="27"/>
      <c r="AR53" s="27"/>
      <c r="AS53" s="27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27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</row>
    <row r="54" spans="1:96" ht="15.75" customHeight="1">
      <c r="A54" s="7" t="s">
        <v>72</v>
      </c>
      <c r="B54" s="60" t="s">
        <v>73</v>
      </c>
      <c r="C54" s="60" t="s">
        <v>258</v>
      </c>
      <c r="D54" s="60" t="s">
        <v>259</v>
      </c>
      <c r="E54" s="7">
        <v>65</v>
      </c>
      <c r="F54" s="17">
        <v>46</v>
      </c>
      <c r="G54" s="11">
        <f t="shared" si="0"/>
        <v>46</v>
      </c>
      <c r="H54" s="12">
        <f t="shared" si="1"/>
        <v>0</v>
      </c>
      <c r="I54" s="13">
        <v>0</v>
      </c>
      <c r="J54" s="14">
        <f t="shared" ref="J54:J160" si="9">I54-H54</f>
        <v>0</v>
      </c>
      <c r="K54" s="15">
        <f t="shared" si="3"/>
        <v>46</v>
      </c>
      <c r="L54" s="16">
        <v>22.5</v>
      </c>
      <c r="M54" s="17">
        <f t="shared" si="4"/>
        <v>1035</v>
      </c>
      <c r="N54" s="18" t="e">
        <f t="shared" si="5"/>
        <v>#DIV/0!</v>
      </c>
      <c r="O54" s="19" t="e">
        <f t="shared" si="6"/>
        <v>#DIV/0!</v>
      </c>
      <c r="P54" s="20" t="str">
        <f t="shared" si="7"/>
        <v>-</v>
      </c>
      <c r="Q54" s="20">
        <f t="shared" si="8"/>
        <v>0</v>
      </c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25"/>
      <c r="AF54" s="33"/>
      <c r="AG54" s="33"/>
      <c r="AH54" s="33"/>
      <c r="AI54" s="7"/>
      <c r="AJ54" s="7"/>
      <c r="AK54" s="7"/>
      <c r="AL54" s="27"/>
      <c r="AM54" s="7"/>
      <c r="AN54" s="16"/>
      <c r="AO54" s="7"/>
      <c r="AP54" s="7"/>
      <c r="AQ54" s="7"/>
      <c r="AR54" s="7"/>
      <c r="AS54" s="7"/>
      <c r="AT54" s="7"/>
      <c r="AU54" s="7"/>
      <c r="AV54" s="7"/>
      <c r="AW54" s="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</row>
    <row r="55" spans="1:96" ht="15.75" customHeight="1">
      <c r="A55" s="7" t="s">
        <v>72</v>
      </c>
      <c r="B55" s="60" t="s">
        <v>74</v>
      </c>
      <c r="C55" s="60" t="s">
        <v>260</v>
      </c>
      <c r="D55" s="60" t="s">
        <v>261</v>
      </c>
      <c r="E55" s="7">
        <v>66</v>
      </c>
      <c r="F55" s="17">
        <v>50</v>
      </c>
      <c r="G55" s="11">
        <f t="shared" si="0"/>
        <v>48</v>
      </c>
      <c r="H55" s="12">
        <f t="shared" si="1"/>
        <v>0</v>
      </c>
      <c r="I55" s="13">
        <v>0</v>
      </c>
      <c r="J55" s="14">
        <f t="shared" si="9"/>
        <v>0</v>
      </c>
      <c r="K55" s="15">
        <f t="shared" si="3"/>
        <v>48</v>
      </c>
      <c r="L55" s="16">
        <v>22.5</v>
      </c>
      <c r="M55" s="17">
        <f t="shared" si="4"/>
        <v>1080</v>
      </c>
      <c r="N55" s="18">
        <f t="shared" si="5"/>
        <v>1</v>
      </c>
      <c r="O55" s="19">
        <f t="shared" si="6"/>
        <v>22.5</v>
      </c>
      <c r="P55" s="20">
        <f t="shared" si="7"/>
        <v>48</v>
      </c>
      <c r="Q55" s="20">
        <f t="shared" si="8"/>
        <v>2</v>
      </c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25">
        <v>1</v>
      </c>
      <c r="AF55" s="33"/>
      <c r="AG55" s="33"/>
      <c r="AH55" s="33"/>
      <c r="AI55" s="7"/>
      <c r="AJ55" s="7">
        <v>1</v>
      </c>
      <c r="AK55" s="7"/>
      <c r="AL55" s="27"/>
      <c r="AM55" s="7"/>
      <c r="AN55" s="16"/>
      <c r="AO55" s="7"/>
      <c r="AP55" s="7"/>
      <c r="AQ55" s="7"/>
      <c r="AR55" s="7"/>
      <c r="AS55" s="7"/>
      <c r="AT55" s="7"/>
      <c r="AU55" s="7"/>
      <c r="AV55" s="7"/>
      <c r="AW55" s="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</row>
    <row r="56" spans="1:96" ht="15.75" customHeight="1">
      <c r="A56" s="7" t="s">
        <v>72</v>
      </c>
      <c r="B56" s="60" t="s">
        <v>75</v>
      </c>
      <c r="C56" s="60" t="s">
        <v>262</v>
      </c>
      <c r="D56" s="60" t="s">
        <v>263</v>
      </c>
      <c r="E56" s="7">
        <v>63</v>
      </c>
      <c r="F56" s="17">
        <v>45</v>
      </c>
      <c r="G56" s="11">
        <f t="shared" si="0"/>
        <v>44</v>
      </c>
      <c r="H56" s="12">
        <f t="shared" si="1"/>
        <v>0</v>
      </c>
      <c r="I56" s="13">
        <v>0</v>
      </c>
      <c r="J56" s="14">
        <f t="shared" si="9"/>
        <v>0</v>
      </c>
      <c r="K56" s="15">
        <f t="shared" si="3"/>
        <v>44</v>
      </c>
      <c r="L56" s="16">
        <v>22.5</v>
      </c>
      <c r="M56" s="17">
        <f t="shared" si="4"/>
        <v>990</v>
      </c>
      <c r="N56" s="18">
        <f t="shared" si="5"/>
        <v>1</v>
      </c>
      <c r="O56" s="19">
        <f t="shared" si="6"/>
        <v>22.5</v>
      </c>
      <c r="P56" s="20">
        <f t="shared" si="7"/>
        <v>44</v>
      </c>
      <c r="Q56" s="20">
        <f t="shared" si="8"/>
        <v>1</v>
      </c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26"/>
      <c r="AF56" s="33"/>
      <c r="AG56" s="33"/>
      <c r="AH56" s="33"/>
      <c r="AI56" s="7"/>
      <c r="AJ56" s="7"/>
      <c r="AK56" s="7"/>
      <c r="AL56" s="27"/>
      <c r="AM56" s="7"/>
      <c r="AN56" s="16"/>
      <c r="AO56" s="7"/>
      <c r="AP56" s="7">
        <v>1</v>
      </c>
      <c r="AQ56" s="7"/>
      <c r="AR56" s="7"/>
      <c r="AS56" s="7"/>
      <c r="AT56" s="7"/>
      <c r="AU56" s="7"/>
      <c r="AV56" s="7"/>
      <c r="AW56" s="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</row>
    <row r="57" spans="1:96" ht="15.75" customHeight="1">
      <c r="A57" s="7" t="s">
        <v>72</v>
      </c>
      <c r="B57" s="60" t="s">
        <v>63</v>
      </c>
      <c r="C57" s="60" t="s">
        <v>242</v>
      </c>
      <c r="D57" s="60" t="s">
        <v>243</v>
      </c>
      <c r="E57" s="7">
        <v>70</v>
      </c>
      <c r="F57" s="17">
        <v>39</v>
      </c>
      <c r="G57" s="11">
        <f t="shared" si="0"/>
        <v>38</v>
      </c>
      <c r="H57" s="12">
        <f t="shared" si="1"/>
        <v>0</v>
      </c>
      <c r="I57" s="13">
        <v>0</v>
      </c>
      <c r="J57" s="38">
        <f t="shared" si="9"/>
        <v>0</v>
      </c>
      <c r="K57" s="15">
        <f t="shared" si="3"/>
        <v>38</v>
      </c>
      <c r="L57" s="16">
        <v>22.5</v>
      </c>
      <c r="M57" s="17">
        <f t="shared" si="4"/>
        <v>855</v>
      </c>
      <c r="N57" s="18">
        <f t="shared" si="5"/>
        <v>1</v>
      </c>
      <c r="O57" s="19">
        <f t="shared" si="6"/>
        <v>22.5</v>
      </c>
      <c r="P57" s="20">
        <f t="shared" si="7"/>
        <v>38</v>
      </c>
      <c r="Q57" s="20">
        <f t="shared" si="8"/>
        <v>1</v>
      </c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7"/>
      <c r="AJ57" s="7"/>
      <c r="AK57" s="7"/>
      <c r="AL57" s="27"/>
      <c r="AM57" s="7"/>
      <c r="AN57" s="16"/>
      <c r="AO57" s="7"/>
      <c r="AP57" s="7">
        <v>1</v>
      </c>
      <c r="AQ57" s="7"/>
      <c r="AR57" s="7"/>
      <c r="AS57" s="7"/>
      <c r="AT57" s="7"/>
      <c r="AU57" s="7"/>
      <c r="AV57" s="7"/>
      <c r="AW57" s="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</row>
    <row r="58" spans="1:96" ht="15.75" customHeight="1">
      <c r="A58" s="7" t="s">
        <v>72</v>
      </c>
      <c r="B58" s="60" t="s">
        <v>76</v>
      </c>
      <c r="C58" s="60" t="s">
        <v>264</v>
      </c>
      <c r="D58" s="60" t="s">
        <v>265</v>
      </c>
      <c r="E58" s="7">
        <v>62</v>
      </c>
      <c r="F58" s="17">
        <v>46</v>
      </c>
      <c r="G58" s="11">
        <f t="shared" si="0"/>
        <v>44</v>
      </c>
      <c r="H58" s="12">
        <f t="shared" si="1"/>
        <v>0</v>
      </c>
      <c r="I58" s="13">
        <v>0</v>
      </c>
      <c r="J58" s="38">
        <f t="shared" si="9"/>
        <v>0</v>
      </c>
      <c r="K58" s="15">
        <f t="shared" si="3"/>
        <v>44</v>
      </c>
      <c r="L58" s="16">
        <v>22.5</v>
      </c>
      <c r="M58" s="17">
        <f t="shared" si="4"/>
        <v>990</v>
      </c>
      <c r="N58" s="18">
        <f t="shared" si="5"/>
        <v>1</v>
      </c>
      <c r="O58" s="19">
        <f t="shared" si="6"/>
        <v>22.5</v>
      </c>
      <c r="P58" s="20">
        <f t="shared" si="7"/>
        <v>44</v>
      </c>
      <c r="Q58" s="20">
        <f t="shared" si="8"/>
        <v>2</v>
      </c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25">
        <v>1</v>
      </c>
      <c r="AF58" s="33"/>
      <c r="AG58" s="33"/>
      <c r="AH58" s="33"/>
      <c r="AI58" s="7"/>
      <c r="AJ58" s="7">
        <v>1</v>
      </c>
      <c r="AK58" s="7"/>
      <c r="AL58" s="27"/>
      <c r="AM58" s="7"/>
      <c r="AN58" s="16"/>
      <c r="AO58" s="7"/>
      <c r="AP58" s="7"/>
      <c r="AQ58" s="7"/>
      <c r="AR58" s="7"/>
      <c r="AS58" s="7"/>
      <c r="AT58" s="7"/>
      <c r="AU58" s="7"/>
      <c r="AV58" s="7"/>
      <c r="AW58" s="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</row>
    <row r="59" spans="1:96" ht="15.75" customHeight="1">
      <c r="A59" s="7" t="s">
        <v>72</v>
      </c>
      <c r="B59" s="60" t="s">
        <v>40</v>
      </c>
      <c r="C59" s="60" t="s">
        <v>198</v>
      </c>
      <c r="D59" s="60" t="s">
        <v>199</v>
      </c>
      <c r="E59" s="7">
        <v>51</v>
      </c>
      <c r="F59" s="17">
        <v>470</v>
      </c>
      <c r="G59" s="11">
        <f t="shared" si="0"/>
        <v>435</v>
      </c>
      <c r="H59" s="12">
        <f t="shared" si="1"/>
        <v>0</v>
      </c>
      <c r="I59" s="13">
        <v>0</v>
      </c>
      <c r="J59" s="38">
        <f t="shared" si="9"/>
        <v>0</v>
      </c>
      <c r="K59" s="15">
        <f t="shared" si="3"/>
        <v>435</v>
      </c>
      <c r="L59" s="16">
        <v>22.5</v>
      </c>
      <c r="M59" s="17">
        <f t="shared" si="4"/>
        <v>9787.5</v>
      </c>
      <c r="N59" s="18">
        <f t="shared" si="5"/>
        <v>2.1875</v>
      </c>
      <c r="O59" s="19">
        <f t="shared" si="6"/>
        <v>49.21875</v>
      </c>
      <c r="P59" s="20">
        <f t="shared" si="7"/>
        <v>198.85714285714286</v>
      </c>
      <c r="Q59" s="20">
        <f t="shared" si="8"/>
        <v>35</v>
      </c>
      <c r="R59" s="30">
        <v>4</v>
      </c>
      <c r="S59" s="30">
        <v>2</v>
      </c>
      <c r="T59" s="30">
        <v>2</v>
      </c>
      <c r="U59" s="33"/>
      <c r="V59" s="30">
        <v>4</v>
      </c>
      <c r="W59" s="33"/>
      <c r="X59" s="33"/>
      <c r="Y59" s="25">
        <v>2</v>
      </c>
      <c r="Z59" s="25">
        <v>2</v>
      </c>
      <c r="AA59" s="26">
        <v>2</v>
      </c>
      <c r="AB59" s="25"/>
      <c r="AC59" s="26">
        <v>3</v>
      </c>
      <c r="AD59" s="25"/>
      <c r="AE59" s="25">
        <v>2</v>
      </c>
      <c r="AF59" s="25">
        <v>2</v>
      </c>
      <c r="AG59" s="39"/>
      <c r="AH59" s="26"/>
      <c r="AI59" s="7"/>
      <c r="AJ59" s="7">
        <v>1</v>
      </c>
      <c r="AK59" s="7"/>
      <c r="AL59" s="27">
        <v>1</v>
      </c>
      <c r="AM59" s="7">
        <v>2</v>
      </c>
      <c r="AN59" s="16">
        <v>1</v>
      </c>
      <c r="AO59" s="7"/>
      <c r="AP59" s="7">
        <v>3</v>
      </c>
      <c r="AQ59" s="7"/>
      <c r="AR59" s="7"/>
      <c r="AS59" s="7">
        <v>2</v>
      </c>
      <c r="AT59" s="7"/>
      <c r="AU59" s="7"/>
      <c r="AV59" s="7"/>
      <c r="AW59" s="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</row>
    <row r="60" spans="1:96" ht="15.75" customHeight="1">
      <c r="A60" s="7" t="s">
        <v>72</v>
      </c>
      <c r="B60" s="60" t="s">
        <v>41</v>
      </c>
      <c r="C60" s="60" t="s">
        <v>196</v>
      </c>
      <c r="D60" s="60" t="s">
        <v>197</v>
      </c>
      <c r="E60" s="7">
        <v>50</v>
      </c>
      <c r="F60" s="17">
        <v>603</v>
      </c>
      <c r="G60" s="11">
        <f t="shared" si="0"/>
        <v>582</v>
      </c>
      <c r="H60" s="12">
        <f t="shared" si="1"/>
        <v>0</v>
      </c>
      <c r="I60" s="13">
        <v>0</v>
      </c>
      <c r="J60" s="38">
        <f t="shared" si="9"/>
        <v>0</v>
      </c>
      <c r="K60" s="15">
        <f t="shared" si="3"/>
        <v>582</v>
      </c>
      <c r="L60" s="16">
        <v>22.5</v>
      </c>
      <c r="M60" s="17">
        <f t="shared" si="4"/>
        <v>13095</v>
      </c>
      <c r="N60" s="18">
        <f t="shared" si="5"/>
        <v>2.3333333333333335</v>
      </c>
      <c r="O60" s="19">
        <f t="shared" si="6"/>
        <v>52.5</v>
      </c>
      <c r="P60" s="20">
        <f t="shared" si="7"/>
        <v>249.42857142857142</v>
      </c>
      <c r="Q60" s="20">
        <f t="shared" si="8"/>
        <v>21</v>
      </c>
      <c r="R60" s="30"/>
      <c r="S60" s="33"/>
      <c r="T60" s="30"/>
      <c r="U60" s="33"/>
      <c r="V60" s="30">
        <v>1</v>
      </c>
      <c r="W60" s="33"/>
      <c r="X60" s="30"/>
      <c r="Y60" s="25"/>
      <c r="Z60" s="25"/>
      <c r="AA60" s="25"/>
      <c r="AB60" s="25"/>
      <c r="AC60" s="26">
        <v>4</v>
      </c>
      <c r="AD60" s="25"/>
      <c r="AE60" s="25">
        <v>4</v>
      </c>
      <c r="AF60" s="25">
        <v>2</v>
      </c>
      <c r="AG60" s="39"/>
      <c r="AH60" s="26"/>
      <c r="AI60" s="7"/>
      <c r="AJ60" s="7">
        <v>3</v>
      </c>
      <c r="AK60" s="7"/>
      <c r="AL60" s="27">
        <v>1</v>
      </c>
      <c r="AM60" s="7">
        <v>2</v>
      </c>
      <c r="AN60" s="16">
        <v>2</v>
      </c>
      <c r="AO60" s="7"/>
      <c r="AP60" s="7">
        <v>2</v>
      </c>
      <c r="AQ60" s="7"/>
      <c r="AR60" s="7"/>
      <c r="AS60" s="7"/>
      <c r="AT60" s="7"/>
      <c r="AU60" s="7"/>
      <c r="AV60" s="7"/>
      <c r="AW60" s="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</row>
    <row r="61" spans="1:96" ht="15.75" customHeight="1">
      <c r="A61" s="7" t="s">
        <v>72</v>
      </c>
      <c r="B61" s="60" t="s">
        <v>77</v>
      </c>
      <c r="C61" s="60" t="s">
        <v>266</v>
      </c>
      <c r="D61" s="60" t="s">
        <v>267</v>
      </c>
      <c r="E61" s="7">
        <v>54</v>
      </c>
      <c r="F61" s="17">
        <v>93</v>
      </c>
      <c r="G61" s="11">
        <f t="shared" si="0"/>
        <v>93</v>
      </c>
      <c r="H61" s="12">
        <f t="shared" si="1"/>
        <v>0</v>
      </c>
      <c r="I61" s="13">
        <v>0</v>
      </c>
      <c r="J61" s="38">
        <f t="shared" si="9"/>
        <v>0</v>
      </c>
      <c r="K61" s="15">
        <f t="shared" si="3"/>
        <v>93</v>
      </c>
      <c r="L61" s="16">
        <v>22.5</v>
      </c>
      <c r="M61" s="17">
        <f t="shared" si="4"/>
        <v>2092.5</v>
      </c>
      <c r="N61" s="18" t="e">
        <f t="shared" si="5"/>
        <v>#DIV/0!</v>
      </c>
      <c r="O61" s="19" t="e">
        <f t="shared" si="6"/>
        <v>#DIV/0!</v>
      </c>
      <c r="P61" s="20" t="str">
        <f t="shared" si="7"/>
        <v>-</v>
      </c>
      <c r="Q61" s="20">
        <f t="shared" si="8"/>
        <v>0</v>
      </c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7"/>
      <c r="AJ61" s="7"/>
      <c r="AK61" s="7"/>
      <c r="AL61" s="27"/>
      <c r="AM61" s="7"/>
      <c r="AN61" s="16"/>
      <c r="AO61" s="7"/>
      <c r="AP61" s="7"/>
      <c r="AQ61" s="7"/>
      <c r="AR61" s="7"/>
      <c r="AS61" s="7"/>
      <c r="AT61" s="7"/>
      <c r="AU61" s="7"/>
      <c r="AV61" s="7"/>
      <c r="AW61" s="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</row>
    <row r="62" spans="1:96" ht="15.75" customHeight="1">
      <c r="A62" s="7" t="s">
        <v>72</v>
      </c>
      <c r="B62" s="60" t="s">
        <v>78</v>
      </c>
      <c r="C62" s="60" t="s">
        <v>268</v>
      </c>
      <c r="D62" s="60" t="s">
        <v>269</v>
      </c>
      <c r="E62" s="7">
        <v>64</v>
      </c>
      <c r="F62" s="17">
        <v>95</v>
      </c>
      <c r="G62" s="11">
        <f t="shared" si="0"/>
        <v>95</v>
      </c>
      <c r="H62" s="12">
        <f t="shared" si="1"/>
        <v>0</v>
      </c>
      <c r="I62" s="13">
        <v>0</v>
      </c>
      <c r="J62" s="38">
        <f t="shared" si="9"/>
        <v>0</v>
      </c>
      <c r="K62" s="15">
        <f t="shared" si="3"/>
        <v>95</v>
      </c>
      <c r="L62" s="16">
        <v>22.5</v>
      </c>
      <c r="M62" s="17">
        <f t="shared" si="4"/>
        <v>2137.5</v>
      </c>
      <c r="N62" s="18" t="e">
        <f t="shared" si="5"/>
        <v>#DIV/0!</v>
      </c>
      <c r="O62" s="19" t="e">
        <f t="shared" si="6"/>
        <v>#DIV/0!</v>
      </c>
      <c r="P62" s="20" t="str">
        <f t="shared" si="7"/>
        <v>-</v>
      </c>
      <c r="Q62" s="20">
        <f t="shared" si="8"/>
        <v>0</v>
      </c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7"/>
      <c r="AJ62" s="7"/>
      <c r="AK62" s="7"/>
      <c r="AL62" s="27"/>
      <c r="AM62" s="7"/>
      <c r="AN62" s="16"/>
      <c r="AO62" s="7"/>
      <c r="AP62" s="7"/>
      <c r="AQ62" s="7"/>
      <c r="AR62" s="7"/>
      <c r="AS62" s="7"/>
      <c r="AT62" s="7"/>
      <c r="AU62" s="7"/>
      <c r="AV62" s="7"/>
      <c r="AW62" s="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</row>
    <row r="63" spans="1:96" ht="15.75" customHeight="1">
      <c r="A63" s="7" t="s">
        <v>72</v>
      </c>
      <c r="B63" s="60" t="s">
        <v>79</v>
      </c>
      <c r="C63" s="60" t="s">
        <v>270</v>
      </c>
      <c r="D63" s="60" t="s">
        <v>271</v>
      </c>
      <c r="E63" s="7">
        <v>57</v>
      </c>
      <c r="F63" s="17">
        <v>65</v>
      </c>
      <c r="G63" s="11">
        <f t="shared" si="0"/>
        <v>65</v>
      </c>
      <c r="H63" s="12">
        <f t="shared" si="1"/>
        <v>0</v>
      </c>
      <c r="I63" s="13">
        <v>0</v>
      </c>
      <c r="J63" s="38">
        <f t="shared" si="9"/>
        <v>0</v>
      </c>
      <c r="K63" s="15">
        <f t="shared" si="3"/>
        <v>65</v>
      </c>
      <c r="L63" s="16">
        <v>22.5</v>
      </c>
      <c r="M63" s="17">
        <f t="shared" si="4"/>
        <v>1462.5</v>
      </c>
      <c r="N63" s="18" t="e">
        <f t="shared" si="5"/>
        <v>#DIV/0!</v>
      </c>
      <c r="O63" s="19" t="e">
        <f t="shared" si="6"/>
        <v>#DIV/0!</v>
      </c>
      <c r="P63" s="20" t="str">
        <f t="shared" si="7"/>
        <v>-</v>
      </c>
      <c r="Q63" s="20">
        <f t="shared" si="8"/>
        <v>0</v>
      </c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7"/>
      <c r="AJ63" s="7"/>
      <c r="AK63" s="7"/>
      <c r="AL63" s="27"/>
      <c r="AM63" s="7"/>
      <c r="AN63" s="16"/>
      <c r="AO63" s="7"/>
      <c r="AP63" s="7"/>
      <c r="AQ63" s="7"/>
      <c r="AR63" s="7"/>
      <c r="AS63" s="7"/>
      <c r="AT63" s="7"/>
      <c r="AU63" s="7"/>
      <c r="AV63" s="7"/>
      <c r="AW63" s="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</row>
    <row r="64" spans="1:96" ht="15.75" customHeight="1">
      <c r="A64" s="7" t="s">
        <v>72</v>
      </c>
      <c r="B64" s="60" t="s">
        <v>80</v>
      </c>
      <c r="C64" s="60" t="s">
        <v>272</v>
      </c>
      <c r="D64" s="60" t="s">
        <v>273</v>
      </c>
      <c r="E64" s="7">
        <v>56</v>
      </c>
      <c r="F64" s="17">
        <v>30</v>
      </c>
      <c r="G64" s="11">
        <f t="shared" si="0"/>
        <v>29</v>
      </c>
      <c r="H64" s="12">
        <f t="shared" si="1"/>
        <v>0</v>
      </c>
      <c r="I64" s="13">
        <v>0</v>
      </c>
      <c r="J64" s="38">
        <f t="shared" si="9"/>
        <v>0</v>
      </c>
      <c r="K64" s="15">
        <f t="shared" si="3"/>
        <v>29</v>
      </c>
      <c r="L64" s="16">
        <v>22.5</v>
      </c>
      <c r="M64" s="17">
        <f t="shared" si="4"/>
        <v>652.5</v>
      </c>
      <c r="N64" s="18">
        <f t="shared" si="5"/>
        <v>1</v>
      </c>
      <c r="O64" s="19">
        <f t="shared" si="6"/>
        <v>22.5</v>
      </c>
      <c r="P64" s="20">
        <f t="shared" si="7"/>
        <v>29</v>
      </c>
      <c r="Q64" s="20">
        <f t="shared" si="8"/>
        <v>1</v>
      </c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7"/>
      <c r="AJ64" s="7"/>
      <c r="AK64" s="7"/>
      <c r="AL64" s="27"/>
      <c r="AM64" s="7"/>
      <c r="AN64" s="16"/>
      <c r="AO64" s="7"/>
      <c r="AP64" s="7">
        <v>1</v>
      </c>
      <c r="AQ64" s="7"/>
      <c r="AR64" s="7"/>
      <c r="AS64" s="7"/>
      <c r="AT64" s="7"/>
      <c r="AU64" s="7"/>
      <c r="AV64" s="7"/>
      <c r="AW64" s="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</row>
    <row r="65" spans="1:96" ht="15.75" customHeight="1">
      <c r="A65" s="7" t="s">
        <v>72</v>
      </c>
      <c r="B65" s="60" t="s">
        <v>81</v>
      </c>
      <c r="C65" s="60" t="s">
        <v>274</v>
      </c>
      <c r="D65" s="60" t="s">
        <v>275</v>
      </c>
      <c r="E65" s="7">
        <v>53</v>
      </c>
      <c r="F65" s="17">
        <v>59</v>
      </c>
      <c r="G65" s="11">
        <f t="shared" si="0"/>
        <v>56</v>
      </c>
      <c r="H65" s="12">
        <f t="shared" si="1"/>
        <v>0</v>
      </c>
      <c r="I65" s="13">
        <v>0</v>
      </c>
      <c r="J65" s="38">
        <f t="shared" si="9"/>
        <v>0</v>
      </c>
      <c r="K65" s="15">
        <f t="shared" si="3"/>
        <v>56</v>
      </c>
      <c r="L65" s="16">
        <v>22.5</v>
      </c>
      <c r="M65" s="17">
        <f t="shared" si="4"/>
        <v>1260</v>
      </c>
      <c r="N65" s="18">
        <f t="shared" si="5"/>
        <v>1.5</v>
      </c>
      <c r="O65" s="19">
        <f t="shared" si="6"/>
        <v>33.75</v>
      </c>
      <c r="P65" s="20">
        <f t="shared" si="7"/>
        <v>37.333333333333336</v>
      </c>
      <c r="Q65" s="20">
        <f t="shared" si="8"/>
        <v>3</v>
      </c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26">
        <v>2</v>
      </c>
      <c r="AD65" s="33"/>
      <c r="AE65" s="33"/>
      <c r="AF65" s="33"/>
      <c r="AG65" s="33"/>
      <c r="AH65" s="33"/>
      <c r="AI65" s="7"/>
      <c r="AJ65" s="7">
        <v>1</v>
      </c>
      <c r="AK65" s="7"/>
      <c r="AL65" s="27"/>
      <c r="AM65" s="7"/>
      <c r="AN65" s="16"/>
      <c r="AO65" s="7"/>
      <c r="AP65" s="7"/>
      <c r="AQ65" s="7"/>
      <c r="AR65" s="7"/>
      <c r="AS65" s="7"/>
      <c r="AT65" s="7"/>
      <c r="AU65" s="7"/>
      <c r="AV65" s="7"/>
      <c r="AW65" s="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</row>
    <row r="66" spans="1:96" ht="15.75" customHeight="1">
      <c r="A66" s="9" t="s">
        <v>72</v>
      </c>
      <c r="B66" s="8" t="s">
        <v>82</v>
      </c>
      <c r="C66" s="8" t="s">
        <v>276</v>
      </c>
      <c r="D66" s="8" t="s">
        <v>277</v>
      </c>
      <c r="E66" s="9">
        <v>52</v>
      </c>
      <c r="F66" s="17">
        <v>7</v>
      </c>
      <c r="G66" s="11">
        <f t="shared" si="0"/>
        <v>1</v>
      </c>
      <c r="H66" s="12">
        <f t="shared" si="1"/>
        <v>0</v>
      </c>
      <c r="I66" s="13">
        <v>0</v>
      </c>
      <c r="J66" s="38">
        <f t="shared" si="9"/>
        <v>0</v>
      </c>
      <c r="K66" s="15">
        <f t="shared" si="3"/>
        <v>1</v>
      </c>
      <c r="L66" s="16">
        <v>25</v>
      </c>
      <c r="M66" s="17">
        <f t="shared" si="4"/>
        <v>25</v>
      </c>
      <c r="N66" s="18">
        <f t="shared" si="5"/>
        <v>1.2</v>
      </c>
      <c r="O66" s="19">
        <f t="shared" si="6"/>
        <v>30</v>
      </c>
      <c r="P66" s="20">
        <f t="shared" si="7"/>
        <v>0.83333333333333337</v>
      </c>
      <c r="Q66" s="20">
        <f t="shared" si="8"/>
        <v>6</v>
      </c>
      <c r="R66" s="33"/>
      <c r="S66" s="33"/>
      <c r="T66" s="30">
        <v>1</v>
      </c>
      <c r="U66" s="33"/>
      <c r="V66" s="33"/>
      <c r="W66" s="33"/>
      <c r="X66" s="33"/>
      <c r="Y66" s="33"/>
      <c r="Z66" s="33"/>
      <c r="AA66" s="26">
        <v>1</v>
      </c>
      <c r="AB66" s="33"/>
      <c r="AC66" s="26">
        <v>1</v>
      </c>
      <c r="AD66" s="33"/>
      <c r="AE66" s="33"/>
      <c r="AF66" s="33"/>
      <c r="AG66" s="33"/>
      <c r="AH66" s="33"/>
      <c r="AI66" s="7"/>
      <c r="AJ66" s="7">
        <v>1</v>
      </c>
      <c r="AK66" s="7"/>
      <c r="AL66" s="27"/>
      <c r="AM66" s="7">
        <v>2</v>
      </c>
      <c r="AN66" s="16"/>
      <c r="AO66" s="7"/>
      <c r="AP66" s="7"/>
      <c r="AQ66" s="7"/>
      <c r="AR66" s="7"/>
      <c r="AS66" s="7"/>
      <c r="AT66" s="7"/>
      <c r="AU66" s="7"/>
      <c r="AV66" s="7"/>
      <c r="AW66" s="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</row>
    <row r="67" spans="1:96" ht="15.75" customHeight="1">
      <c r="A67" s="9" t="s">
        <v>72</v>
      </c>
      <c r="B67" s="8" t="s">
        <v>83</v>
      </c>
      <c r="C67" s="8" t="s">
        <v>278</v>
      </c>
      <c r="D67" s="8" t="s">
        <v>279</v>
      </c>
      <c r="E67" s="9">
        <v>55</v>
      </c>
      <c r="F67" s="17">
        <v>59</v>
      </c>
      <c r="G67" s="11">
        <f t="shared" si="0"/>
        <v>52</v>
      </c>
      <c r="H67" s="12">
        <f t="shared" si="1"/>
        <v>0</v>
      </c>
      <c r="I67" s="13">
        <v>0</v>
      </c>
      <c r="J67" s="38">
        <f t="shared" si="9"/>
        <v>0</v>
      </c>
      <c r="K67" s="15">
        <f t="shared" si="3"/>
        <v>52</v>
      </c>
      <c r="L67" s="16">
        <v>25</v>
      </c>
      <c r="M67" s="17">
        <f t="shared" si="4"/>
        <v>1300</v>
      </c>
      <c r="N67" s="18">
        <f t="shared" si="5"/>
        <v>1.1666666666666667</v>
      </c>
      <c r="O67" s="19">
        <f t="shared" si="6"/>
        <v>29.166666666666668</v>
      </c>
      <c r="P67" s="20">
        <f t="shared" si="7"/>
        <v>44.571428571428569</v>
      </c>
      <c r="Q67" s="20">
        <f t="shared" si="8"/>
        <v>7</v>
      </c>
      <c r="R67" s="33"/>
      <c r="S67" s="33"/>
      <c r="T67" s="30">
        <v>1</v>
      </c>
      <c r="U67" s="33"/>
      <c r="V67" s="33"/>
      <c r="W67" s="33"/>
      <c r="X67" s="33"/>
      <c r="Y67" s="33"/>
      <c r="Z67" s="33"/>
      <c r="AA67" s="26">
        <v>1</v>
      </c>
      <c r="AB67" s="33"/>
      <c r="AC67" s="26">
        <v>1</v>
      </c>
      <c r="AD67" s="33"/>
      <c r="AE67" s="33"/>
      <c r="AF67" s="33"/>
      <c r="AG67" s="33"/>
      <c r="AH67" s="33"/>
      <c r="AI67" s="7"/>
      <c r="AJ67" s="7">
        <v>1</v>
      </c>
      <c r="AK67" s="7"/>
      <c r="AL67" s="27"/>
      <c r="AM67" s="7">
        <v>2</v>
      </c>
      <c r="AN67" s="16"/>
      <c r="AO67" s="7"/>
      <c r="AP67" s="7"/>
      <c r="AQ67" s="7"/>
      <c r="AR67" s="7"/>
      <c r="AS67" s="7">
        <v>1</v>
      </c>
      <c r="AT67" s="7"/>
      <c r="AU67" s="7"/>
      <c r="AV67" s="7"/>
      <c r="AW67" s="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</row>
    <row r="68" spans="1:96" ht="15.75" customHeight="1">
      <c r="A68" s="7" t="s">
        <v>72</v>
      </c>
      <c r="B68" s="60" t="s">
        <v>84</v>
      </c>
      <c r="C68" s="60" t="s">
        <v>280</v>
      </c>
      <c r="D68" s="60" t="s">
        <v>281</v>
      </c>
      <c r="E68" s="7">
        <v>60</v>
      </c>
      <c r="F68" s="17">
        <v>65</v>
      </c>
      <c r="G68" s="11">
        <f t="shared" si="0"/>
        <v>64</v>
      </c>
      <c r="H68" s="12">
        <f t="shared" si="1"/>
        <v>0</v>
      </c>
      <c r="I68" s="13">
        <v>0</v>
      </c>
      <c r="J68" s="38">
        <f t="shared" si="9"/>
        <v>0</v>
      </c>
      <c r="K68" s="15">
        <f t="shared" si="3"/>
        <v>64</v>
      </c>
      <c r="L68" s="16">
        <v>22.5</v>
      </c>
      <c r="M68" s="17">
        <f t="shared" si="4"/>
        <v>1440</v>
      </c>
      <c r="N68" s="18">
        <f t="shared" si="5"/>
        <v>1</v>
      </c>
      <c r="O68" s="19">
        <f t="shared" si="6"/>
        <v>22.5</v>
      </c>
      <c r="P68" s="20">
        <f t="shared" si="7"/>
        <v>64</v>
      </c>
      <c r="Q68" s="20">
        <f t="shared" si="8"/>
        <v>1</v>
      </c>
      <c r="R68" s="33"/>
      <c r="S68" s="33"/>
      <c r="T68" s="30">
        <v>1</v>
      </c>
      <c r="U68" s="33"/>
      <c r="V68" s="33"/>
      <c r="W68" s="33"/>
      <c r="X68" s="33"/>
      <c r="Y68" s="33"/>
      <c r="Z68" s="33"/>
      <c r="AA68" s="33"/>
      <c r="AB68" s="33"/>
      <c r="AC68" s="26"/>
      <c r="AD68" s="33"/>
      <c r="AE68" s="33"/>
      <c r="AF68" s="33"/>
      <c r="AG68" s="33"/>
      <c r="AH68" s="33"/>
      <c r="AI68" s="7"/>
      <c r="AJ68" s="7"/>
      <c r="AK68" s="7"/>
      <c r="AL68" s="27"/>
      <c r="AM68" s="7"/>
      <c r="AN68" s="16"/>
      <c r="AO68" s="7"/>
      <c r="AP68" s="7"/>
      <c r="AQ68" s="7"/>
      <c r="AR68" s="7"/>
      <c r="AS68" s="7"/>
      <c r="AT68" s="7"/>
      <c r="AU68" s="7"/>
      <c r="AV68" s="7"/>
      <c r="AW68" s="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</row>
    <row r="69" spans="1:96" ht="15.75" customHeight="1">
      <c r="A69" s="9" t="s">
        <v>72</v>
      </c>
      <c r="B69" s="8" t="s">
        <v>85</v>
      </c>
      <c r="C69" s="8" t="s">
        <v>282</v>
      </c>
      <c r="D69" s="8" t="s">
        <v>283</v>
      </c>
      <c r="E69" s="9">
        <v>59</v>
      </c>
      <c r="F69" s="17">
        <v>86</v>
      </c>
      <c r="G69" s="11">
        <f t="shared" si="0"/>
        <v>85</v>
      </c>
      <c r="H69" s="12">
        <f t="shared" si="1"/>
        <v>0</v>
      </c>
      <c r="I69" s="13">
        <v>0</v>
      </c>
      <c r="J69" s="38">
        <f t="shared" si="9"/>
        <v>0</v>
      </c>
      <c r="K69" s="15">
        <f t="shared" si="3"/>
        <v>85</v>
      </c>
      <c r="L69" s="16">
        <v>25</v>
      </c>
      <c r="M69" s="17">
        <f t="shared" si="4"/>
        <v>2125</v>
      </c>
      <c r="N69" s="18">
        <f t="shared" si="5"/>
        <v>1</v>
      </c>
      <c r="O69" s="19">
        <f t="shared" si="6"/>
        <v>25</v>
      </c>
      <c r="P69" s="20">
        <f t="shared" si="7"/>
        <v>85</v>
      </c>
      <c r="Q69" s="20">
        <f t="shared" si="8"/>
        <v>1</v>
      </c>
      <c r="R69" s="30"/>
      <c r="S69" s="33"/>
      <c r="T69" s="33"/>
      <c r="U69" s="33"/>
      <c r="V69" s="33"/>
      <c r="W69" s="33"/>
      <c r="X69" s="33"/>
      <c r="Y69" s="33"/>
      <c r="Z69" s="33"/>
      <c r="AA69" s="25"/>
      <c r="AB69" s="33"/>
      <c r="AC69" s="33"/>
      <c r="AD69" s="33"/>
      <c r="AE69" s="33"/>
      <c r="AF69" s="33"/>
      <c r="AG69" s="33"/>
      <c r="AH69" s="33"/>
      <c r="AI69" s="7"/>
      <c r="AJ69" s="7"/>
      <c r="AK69" s="7"/>
      <c r="AL69" s="27"/>
      <c r="AM69" s="7"/>
      <c r="AN69" s="16"/>
      <c r="AO69" s="7"/>
      <c r="AP69" s="7">
        <v>1</v>
      </c>
      <c r="AQ69" s="7"/>
      <c r="AR69" s="7"/>
      <c r="AS69" s="7"/>
      <c r="AT69" s="7"/>
      <c r="AU69" s="7"/>
      <c r="AV69" s="7"/>
      <c r="AW69" s="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</row>
    <row r="70" spans="1:96" ht="15.75" customHeight="1">
      <c r="A70" s="9" t="s">
        <v>72</v>
      </c>
      <c r="B70" s="60" t="s">
        <v>86</v>
      </c>
      <c r="C70" s="60" t="s">
        <v>284</v>
      </c>
      <c r="D70" s="60" t="s">
        <v>285</v>
      </c>
      <c r="E70" s="7">
        <v>58</v>
      </c>
      <c r="F70" s="17">
        <v>7</v>
      </c>
      <c r="G70" s="11">
        <f t="shared" si="0"/>
        <v>7</v>
      </c>
      <c r="H70" s="12">
        <f t="shared" si="1"/>
        <v>0</v>
      </c>
      <c r="I70" s="13">
        <v>0</v>
      </c>
      <c r="J70" s="38">
        <f t="shared" si="9"/>
        <v>0</v>
      </c>
      <c r="K70" s="15">
        <f t="shared" si="3"/>
        <v>7</v>
      </c>
      <c r="L70" s="16">
        <v>25</v>
      </c>
      <c r="M70" s="17">
        <f t="shared" si="4"/>
        <v>175</v>
      </c>
      <c r="N70" s="18" t="e">
        <f t="shared" si="5"/>
        <v>#DIV/0!</v>
      </c>
      <c r="O70" s="19" t="e">
        <f t="shared" si="6"/>
        <v>#DIV/0!</v>
      </c>
      <c r="P70" s="20" t="str">
        <f t="shared" si="7"/>
        <v>-</v>
      </c>
      <c r="Q70" s="20">
        <f t="shared" si="8"/>
        <v>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7"/>
      <c r="AJ70" s="7"/>
      <c r="AK70" s="7"/>
      <c r="AL70" s="27"/>
      <c r="AM70" s="7"/>
      <c r="AN70" s="16"/>
      <c r="AO70" s="7"/>
      <c r="AP70" s="7"/>
      <c r="AQ70" s="7"/>
      <c r="AR70" s="7"/>
      <c r="AS70" s="7"/>
      <c r="AT70" s="7"/>
      <c r="AU70" s="7"/>
      <c r="AV70" s="7"/>
      <c r="AW70" s="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</row>
    <row r="71" spans="1:96" ht="15.75" customHeight="1">
      <c r="A71" s="7" t="s">
        <v>72</v>
      </c>
      <c r="B71" s="60" t="s">
        <v>87</v>
      </c>
      <c r="C71" s="60" t="s">
        <v>286</v>
      </c>
      <c r="D71" s="60" t="s">
        <v>287</v>
      </c>
      <c r="E71" s="7">
        <v>61</v>
      </c>
      <c r="F71" s="17">
        <v>106</v>
      </c>
      <c r="G71" s="11">
        <f t="shared" si="0"/>
        <v>106</v>
      </c>
      <c r="H71" s="12">
        <f t="shared" si="1"/>
        <v>0</v>
      </c>
      <c r="I71" s="13">
        <v>0</v>
      </c>
      <c r="J71" s="38">
        <f t="shared" si="9"/>
        <v>0</v>
      </c>
      <c r="K71" s="15">
        <f t="shared" si="3"/>
        <v>106</v>
      </c>
      <c r="L71" s="16">
        <v>22.5</v>
      </c>
      <c r="M71" s="17">
        <f t="shared" si="4"/>
        <v>2385</v>
      </c>
      <c r="N71" s="18" t="e">
        <f t="shared" si="5"/>
        <v>#DIV/0!</v>
      </c>
      <c r="O71" s="19" t="e">
        <f t="shared" si="6"/>
        <v>#DIV/0!</v>
      </c>
      <c r="P71" s="20" t="str">
        <f t="shared" si="7"/>
        <v>-</v>
      </c>
      <c r="Q71" s="20">
        <f t="shared" si="8"/>
        <v>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7"/>
      <c r="AJ71" s="7"/>
      <c r="AK71" s="7"/>
      <c r="AL71" s="27"/>
      <c r="AM71" s="7"/>
      <c r="AN71" s="16"/>
      <c r="AO71" s="7"/>
      <c r="AP71" s="7"/>
      <c r="AQ71" s="7"/>
      <c r="AR71" s="7"/>
      <c r="AS71" s="7"/>
      <c r="AT71" s="7"/>
      <c r="AU71" s="7"/>
      <c r="AV71" s="7"/>
      <c r="AW71" s="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</row>
    <row r="72" spans="1:96" ht="15.75" customHeight="1">
      <c r="A72" s="7" t="s">
        <v>72</v>
      </c>
      <c r="B72" s="60" t="s">
        <v>88</v>
      </c>
      <c r="C72" s="60" t="s">
        <v>288</v>
      </c>
      <c r="D72" s="60" t="s">
        <v>289</v>
      </c>
      <c r="E72" s="7">
        <v>67</v>
      </c>
      <c r="F72" s="17">
        <v>30</v>
      </c>
      <c r="G72" s="11">
        <f t="shared" si="0"/>
        <v>29</v>
      </c>
      <c r="H72" s="12">
        <f t="shared" si="1"/>
        <v>0</v>
      </c>
      <c r="I72" s="13">
        <v>0</v>
      </c>
      <c r="J72" s="38">
        <f t="shared" si="9"/>
        <v>0</v>
      </c>
      <c r="K72" s="15">
        <f t="shared" si="3"/>
        <v>29</v>
      </c>
      <c r="L72" s="16">
        <v>22.5</v>
      </c>
      <c r="M72" s="17">
        <f t="shared" si="4"/>
        <v>652.5</v>
      </c>
      <c r="N72" s="18">
        <f t="shared" si="5"/>
        <v>1</v>
      </c>
      <c r="O72" s="19">
        <f t="shared" si="6"/>
        <v>22.5</v>
      </c>
      <c r="P72" s="20">
        <f t="shared" si="7"/>
        <v>29</v>
      </c>
      <c r="Q72" s="20">
        <f t="shared" si="8"/>
        <v>1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7"/>
      <c r="AJ72" s="7"/>
      <c r="AK72" s="7"/>
      <c r="AL72" s="27"/>
      <c r="AM72" s="7"/>
      <c r="AN72" s="16"/>
      <c r="AO72" s="7"/>
      <c r="AP72" s="7">
        <v>1</v>
      </c>
      <c r="AQ72" s="7"/>
      <c r="AR72" s="7"/>
      <c r="AS72" s="7"/>
      <c r="AT72" s="7"/>
      <c r="AU72" s="7"/>
      <c r="AV72" s="7"/>
      <c r="AW72" s="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</row>
    <row r="73" spans="1:96" ht="15.75" customHeight="1">
      <c r="A73" s="7" t="s">
        <v>72</v>
      </c>
      <c r="B73" s="60" t="s">
        <v>42</v>
      </c>
      <c r="C73" s="60" t="s">
        <v>200</v>
      </c>
      <c r="D73" s="60" t="s">
        <v>201</v>
      </c>
      <c r="E73" s="7">
        <v>68</v>
      </c>
      <c r="F73" s="17">
        <v>19</v>
      </c>
      <c r="G73" s="11">
        <f t="shared" si="0"/>
        <v>17</v>
      </c>
      <c r="H73" s="12">
        <f t="shared" si="1"/>
        <v>0</v>
      </c>
      <c r="I73" s="13">
        <v>0</v>
      </c>
      <c r="J73" s="38">
        <f t="shared" si="9"/>
        <v>0</v>
      </c>
      <c r="K73" s="15">
        <f t="shared" si="3"/>
        <v>17</v>
      </c>
      <c r="L73" s="16">
        <v>22.5</v>
      </c>
      <c r="M73" s="17">
        <f t="shared" si="4"/>
        <v>382.5</v>
      </c>
      <c r="N73" s="18">
        <f t="shared" si="5"/>
        <v>1</v>
      </c>
      <c r="O73" s="19">
        <f t="shared" si="6"/>
        <v>22.5</v>
      </c>
      <c r="P73" s="20">
        <f t="shared" si="7"/>
        <v>17</v>
      </c>
      <c r="Q73" s="20">
        <f t="shared" si="8"/>
        <v>2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>
        <v>1</v>
      </c>
      <c r="AH73" s="26"/>
      <c r="AI73" s="7"/>
      <c r="AJ73" s="7">
        <v>1</v>
      </c>
      <c r="AK73" s="7"/>
      <c r="AL73" s="27"/>
      <c r="AM73" s="7"/>
      <c r="AN73" s="16"/>
      <c r="AO73" s="7"/>
      <c r="AP73" s="7"/>
      <c r="AQ73" s="7"/>
      <c r="AR73" s="7"/>
      <c r="AS73" s="7"/>
      <c r="AT73" s="7"/>
      <c r="AU73" s="7"/>
      <c r="AV73" s="7"/>
      <c r="AW73" s="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</row>
    <row r="74" spans="1:96" ht="15.75" customHeight="1">
      <c r="A74" s="9" t="s">
        <v>72</v>
      </c>
      <c r="B74" s="8" t="s">
        <v>89</v>
      </c>
      <c r="C74" s="8" t="s">
        <v>290</v>
      </c>
      <c r="D74" s="8" t="s">
        <v>291</v>
      </c>
      <c r="E74" s="9">
        <v>69</v>
      </c>
      <c r="F74" s="17">
        <v>20</v>
      </c>
      <c r="G74" s="11">
        <f t="shared" si="0"/>
        <v>19</v>
      </c>
      <c r="H74" s="12">
        <f t="shared" si="1"/>
        <v>0</v>
      </c>
      <c r="I74" s="13">
        <v>0</v>
      </c>
      <c r="J74" s="38">
        <f t="shared" si="9"/>
        <v>0</v>
      </c>
      <c r="K74" s="15">
        <f t="shared" si="3"/>
        <v>19</v>
      </c>
      <c r="L74" s="16">
        <v>25</v>
      </c>
      <c r="M74" s="17">
        <f t="shared" si="4"/>
        <v>475</v>
      </c>
      <c r="N74" s="18">
        <f t="shared" si="5"/>
        <v>1</v>
      </c>
      <c r="O74" s="19">
        <f t="shared" si="6"/>
        <v>25</v>
      </c>
      <c r="P74" s="20">
        <f t="shared" si="7"/>
        <v>19</v>
      </c>
      <c r="Q74" s="20">
        <f t="shared" si="8"/>
        <v>1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7"/>
      <c r="AJ74" s="7"/>
      <c r="AK74" s="7"/>
      <c r="AL74" s="27"/>
      <c r="AM74" s="7"/>
      <c r="AN74" s="16"/>
      <c r="AO74" s="7"/>
      <c r="AP74" s="7">
        <v>1</v>
      </c>
      <c r="AQ74" s="7"/>
      <c r="AR74" s="7"/>
      <c r="AS74" s="7"/>
      <c r="AT74" s="7"/>
      <c r="AU74" s="7"/>
      <c r="AV74" s="7"/>
      <c r="AW74" s="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</row>
    <row r="75" spans="1:96" ht="15.75" customHeight="1">
      <c r="A75" s="9" t="s">
        <v>90</v>
      </c>
      <c r="B75" s="8" t="s">
        <v>91</v>
      </c>
      <c r="C75" s="8" t="s">
        <v>292</v>
      </c>
      <c r="D75" s="8" t="s">
        <v>293</v>
      </c>
      <c r="E75" s="9">
        <v>71</v>
      </c>
      <c r="F75" s="17">
        <v>94</v>
      </c>
      <c r="G75" s="11">
        <f t="shared" si="0"/>
        <v>94</v>
      </c>
      <c r="H75" s="12">
        <f t="shared" si="1"/>
        <v>0</v>
      </c>
      <c r="I75" s="13">
        <v>0</v>
      </c>
      <c r="J75" s="38">
        <f t="shared" si="9"/>
        <v>0</v>
      </c>
      <c r="K75" s="15">
        <f t="shared" si="3"/>
        <v>94</v>
      </c>
      <c r="L75" s="16">
        <v>23.13</v>
      </c>
      <c r="M75" s="17">
        <f t="shared" si="4"/>
        <v>2174.2199999999998</v>
      </c>
      <c r="N75" s="18" t="e">
        <f t="shared" si="5"/>
        <v>#DIV/0!</v>
      </c>
      <c r="O75" s="19" t="e">
        <f t="shared" si="6"/>
        <v>#DIV/0!</v>
      </c>
      <c r="P75" s="20"/>
      <c r="Q75" s="20">
        <f t="shared" si="8"/>
        <v>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7"/>
      <c r="AJ75" s="7"/>
      <c r="AK75" s="7"/>
      <c r="AL75" s="27"/>
      <c r="AM75" s="7"/>
      <c r="AN75" s="16"/>
      <c r="AO75" s="7"/>
      <c r="AP75" s="7"/>
      <c r="AQ75" s="7"/>
      <c r="AR75" s="7"/>
      <c r="AS75" s="7"/>
      <c r="AT75" s="7"/>
      <c r="AU75" s="7"/>
      <c r="AV75" s="7"/>
      <c r="AW75" s="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</row>
    <row r="76" spans="1:96" ht="15.75" customHeight="1">
      <c r="A76" s="9" t="s">
        <v>92</v>
      </c>
      <c r="B76" s="8" t="s">
        <v>93</v>
      </c>
      <c r="C76" s="8" t="s">
        <v>172</v>
      </c>
      <c r="D76" s="8" t="s">
        <v>173</v>
      </c>
      <c r="E76" s="9"/>
      <c r="F76" s="17">
        <v>109</v>
      </c>
      <c r="G76" s="11">
        <f t="shared" si="0"/>
        <v>97</v>
      </c>
      <c r="H76" s="12">
        <f t="shared" si="1"/>
        <v>0</v>
      </c>
      <c r="I76" s="13">
        <v>0</v>
      </c>
      <c r="J76" s="38">
        <f t="shared" si="9"/>
        <v>0</v>
      </c>
      <c r="K76" s="15">
        <f t="shared" si="3"/>
        <v>97</v>
      </c>
      <c r="L76" s="16">
        <v>22.5</v>
      </c>
      <c r="M76" s="17">
        <f t="shared" si="4"/>
        <v>2182.5</v>
      </c>
      <c r="N76" s="18">
        <f t="shared" si="5"/>
        <v>6</v>
      </c>
      <c r="O76" s="19">
        <f t="shared" si="6"/>
        <v>135</v>
      </c>
      <c r="P76" s="20">
        <f t="shared" ref="P76:P143" si="10">IFERROR(K76/N76,"-")</f>
        <v>16.166666666666668</v>
      </c>
      <c r="Q76" s="20">
        <f t="shared" si="8"/>
        <v>12</v>
      </c>
      <c r="R76" s="26"/>
      <c r="S76" s="26"/>
      <c r="T76" s="26"/>
      <c r="U76" s="26"/>
      <c r="V76" s="30"/>
      <c r="W76" s="26"/>
      <c r="X76" s="26"/>
      <c r="Y76" s="26"/>
      <c r="Z76" s="26"/>
      <c r="AA76" s="26">
        <v>4</v>
      </c>
      <c r="AB76" s="26"/>
      <c r="AC76" s="26"/>
      <c r="AD76" s="26"/>
      <c r="AE76" s="26"/>
      <c r="AF76" s="26"/>
      <c r="AG76" s="26"/>
      <c r="AH76" s="26"/>
      <c r="AI76" s="7"/>
      <c r="AJ76" s="7"/>
      <c r="AK76" s="7"/>
      <c r="AL76" s="27"/>
      <c r="AM76" s="7"/>
      <c r="AN76" s="16">
        <v>8</v>
      </c>
      <c r="AO76" s="7"/>
      <c r="AP76" s="7"/>
      <c r="AQ76" s="7"/>
      <c r="AR76" s="7"/>
      <c r="AS76" s="7"/>
      <c r="AT76" s="7"/>
      <c r="AU76" s="7"/>
      <c r="AV76" s="7"/>
      <c r="AW76" s="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</row>
    <row r="77" spans="1:96" ht="15.75" customHeight="1">
      <c r="A77" s="9" t="s">
        <v>92</v>
      </c>
      <c r="B77" s="8" t="s">
        <v>94</v>
      </c>
      <c r="C77" s="8" t="s">
        <v>170</v>
      </c>
      <c r="D77" s="8" t="s">
        <v>171</v>
      </c>
      <c r="E77" s="9"/>
      <c r="F77" s="17">
        <v>135</v>
      </c>
      <c r="G77" s="11">
        <f t="shared" si="0"/>
        <v>123</v>
      </c>
      <c r="H77" s="12">
        <f t="shared" si="1"/>
        <v>0</v>
      </c>
      <c r="I77" s="13">
        <v>0</v>
      </c>
      <c r="J77" s="38">
        <f t="shared" si="9"/>
        <v>0</v>
      </c>
      <c r="K77" s="15">
        <f t="shared" si="3"/>
        <v>123</v>
      </c>
      <c r="L77" s="16">
        <v>22.5</v>
      </c>
      <c r="M77" s="17">
        <f t="shared" si="4"/>
        <v>2767.5</v>
      </c>
      <c r="N77" s="18">
        <f t="shared" si="5"/>
        <v>6</v>
      </c>
      <c r="O77" s="19">
        <f t="shared" si="6"/>
        <v>135</v>
      </c>
      <c r="P77" s="20">
        <f t="shared" si="10"/>
        <v>20.5</v>
      </c>
      <c r="Q77" s="20">
        <f t="shared" si="8"/>
        <v>12</v>
      </c>
      <c r="R77" s="26"/>
      <c r="S77" s="26"/>
      <c r="T77" s="26"/>
      <c r="U77" s="26"/>
      <c r="V77" s="30"/>
      <c r="W77" s="26"/>
      <c r="X77" s="26"/>
      <c r="Y77" s="26"/>
      <c r="Z77" s="26"/>
      <c r="AA77" s="26">
        <v>6</v>
      </c>
      <c r="AB77" s="26"/>
      <c r="AC77" s="26"/>
      <c r="AD77" s="26"/>
      <c r="AE77" s="26"/>
      <c r="AF77" s="26"/>
      <c r="AG77" s="26"/>
      <c r="AH77" s="26"/>
      <c r="AI77" s="7"/>
      <c r="AJ77" s="7"/>
      <c r="AK77" s="7"/>
      <c r="AL77" s="27"/>
      <c r="AM77" s="7"/>
      <c r="AN77" s="16">
        <v>6</v>
      </c>
      <c r="AO77" s="7"/>
      <c r="AP77" s="7"/>
      <c r="AQ77" s="7"/>
      <c r="AR77" s="7"/>
      <c r="AS77" s="7"/>
      <c r="AT77" s="7"/>
      <c r="AU77" s="7"/>
      <c r="AV77" s="7"/>
      <c r="AW77" s="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</row>
    <row r="78" spans="1:96" ht="15.75" customHeight="1">
      <c r="A78" s="9" t="s">
        <v>92</v>
      </c>
      <c r="B78" s="8" t="s">
        <v>95</v>
      </c>
      <c r="C78" s="8" t="s">
        <v>294</v>
      </c>
      <c r="D78" s="8" t="s">
        <v>295</v>
      </c>
      <c r="E78" s="9"/>
      <c r="F78" s="17">
        <v>113</v>
      </c>
      <c r="G78" s="11">
        <f t="shared" si="0"/>
        <v>113</v>
      </c>
      <c r="H78" s="12">
        <f t="shared" si="1"/>
        <v>0</v>
      </c>
      <c r="I78" s="13">
        <v>0</v>
      </c>
      <c r="J78" s="38">
        <f t="shared" si="9"/>
        <v>0</v>
      </c>
      <c r="K78" s="15">
        <f t="shared" si="3"/>
        <v>113</v>
      </c>
      <c r="L78" s="16">
        <v>22.5</v>
      </c>
      <c r="M78" s="17">
        <f t="shared" si="4"/>
        <v>2542.5</v>
      </c>
      <c r="N78" s="18" t="e">
        <f t="shared" si="5"/>
        <v>#DIV/0!</v>
      </c>
      <c r="O78" s="19" t="e">
        <f t="shared" si="6"/>
        <v>#DIV/0!</v>
      </c>
      <c r="P78" s="20" t="str">
        <f t="shared" si="10"/>
        <v>-</v>
      </c>
      <c r="Q78" s="20">
        <f t="shared" si="8"/>
        <v>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7"/>
      <c r="AJ78" s="7"/>
      <c r="AK78" s="7"/>
      <c r="AL78" s="27"/>
      <c r="AM78" s="7"/>
      <c r="AN78" s="16"/>
      <c r="AO78" s="7"/>
      <c r="AP78" s="7"/>
      <c r="AQ78" s="7"/>
      <c r="AR78" s="7"/>
      <c r="AS78" s="7"/>
      <c r="AT78" s="7"/>
      <c r="AU78" s="7"/>
      <c r="AV78" s="7"/>
      <c r="AW78" s="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</row>
    <row r="79" spans="1:96" ht="15.75" customHeight="1">
      <c r="A79" s="9" t="s">
        <v>92</v>
      </c>
      <c r="B79" s="8" t="s">
        <v>96</v>
      </c>
      <c r="C79" s="8" t="s">
        <v>296</v>
      </c>
      <c r="D79" s="8" t="s">
        <v>296</v>
      </c>
      <c r="E79" s="9"/>
      <c r="F79" s="17">
        <v>0</v>
      </c>
      <c r="G79" s="11">
        <f t="shared" si="0"/>
        <v>0</v>
      </c>
      <c r="H79" s="12">
        <f t="shared" si="1"/>
        <v>0</v>
      </c>
      <c r="I79" s="13">
        <v>0</v>
      </c>
      <c r="J79" s="38">
        <f t="shared" si="9"/>
        <v>0</v>
      </c>
      <c r="K79" s="15">
        <f t="shared" si="3"/>
        <v>0</v>
      </c>
      <c r="L79" s="16">
        <v>23.5</v>
      </c>
      <c r="M79" s="17">
        <f t="shared" si="4"/>
        <v>0</v>
      </c>
      <c r="N79" s="18" t="e">
        <f t="shared" si="5"/>
        <v>#DIV/0!</v>
      </c>
      <c r="O79" s="19" t="e">
        <f t="shared" si="6"/>
        <v>#DIV/0!</v>
      </c>
      <c r="P79" s="20" t="str">
        <f t="shared" si="10"/>
        <v>-</v>
      </c>
      <c r="Q79" s="20">
        <f t="shared" si="8"/>
        <v>0</v>
      </c>
      <c r="R79" s="26"/>
      <c r="S79" s="26"/>
      <c r="T79" s="26"/>
      <c r="U79" s="26"/>
      <c r="V79" s="30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7"/>
      <c r="AJ79" s="7"/>
      <c r="AK79" s="7"/>
      <c r="AL79" s="27"/>
      <c r="AM79" s="7"/>
      <c r="AN79" s="16"/>
      <c r="AO79" s="7"/>
      <c r="AP79" s="7"/>
      <c r="AQ79" s="7"/>
      <c r="AR79" s="7"/>
      <c r="AS79" s="7"/>
      <c r="AT79" s="7"/>
      <c r="AU79" s="7"/>
      <c r="AV79" s="7"/>
      <c r="AW79" s="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</row>
    <row r="80" spans="1:96" ht="15.75" customHeight="1">
      <c r="A80" s="9" t="s">
        <v>97</v>
      </c>
      <c r="B80" s="8" t="s">
        <v>93</v>
      </c>
      <c r="C80" s="8" t="s">
        <v>172</v>
      </c>
      <c r="D80" s="8" t="s">
        <v>172</v>
      </c>
      <c r="E80" s="9"/>
      <c r="F80" s="17">
        <v>84</v>
      </c>
      <c r="G80" s="11">
        <f t="shared" si="0"/>
        <v>81</v>
      </c>
      <c r="H80" s="12">
        <f t="shared" si="1"/>
        <v>0</v>
      </c>
      <c r="I80" s="13">
        <v>0</v>
      </c>
      <c r="J80" s="38">
        <f t="shared" si="9"/>
        <v>0</v>
      </c>
      <c r="K80" s="15">
        <f t="shared" si="3"/>
        <v>81</v>
      </c>
      <c r="L80" s="16">
        <v>22</v>
      </c>
      <c r="M80" s="17">
        <f t="shared" si="4"/>
        <v>1782</v>
      </c>
      <c r="N80" s="18">
        <f t="shared" si="5"/>
        <v>1.5</v>
      </c>
      <c r="O80" s="19">
        <f t="shared" si="6"/>
        <v>33</v>
      </c>
      <c r="P80" s="20">
        <f t="shared" si="10"/>
        <v>54</v>
      </c>
      <c r="Q80" s="20">
        <f t="shared" si="8"/>
        <v>3</v>
      </c>
      <c r="R80" s="26"/>
      <c r="S80" s="26"/>
      <c r="T80" s="26"/>
      <c r="U80" s="26"/>
      <c r="V80" s="30"/>
      <c r="W80" s="26"/>
      <c r="X80" s="26"/>
      <c r="Y80" s="26"/>
      <c r="Z80" s="26"/>
      <c r="AA80" s="26">
        <v>1</v>
      </c>
      <c r="AB80" s="26"/>
      <c r="AC80" s="26"/>
      <c r="AD80" s="26"/>
      <c r="AE80" s="26"/>
      <c r="AF80" s="26"/>
      <c r="AG80" s="26"/>
      <c r="AH80" s="26"/>
      <c r="AI80" s="7"/>
      <c r="AJ80" s="7"/>
      <c r="AK80" s="7"/>
      <c r="AL80" s="27"/>
      <c r="AM80" s="7"/>
      <c r="AN80" s="16">
        <v>2</v>
      </c>
      <c r="AO80" s="7"/>
      <c r="AP80" s="7"/>
      <c r="AQ80" s="7"/>
      <c r="AR80" s="7"/>
      <c r="AS80" s="7"/>
      <c r="AT80" s="7"/>
      <c r="AU80" s="7"/>
      <c r="AV80" s="7"/>
      <c r="AW80" s="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</row>
    <row r="81" spans="1:96" ht="15.75" customHeight="1">
      <c r="A81" s="9" t="s">
        <v>97</v>
      </c>
      <c r="B81" s="8" t="s">
        <v>94</v>
      </c>
      <c r="C81" s="8" t="s">
        <v>170</v>
      </c>
      <c r="D81" s="8" t="s">
        <v>170</v>
      </c>
      <c r="E81" s="9"/>
      <c r="F81" s="17">
        <v>102</v>
      </c>
      <c r="G81" s="11">
        <f t="shared" si="0"/>
        <v>99</v>
      </c>
      <c r="H81" s="12">
        <f t="shared" si="1"/>
        <v>0</v>
      </c>
      <c r="I81" s="13">
        <v>0</v>
      </c>
      <c r="J81" s="38">
        <f t="shared" si="9"/>
        <v>0</v>
      </c>
      <c r="K81" s="15">
        <f t="shared" si="3"/>
        <v>99</v>
      </c>
      <c r="L81" s="16">
        <v>22</v>
      </c>
      <c r="M81" s="17">
        <f t="shared" si="4"/>
        <v>2178</v>
      </c>
      <c r="N81" s="18">
        <f t="shared" si="5"/>
        <v>1.5</v>
      </c>
      <c r="O81" s="19">
        <f t="shared" si="6"/>
        <v>33</v>
      </c>
      <c r="P81" s="20">
        <f t="shared" si="10"/>
        <v>66</v>
      </c>
      <c r="Q81" s="20">
        <f t="shared" si="8"/>
        <v>3</v>
      </c>
      <c r="R81" s="26"/>
      <c r="S81" s="26"/>
      <c r="T81" s="26"/>
      <c r="U81" s="26"/>
      <c r="V81" s="30"/>
      <c r="W81" s="26"/>
      <c r="X81" s="26"/>
      <c r="Y81" s="26"/>
      <c r="Z81" s="26"/>
      <c r="AA81" s="26">
        <v>1</v>
      </c>
      <c r="AB81" s="26"/>
      <c r="AC81" s="26"/>
      <c r="AD81" s="26"/>
      <c r="AE81" s="26"/>
      <c r="AF81" s="26"/>
      <c r="AG81" s="26"/>
      <c r="AH81" s="26"/>
      <c r="AI81" s="7"/>
      <c r="AJ81" s="7"/>
      <c r="AK81" s="7"/>
      <c r="AL81" s="27"/>
      <c r="AM81" s="7"/>
      <c r="AN81" s="16">
        <v>2</v>
      </c>
      <c r="AO81" s="7"/>
      <c r="AP81" s="7"/>
      <c r="AQ81" s="7"/>
      <c r="AR81" s="7"/>
      <c r="AS81" s="7"/>
      <c r="AT81" s="7"/>
      <c r="AU81" s="7"/>
      <c r="AV81" s="7"/>
      <c r="AW81" s="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</row>
    <row r="82" spans="1:96" ht="15.75" customHeight="1">
      <c r="A82" s="9" t="s">
        <v>97</v>
      </c>
      <c r="B82" s="8" t="s">
        <v>96</v>
      </c>
      <c r="C82" s="8" t="s">
        <v>296</v>
      </c>
      <c r="D82" s="8" t="s">
        <v>296</v>
      </c>
      <c r="E82" s="9"/>
      <c r="F82" s="17">
        <v>48</v>
      </c>
      <c r="G82" s="11">
        <f t="shared" si="0"/>
        <v>48</v>
      </c>
      <c r="H82" s="12">
        <f t="shared" si="1"/>
        <v>0</v>
      </c>
      <c r="I82" s="13">
        <v>0</v>
      </c>
      <c r="J82" s="38">
        <f t="shared" si="9"/>
        <v>0</v>
      </c>
      <c r="K82" s="15">
        <f t="shared" si="3"/>
        <v>48</v>
      </c>
      <c r="L82" s="16">
        <v>22</v>
      </c>
      <c r="M82" s="17">
        <f t="shared" si="4"/>
        <v>1056</v>
      </c>
      <c r="N82" s="18" t="e">
        <f t="shared" si="5"/>
        <v>#DIV/0!</v>
      </c>
      <c r="O82" s="19" t="e">
        <f t="shared" si="6"/>
        <v>#DIV/0!</v>
      </c>
      <c r="P82" s="20" t="str">
        <f t="shared" si="10"/>
        <v>-</v>
      </c>
      <c r="Q82" s="20">
        <f t="shared" si="8"/>
        <v>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7"/>
      <c r="AJ82" s="7"/>
      <c r="AK82" s="7"/>
      <c r="AL82" s="27"/>
      <c r="AM82" s="7"/>
      <c r="AN82" s="16"/>
      <c r="AO82" s="7"/>
      <c r="AP82" s="7"/>
      <c r="AQ82" s="7"/>
      <c r="AR82" s="7"/>
      <c r="AS82" s="7"/>
      <c r="AT82" s="7"/>
      <c r="AU82" s="7"/>
      <c r="AV82" s="7"/>
      <c r="AW82" s="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</row>
    <row r="83" spans="1:96" ht="15.75" customHeight="1">
      <c r="A83" s="9">
        <v>2040</v>
      </c>
      <c r="B83" s="8" t="s">
        <v>93</v>
      </c>
      <c r="C83" s="8" t="s">
        <v>172</v>
      </c>
      <c r="D83" s="8" t="s">
        <v>172</v>
      </c>
      <c r="E83" s="9"/>
      <c r="F83" s="17">
        <v>47</v>
      </c>
      <c r="G83" s="11">
        <f t="shared" si="0"/>
        <v>42</v>
      </c>
      <c r="H83" s="12">
        <f t="shared" si="1"/>
        <v>0</v>
      </c>
      <c r="I83" s="13">
        <v>0</v>
      </c>
      <c r="J83" s="38">
        <f t="shared" si="9"/>
        <v>0</v>
      </c>
      <c r="K83" s="15">
        <f t="shared" si="3"/>
        <v>42</v>
      </c>
      <c r="L83" s="16">
        <v>25</v>
      </c>
      <c r="M83" s="17">
        <f t="shared" si="4"/>
        <v>1050</v>
      </c>
      <c r="N83" s="18">
        <f t="shared" si="5"/>
        <v>2.5</v>
      </c>
      <c r="O83" s="19">
        <f t="shared" si="6"/>
        <v>62.5</v>
      </c>
      <c r="P83" s="20">
        <f t="shared" si="10"/>
        <v>16.8</v>
      </c>
      <c r="Q83" s="20">
        <f t="shared" si="8"/>
        <v>5</v>
      </c>
      <c r="R83" s="30">
        <v>2</v>
      </c>
      <c r="S83" s="30">
        <v>3</v>
      </c>
      <c r="T83" s="30"/>
      <c r="U83" s="26"/>
      <c r="V83" s="26"/>
      <c r="W83" s="26"/>
      <c r="X83" s="26"/>
      <c r="Y83" s="25"/>
      <c r="Z83" s="26"/>
      <c r="AA83" s="26"/>
      <c r="AB83" s="26"/>
      <c r="AC83" s="26"/>
      <c r="AD83" s="26"/>
      <c r="AE83" s="26"/>
      <c r="AF83" s="26"/>
      <c r="AG83" s="26"/>
      <c r="AH83" s="26"/>
      <c r="AI83" s="7"/>
      <c r="AJ83" s="7"/>
      <c r="AK83" s="7"/>
      <c r="AL83" s="27"/>
      <c r="AM83" s="7"/>
      <c r="AN83" s="16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</row>
    <row r="84" spans="1:96" ht="15.75" customHeight="1">
      <c r="A84" s="9">
        <v>2040</v>
      </c>
      <c r="B84" s="8" t="s">
        <v>94</v>
      </c>
      <c r="C84" s="8" t="s">
        <v>170</v>
      </c>
      <c r="D84" s="8" t="s">
        <v>170</v>
      </c>
      <c r="E84" s="9"/>
      <c r="F84" s="17">
        <v>85</v>
      </c>
      <c r="G84" s="11">
        <f t="shared" si="0"/>
        <v>83</v>
      </c>
      <c r="H84" s="12">
        <f t="shared" si="1"/>
        <v>0</v>
      </c>
      <c r="I84" s="13">
        <v>0</v>
      </c>
      <c r="J84" s="38">
        <f t="shared" si="9"/>
        <v>0</v>
      </c>
      <c r="K84" s="15">
        <f t="shared" si="3"/>
        <v>83</v>
      </c>
      <c r="L84" s="16">
        <v>25</v>
      </c>
      <c r="M84" s="17">
        <f t="shared" si="4"/>
        <v>2075</v>
      </c>
      <c r="N84" s="18">
        <f t="shared" si="5"/>
        <v>2</v>
      </c>
      <c r="O84" s="19">
        <f t="shared" si="6"/>
        <v>50</v>
      </c>
      <c r="P84" s="20">
        <f t="shared" si="10"/>
        <v>41.5</v>
      </c>
      <c r="Q84" s="20">
        <f t="shared" si="8"/>
        <v>2</v>
      </c>
      <c r="R84" s="26"/>
      <c r="S84" s="26"/>
      <c r="T84" s="30"/>
      <c r="U84" s="26"/>
      <c r="V84" s="26"/>
      <c r="W84" s="26"/>
      <c r="X84" s="26"/>
      <c r="Y84" s="25"/>
      <c r="Z84" s="26"/>
      <c r="AA84" s="26"/>
      <c r="AB84" s="26"/>
      <c r="AC84" s="26"/>
      <c r="AD84" s="26"/>
      <c r="AE84" s="26"/>
      <c r="AF84" s="26"/>
      <c r="AG84" s="26"/>
      <c r="AH84" s="26"/>
      <c r="AI84" s="7"/>
      <c r="AJ84" s="7"/>
      <c r="AK84" s="7"/>
      <c r="AL84" s="27"/>
      <c r="AM84" s="7">
        <v>2</v>
      </c>
      <c r="AN84" s="16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</row>
    <row r="85" spans="1:96" ht="15.75" customHeight="1">
      <c r="A85" s="9">
        <v>2040</v>
      </c>
      <c r="B85" s="8" t="s">
        <v>98</v>
      </c>
      <c r="C85" s="8" t="s">
        <v>222</v>
      </c>
      <c r="D85" s="8" t="s">
        <v>222</v>
      </c>
      <c r="E85" s="9"/>
      <c r="F85" s="17">
        <v>56</v>
      </c>
      <c r="G85" s="11">
        <f t="shared" si="0"/>
        <v>56</v>
      </c>
      <c r="H85" s="12">
        <f t="shared" si="1"/>
        <v>0</v>
      </c>
      <c r="I85" s="13">
        <v>0</v>
      </c>
      <c r="J85" s="38">
        <f t="shared" si="9"/>
        <v>0</v>
      </c>
      <c r="K85" s="15">
        <f t="shared" si="3"/>
        <v>56</v>
      </c>
      <c r="L85" s="16">
        <v>25</v>
      </c>
      <c r="M85" s="17">
        <f t="shared" si="4"/>
        <v>1400</v>
      </c>
      <c r="N85" s="18" t="e">
        <f t="shared" si="5"/>
        <v>#DIV/0!</v>
      </c>
      <c r="O85" s="19" t="e">
        <f t="shared" si="6"/>
        <v>#DIV/0!</v>
      </c>
      <c r="P85" s="20" t="str">
        <f t="shared" si="10"/>
        <v>-</v>
      </c>
      <c r="Q85" s="20">
        <f t="shared" si="8"/>
        <v>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5"/>
      <c r="AC85" s="26"/>
      <c r="AD85" s="26"/>
      <c r="AE85" s="26"/>
      <c r="AF85" s="26"/>
      <c r="AG85" s="26"/>
      <c r="AH85" s="26"/>
      <c r="AI85" s="7"/>
      <c r="AJ85" s="7"/>
      <c r="AK85" s="7"/>
      <c r="AL85" s="27"/>
      <c r="AM85" s="7"/>
      <c r="AN85" s="16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</row>
    <row r="86" spans="1:96" ht="15.75" customHeight="1">
      <c r="A86" s="7">
        <v>2075</v>
      </c>
      <c r="B86" s="60" t="s">
        <v>99</v>
      </c>
      <c r="C86" s="60" t="s">
        <v>170</v>
      </c>
      <c r="D86" s="60" t="s">
        <v>170</v>
      </c>
      <c r="E86" s="7"/>
      <c r="F86" s="61">
        <v>140</v>
      </c>
      <c r="G86" s="11">
        <f t="shared" si="0"/>
        <v>137</v>
      </c>
      <c r="H86" s="12">
        <f t="shared" si="1"/>
        <v>0</v>
      </c>
      <c r="I86" s="13">
        <v>0</v>
      </c>
      <c r="J86" s="38">
        <f t="shared" si="9"/>
        <v>0</v>
      </c>
      <c r="K86" s="15">
        <f t="shared" si="3"/>
        <v>137</v>
      </c>
      <c r="L86" s="16">
        <v>0</v>
      </c>
      <c r="M86" s="17">
        <f t="shared" si="4"/>
        <v>0</v>
      </c>
      <c r="N86" s="18">
        <f t="shared" si="5"/>
        <v>3</v>
      </c>
      <c r="O86" s="19">
        <f t="shared" si="6"/>
        <v>0</v>
      </c>
      <c r="P86" s="20">
        <f t="shared" si="10"/>
        <v>45.666666666666664</v>
      </c>
      <c r="Q86" s="20">
        <f t="shared" si="8"/>
        <v>3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>
        <v>3</v>
      </c>
      <c r="AF86" s="26"/>
      <c r="AG86" s="26"/>
      <c r="AH86" s="26"/>
      <c r="AI86" s="7"/>
      <c r="AJ86" s="7"/>
      <c r="AK86" s="7"/>
      <c r="AL86" s="27"/>
      <c r="AM86" s="7"/>
      <c r="AN86" s="16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</row>
    <row r="87" spans="1:96" ht="15.75" customHeight="1">
      <c r="A87" s="9">
        <v>2075</v>
      </c>
      <c r="B87" s="8" t="s">
        <v>100</v>
      </c>
      <c r="C87" s="8" t="s">
        <v>172</v>
      </c>
      <c r="D87" s="8" t="s">
        <v>172</v>
      </c>
      <c r="E87" s="9"/>
      <c r="F87" s="61">
        <v>64</v>
      </c>
      <c r="G87" s="11">
        <f t="shared" si="0"/>
        <v>64</v>
      </c>
      <c r="H87" s="12">
        <f t="shared" si="1"/>
        <v>0</v>
      </c>
      <c r="I87" s="13">
        <v>0</v>
      </c>
      <c r="J87" s="38">
        <f t="shared" si="9"/>
        <v>0</v>
      </c>
      <c r="K87" s="15">
        <f t="shared" si="3"/>
        <v>64</v>
      </c>
      <c r="L87" s="16">
        <v>24</v>
      </c>
      <c r="M87" s="17">
        <f t="shared" si="4"/>
        <v>1536</v>
      </c>
      <c r="N87" s="18" t="e">
        <f t="shared" si="5"/>
        <v>#DIV/0!</v>
      </c>
      <c r="O87" s="19" t="e">
        <f t="shared" si="6"/>
        <v>#DIV/0!</v>
      </c>
      <c r="P87" s="20" t="str">
        <f t="shared" si="10"/>
        <v>-</v>
      </c>
      <c r="Q87" s="20">
        <f t="shared" si="8"/>
        <v>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7"/>
      <c r="AJ87" s="7"/>
      <c r="AK87" s="7"/>
      <c r="AL87" s="27"/>
      <c r="AM87" s="7"/>
      <c r="AN87" s="16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</row>
    <row r="88" spans="1:96" ht="15.75" customHeight="1">
      <c r="A88" s="7">
        <v>2075</v>
      </c>
      <c r="B88" s="60" t="s">
        <v>96</v>
      </c>
      <c r="C88" s="60" t="s">
        <v>296</v>
      </c>
      <c r="D88" s="60" t="s">
        <v>296</v>
      </c>
      <c r="E88" s="7"/>
      <c r="F88" s="61">
        <v>27</v>
      </c>
      <c r="G88" s="11">
        <f t="shared" si="0"/>
        <v>24</v>
      </c>
      <c r="H88" s="12">
        <f t="shared" si="1"/>
        <v>0</v>
      </c>
      <c r="I88" s="13">
        <v>0</v>
      </c>
      <c r="J88" s="38">
        <f t="shared" si="9"/>
        <v>0</v>
      </c>
      <c r="K88" s="15">
        <f t="shared" si="3"/>
        <v>24</v>
      </c>
      <c r="L88" s="16">
        <v>0</v>
      </c>
      <c r="M88" s="17">
        <f t="shared" si="4"/>
        <v>0</v>
      </c>
      <c r="N88" s="18">
        <f t="shared" si="5"/>
        <v>3</v>
      </c>
      <c r="O88" s="19">
        <f t="shared" si="6"/>
        <v>0</v>
      </c>
      <c r="P88" s="20">
        <f t="shared" si="10"/>
        <v>8</v>
      </c>
      <c r="Q88" s="20">
        <f t="shared" si="8"/>
        <v>3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>
        <v>3</v>
      </c>
      <c r="AF88" s="26"/>
      <c r="AG88" s="26"/>
      <c r="AH88" s="26"/>
      <c r="AI88" s="7"/>
      <c r="AJ88" s="7"/>
      <c r="AK88" s="7"/>
      <c r="AL88" s="27"/>
      <c r="AM88" s="7"/>
      <c r="AN88" s="16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</row>
    <row r="89" spans="1:96" ht="15.75" customHeight="1">
      <c r="A89" s="9">
        <v>3070</v>
      </c>
      <c r="B89" s="60" t="s">
        <v>99</v>
      </c>
      <c r="C89" s="60" t="s">
        <v>170</v>
      </c>
      <c r="D89" s="60" t="s">
        <v>170</v>
      </c>
      <c r="E89" s="7"/>
      <c r="F89" s="17">
        <v>195</v>
      </c>
      <c r="G89" s="11">
        <f t="shared" si="0"/>
        <v>195</v>
      </c>
      <c r="H89" s="12">
        <f t="shared" si="1"/>
        <v>0</v>
      </c>
      <c r="I89" s="13">
        <v>0</v>
      </c>
      <c r="J89" s="38">
        <f t="shared" si="9"/>
        <v>0</v>
      </c>
      <c r="K89" s="15">
        <f t="shared" si="3"/>
        <v>195</v>
      </c>
      <c r="L89" s="16">
        <v>22.5</v>
      </c>
      <c r="M89" s="17">
        <f t="shared" si="4"/>
        <v>4387.5</v>
      </c>
      <c r="N89" s="18" t="e">
        <f t="shared" si="5"/>
        <v>#DIV/0!</v>
      </c>
      <c r="O89" s="19" t="e">
        <f t="shared" si="6"/>
        <v>#DIV/0!</v>
      </c>
      <c r="P89" s="20" t="str">
        <f t="shared" si="10"/>
        <v>-</v>
      </c>
      <c r="Q89" s="20">
        <f t="shared" si="8"/>
        <v>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7"/>
      <c r="AJ89" s="7"/>
      <c r="AK89" s="7"/>
      <c r="AL89" s="27"/>
      <c r="AM89" s="7"/>
      <c r="AN89" s="16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  <c r="CP89" s="29"/>
      <c r="CQ89" s="29"/>
      <c r="CR89" s="29"/>
    </row>
    <row r="90" spans="1:96" ht="15.75" customHeight="1">
      <c r="A90" s="9">
        <v>3070</v>
      </c>
      <c r="B90" s="8" t="s">
        <v>100</v>
      </c>
      <c r="C90" s="8" t="s">
        <v>172</v>
      </c>
      <c r="D90" s="8" t="s">
        <v>172</v>
      </c>
      <c r="E90" s="9"/>
      <c r="F90" s="17">
        <v>100</v>
      </c>
      <c r="G90" s="11">
        <f t="shared" si="0"/>
        <v>100</v>
      </c>
      <c r="H90" s="12">
        <f t="shared" si="1"/>
        <v>0</v>
      </c>
      <c r="I90" s="13">
        <v>0</v>
      </c>
      <c r="J90" s="38">
        <f t="shared" si="9"/>
        <v>0</v>
      </c>
      <c r="K90" s="15">
        <f t="shared" si="3"/>
        <v>100</v>
      </c>
      <c r="L90" s="16">
        <v>22.5</v>
      </c>
      <c r="M90" s="17">
        <f t="shared" si="4"/>
        <v>2250</v>
      </c>
      <c r="N90" s="18" t="e">
        <f t="shared" si="5"/>
        <v>#DIV/0!</v>
      </c>
      <c r="O90" s="19" t="e">
        <f t="shared" si="6"/>
        <v>#DIV/0!</v>
      </c>
      <c r="P90" s="20" t="str">
        <f t="shared" si="10"/>
        <v>-</v>
      </c>
      <c r="Q90" s="20">
        <f t="shared" si="8"/>
        <v>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7"/>
      <c r="AJ90" s="7"/>
      <c r="AK90" s="7"/>
      <c r="AL90" s="27"/>
      <c r="AM90" s="7"/>
      <c r="AN90" s="16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  <c r="CO90" s="29"/>
      <c r="CP90" s="29"/>
      <c r="CQ90" s="29"/>
      <c r="CR90" s="29"/>
    </row>
    <row r="91" spans="1:96" ht="15.75" customHeight="1">
      <c r="A91" s="9">
        <v>3030</v>
      </c>
      <c r="B91" s="8" t="s">
        <v>99</v>
      </c>
      <c r="C91" s="8" t="s">
        <v>170</v>
      </c>
      <c r="D91" s="8" t="s">
        <v>170</v>
      </c>
      <c r="E91" s="9"/>
      <c r="F91" s="17">
        <v>128</v>
      </c>
      <c r="G91" s="11">
        <f t="shared" si="0"/>
        <v>128</v>
      </c>
      <c r="H91" s="12">
        <f t="shared" si="1"/>
        <v>0</v>
      </c>
      <c r="I91" s="13">
        <v>0</v>
      </c>
      <c r="J91" s="38">
        <f t="shared" si="9"/>
        <v>0</v>
      </c>
      <c r="K91" s="15">
        <f t="shared" si="3"/>
        <v>128</v>
      </c>
      <c r="L91" s="7">
        <v>22</v>
      </c>
      <c r="M91" s="17">
        <f t="shared" si="4"/>
        <v>2816</v>
      </c>
      <c r="N91" s="18" t="e">
        <f t="shared" si="5"/>
        <v>#DIV/0!</v>
      </c>
      <c r="O91" s="19" t="e">
        <f t="shared" si="6"/>
        <v>#DIV/0!</v>
      </c>
      <c r="P91" s="20" t="str">
        <f t="shared" si="10"/>
        <v>-</v>
      </c>
      <c r="Q91" s="20">
        <f t="shared" si="8"/>
        <v>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7"/>
      <c r="AJ91" s="7"/>
      <c r="AK91" s="7"/>
      <c r="AL91" s="27"/>
      <c r="AM91" s="7"/>
      <c r="AN91" s="16"/>
      <c r="AO91" s="7"/>
      <c r="AP91" s="7"/>
      <c r="AQ91" s="7"/>
      <c r="AR91" s="7"/>
      <c r="AS91" s="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</row>
    <row r="92" spans="1:96" ht="15.75" customHeight="1">
      <c r="A92" s="9">
        <v>3030</v>
      </c>
      <c r="B92" s="8" t="s">
        <v>100</v>
      </c>
      <c r="C92" s="8" t="s">
        <v>172</v>
      </c>
      <c r="D92" s="8" t="s">
        <v>172</v>
      </c>
      <c r="E92" s="9"/>
      <c r="F92" s="17">
        <v>112</v>
      </c>
      <c r="G92" s="11">
        <f t="shared" si="0"/>
        <v>112</v>
      </c>
      <c r="H92" s="12">
        <f t="shared" si="1"/>
        <v>0</v>
      </c>
      <c r="I92" s="13">
        <v>0</v>
      </c>
      <c r="J92" s="38">
        <f t="shared" si="9"/>
        <v>0</v>
      </c>
      <c r="K92" s="15">
        <f t="shared" si="3"/>
        <v>112</v>
      </c>
      <c r="L92" s="7">
        <v>22</v>
      </c>
      <c r="M92" s="17">
        <f t="shared" si="4"/>
        <v>2464</v>
      </c>
      <c r="N92" s="18" t="e">
        <f t="shared" si="5"/>
        <v>#DIV/0!</v>
      </c>
      <c r="O92" s="19" t="e">
        <f t="shared" si="6"/>
        <v>#DIV/0!</v>
      </c>
      <c r="P92" s="20" t="str">
        <f t="shared" si="10"/>
        <v>-</v>
      </c>
      <c r="Q92" s="20">
        <f t="shared" si="8"/>
        <v>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7"/>
      <c r="AJ92" s="7"/>
      <c r="AK92" s="7"/>
      <c r="AL92" s="27"/>
      <c r="AM92" s="7"/>
      <c r="AN92" s="16"/>
      <c r="AO92" s="7"/>
      <c r="AP92" s="7"/>
      <c r="AQ92" s="7"/>
      <c r="AR92" s="7"/>
      <c r="AS92" s="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</row>
    <row r="93" spans="1:96" ht="15.75" customHeight="1">
      <c r="A93" s="9">
        <v>3030</v>
      </c>
      <c r="B93" s="8" t="s">
        <v>101</v>
      </c>
      <c r="C93" s="8" t="s">
        <v>176</v>
      </c>
      <c r="D93" s="8" t="s">
        <v>176</v>
      </c>
      <c r="E93" s="9"/>
      <c r="F93" s="17">
        <v>119</v>
      </c>
      <c r="G93" s="11">
        <f t="shared" si="0"/>
        <v>119</v>
      </c>
      <c r="H93" s="12">
        <f t="shared" si="1"/>
        <v>0</v>
      </c>
      <c r="I93" s="13">
        <v>0</v>
      </c>
      <c r="J93" s="38">
        <f t="shared" si="9"/>
        <v>0</v>
      </c>
      <c r="K93" s="15">
        <f t="shared" si="3"/>
        <v>119</v>
      </c>
      <c r="L93" s="7">
        <v>20.5</v>
      </c>
      <c r="M93" s="17">
        <f t="shared" si="4"/>
        <v>2439.5</v>
      </c>
      <c r="N93" s="18" t="e">
        <f t="shared" si="5"/>
        <v>#DIV/0!</v>
      </c>
      <c r="O93" s="19" t="e">
        <f t="shared" si="6"/>
        <v>#DIV/0!</v>
      </c>
      <c r="P93" s="20" t="str">
        <f t="shared" si="10"/>
        <v>-</v>
      </c>
      <c r="Q93" s="20">
        <f t="shared" si="8"/>
        <v>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7"/>
      <c r="AJ93" s="7"/>
      <c r="AK93" s="7"/>
      <c r="AL93" s="27"/>
      <c r="AM93" s="7"/>
      <c r="AN93" s="16"/>
      <c r="AO93" s="7"/>
      <c r="AP93" s="7"/>
      <c r="AQ93" s="7"/>
      <c r="AR93" s="7"/>
      <c r="AS93" s="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</row>
    <row r="94" spans="1:96" ht="15.75" customHeight="1">
      <c r="A94" s="7">
        <v>4070</v>
      </c>
      <c r="B94" s="8" t="s">
        <v>102</v>
      </c>
      <c r="C94" s="8" t="s">
        <v>194</v>
      </c>
      <c r="D94" s="8" t="s">
        <v>297</v>
      </c>
      <c r="E94" s="9"/>
      <c r="F94" s="61">
        <v>227</v>
      </c>
      <c r="G94" s="11">
        <f t="shared" si="0"/>
        <v>227</v>
      </c>
      <c r="H94" s="12">
        <f t="shared" si="1"/>
        <v>0</v>
      </c>
      <c r="I94" s="13">
        <v>0</v>
      </c>
      <c r="J94" s="38">
        <f t="shared" si="9"/>
        <v>0</v>
      </c>
      <c r="K94" s="15">
        <f t="shared" si="3"/>
        <v>227</v>
      </c>
      <c r="L94" s="7">
        <v>20.5</v>
      </c>
      <c r="M94" s="17">
        <f t="shared" si="4"/>
        <v>4653.5</v>
      </c>
      <c r="N94" s="18" t="e">
        <f t="shared" si="5"/>
        <v>#DIV/0!</v>
      </c>
      <c r="O94" s="19" t="e">
        <f t="shared" si="6"/>
        <v>#DIV/0!</v>
      </c>
      <c r="P94" s="20" t="str">
        <f t="shared" si="10"/>
        <v>-</v>
      </c>
      <c r="Q94" s="20">
        <f t="shared" si="8"/>
        <v>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7"/>
      <c r="AJ94" s="7"/>
      <c r="AK94" s="7"/>
      <c r="AL94" s="27"/>
      <c r="AM94" s="7"/>
      <c r="AN94" s="16"/>
      <c r="AO94" s="7"/>
      <c r="AP94" s="7"/>
      <c r="AQ94" s="7"/>
      <c r="AR94" s="7"/>
      <c r="AS94" s="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</row>
    <row r="95" spans="1:96" ht="15.75" customHeight="1">
      <c r="A95" s="7">
        <v>4070</v>
      </c>
      <c r="B95" s="8" t="s">
        <v>103</v>
      </c>
      <c r="C95" s="8" t="s">
        <v>172</v>
      </c>
      <c r="D95" s="8" t="s">
        <v>298</v>
      </c>
      <c r="E95" s="9"/>
      <c r="F95" s="61">
        <v>10</v>
      </c>
      <c r="G95" s="11">
        <f t="shared" si="0"/>
        <v>10</v>
      </c>
      <c r="H95" s="12">
        <f t="shared" si="1"/>
        <v>0</v>
      </c>
      <c r="I95" s="13">
        <v>0</v>
      </c>
      <c r="J95" s="38">
        <f t="shared" si="9"/>
        <v>0</v>
      </c>
      <c r="K95" s="15">
        <f t="shared" si="3"/>
        <v>10</v>
      </c>
      <c r="L95" s="7">
        <v>24</v>
      </c>
      <c r="M95" s="17">
        <f t="shared" si="4"/>
        <v>240</v>
      </c>
      <c r="N95" s="18" t="e">
        <f t="shared" si="5"/>
        <v>#DIV/0!</v>
      </c>
      <c r="O95" s="19" t="e">
        <f t="shared" si="6"/>
        <v>#DIV/0!</v>
      </c>
      <c r="P95" s="20" t="str">
        <f t="shared" si="10"/>
        <v>-</v>
      </c>
      <c r="Q95" s="20">
        <f t="shared" si="8"/>
        <v>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7"/>
      <c r="AJ95" s="7"/>
      <c r="AK95" s="7"/>
      <c r="AL95" s="27"/>
      <c r="AM95" s="7"/>
      <c r="AN95" s="16"/>
      <c r="AO95" s="7"/>
      <c r="AP95" s="7"/>
      <c r="AQ95" s="7"/>
      <c r="AR95" s="7"/>
      <c r="AS95" s="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</row>
    <row r="96" spans="1:96" ht="15.75" customHeight="1">
      <c r="A96" s="9">
        <v>4080</v>
      </c>
      <c r="B96" s="8" t="s">
        <v>99</v>
      </c>
      <c r="C96" s="8" t="s">
        <v>170</v>
      </c>
      <c r="D96" s="8" t="s">
        <v>170</v>
      </c>
      <c r="E96" s="9"/>
      <c r="F96" s="61">
        <v>26</v>
      </c>
      <c r="G96" s="11">
        <f t="shared" si="0"/>
        <v>26</v>
      </c>
      <c r="H96" s="12">
        <f t="shared" si="1"/>
        <v>0</v>
      </c>
      <c r="I96" s="13">
        <v>0</v>
      </c>
      <c r="J96" s="38">
        <f t="shared" si="9"/>
        <v>0</v>
      </c>
      <c r="K96" s="15">
        <f t="shared" si="3"/>
        <v>26</v>
      </c>
      <c r="L96" s="42"/>
      <c r="M96" s="17">
        <f t="shared" si="4"/>
        <v>0</v>
      </c>
      <c r="N96" s="18" t="e">
        <f t="shared" si="5"/>
        <v>#DIV/0!</v>
      </c>
      <c r="O96" s="19" t="e">
        <f t="shared" si="6"/>
        <v>#DIV/0!</v>
      </c>
      <c r="P96" s="20" t="str">
        <f t="shared" si="10"/>
        <v>-</v>
      </c>
      <c r="Q96" s="20">
        <f t="shared" si="8"/>
        <v>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7"/>
      <c r="AJ96" s="7"/>
      <c r="AK96" s="7"/>
      <c r="AL96" s="27"/>
      <c r="AM96" s="7"/>
      <c r="AN96" s="16"/>
      <c r="AO96" s="7"/>
      <c r="AP96" s="7"/>
      <c r="AQ96" s="7"/>
      <c r="AR96" s="7"/>
      <c r="AS96" s="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</row>
    <row r="97" spans="1:96" ht="15.75" customHeight="1">
      <c r="A97" s="7" t="s">
        <v>104</v>
      </c>
      <c r="B97" s="8" t="s">
        <v>100</v>
      </c>
      <c r="C97" s="8" t="s">
        <v>172</v>
      </c>
      <c r="D97" s="8" t="s">
        <v>172</v>
      </c>
      <c r="E97" s="9"/>
      <c r="F97" s="17">
        <v>25</v>
      </c>
      <c r="G97" s="11">
        <f t="shared" si="0"/>
        <v>25</v>
      </c>
      <c r="H97" s="12">
        <f t="shared" si="1"/>
        <v>0</v>
      </c>
      <c r="I97" s="13">
        <v>0</v>
      </c>
      <c r="J97" s="38">
        <f t="shared" si="9"/>
        <v>0</v>
      </c>
      <c r="K97" s="15">
        <f t="shared" si="3"/>
        <v>25</v>
      </c>
      <c r="L97" s="7">
        <v>23</v>
      </c>
      <c r="M97" s="17">
        <f t="shared" si="4"/>
        <v>575</v>
      </c>
      <c r="N97" s="18" t="e">
        <f t="shared" si="5"/>
        <v>#DIV/0!</v>
      </c>
      <c r="O97" s="19" t="e">
        <f t="shared" si="6"/>
        <v>#DIV/0!</v>
      </c>
      <c r="P97" s="20" t="str">
        <f t="shared" si="10"/>
        <v>-</v>
      </c>
      <c r="Q97" s="20">
        <f t="shared" si="8"/>
        <v>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7"/>
      <c r="AJ97" s="7"/>
      <c r="AK97" s="7"/>
      <c r="AL97" s="27"/>
      <c r="AM97" s="7"/>
      <c r="AN97" s="16"/>
      <c r="AO97" s="7"/>
      <c r="AP97" s="7"/>
      <c r="AQ97" s="7"/>
      <c r="AR97" s="7"/>
      <c r="AS97" s="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</row>
    <row r="98" spans="1:96" ht="15.75" customHeight="1">
      <c r="A98" s="7" t="s">
        <v>104</v>
      </c>
      <c r="B98" s="8" t="s">
        <v>99</v>
      </c>
      <c r="C98" s="8" t="s">
        <v>170</v>
      </c>
      <c r="D98" s="8" t="s">
        <v>170</v>
      </c>
      <c r="E98" s="9"/>
      <c r="F98" s="17">
        <v>52</v>
      </c>
      <c r="G98" s="11">
        <f t="shared" si="0"/>
        <v>52</v>
      </c>
      <c r="H98" s="12">
        <f t="shared" si="1"/>
        <v>0</v>
      </c>
      <c r="I98" s="13">
        <v>0</v>
      </c>
      <c r="J98" s="38">
        <f t="shared" si="9"/>
        <v>0</v>
      </c>
      <c r="K98" s="15">
        <f t="shared" si="3"/>
        <v>52</v>
      </c>
      <c r="L98" s="7">
        <v>23</v>
      </c>
      <c r="M98" s="17">
        <f t="shared" si="4"/>
        <v>1196</v>
      </c>
      <c r="N98" s="18" t="e">
        <f t="shared" si="5"/>
        <v>#DIV/0!</v>
      </c>
      <c r="O98" s="19" t="e">
        <f t="shared" si="6"/>
        <v>#DIV/0!</v>
      </c>
      <c r="P98" s="20" t="str">
        <f t="shared" si="10"/>
        <v>-</v>
      </c>
      <c r="Q98" s="20">
        <f t="shared" si="8"/>
        <v>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7"/>
      <c r="AJ98" s="7"/>
      <c r="AK98" s="7"/>
      <c r="AL98" s="27"/>
      <c r="AM98" s="7"/>
      <c r="AN98" s="16"/>
      <c r="AO98" s="7"/>
      <c r="AP98" s="7"/>
      <c r="AQ98" s="7"/>
      <c r="AR98" s="7"/>
      <c r="AS98" s="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37"/>
      <c r="CC98" s="37"/>
      <c r="CD98" s="37"/>
      <c r="CE98" s="37"/>
      <c r="CF98" s="37"/>
      <c r="CG98" s="37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</row>
    <row r="99" spans="1:96" ht="15.75" customHeight="1">
      <c r="A99" s="7" t="s">
        <v>104</v>
      </c>
      <c r="B99" s="8" t="s">
        <v>105</v>
      </c>
      <c r="C99" s="8" t="s">
        <v>299</v>
      </c>
      <c r="D99" s="8" t="s">
        <v>300</v>
      </c>
      <c r="E99" s="9"/>
      <c r="F99" s="17">
        <v>16</v>
      </c>
      <c r="G99" s="11">
        <f t="shared" si="0"/>
        <v>16</v>
      </c>
      <c r="H99" s="12">
        <f t="shared" si="1"/>
        <v>0</v>
      </c>
      <c r="I99" s="13">
        <v>0</v>
      </c>
      <c r="J99" s="38">
        <f t="shared" si="9"/>
        <v>0</v>
      </c>
      <c r="K99" s="15">
        <f t="shared" si="3"/>
        <v>16</v>
      </c>
      <c r="L99" s="7">
        <v>23</v>
      </c>
      <c r="M99" s="17">
        <f t="shared" si="4"/>
        <v>368</v>
      </c>
      <c r="N99" s="18" t="e">
        <f t="shared" si="5"/>
        <v>#DIV/0!</v>
      </c>
      <c r="O99" s="19" t="e">
        <f t="shared" si="6"/>
        <v>#DIV/0!</v>
      </c>
      <c r="P99" s="20" t="str">
        <f t="shared" si="10"/>
        <v>-</v>
      </c>
      <c r="Q99" s="20">
        <f t="shared" si="8"/>
        <v>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7"/>
      <c r="AJ99" s="7"/>
      <c r="AK99" s="7"/>
      <c r="AL99" s="27"/>
      <c r="AM99" s="7"/>
      <c r="AN99" s="16"/>
      <c r="AO99" s="7"/>
      <c r="AP99" s="7"/>
      <c r="AQ99" s="7"/>
      <c r="AR99" s="7"/>
      <c r="AS99" s="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</row>
    <row r="100" spans="1:96" ht="15.75" customHeight="1">
      <c r="A100" s="9" t="s">
        <v>106</v>
      </c>
      <c r="B100" s="8" t="s">
        <v>107</v>
      </c>
      <c r="C100" s="8" t="s">
        <v>301</v>
      </c>
      <c r="D100" s="8" t="s">
        <v>302</v>
      </c>
      <c r="E100" s="27">
        <v>12</v>
      </c>
      <c r="F100" s="17">
        <v>456</v>
      </c>
      <c r="G100" s="11">
        <f t="shared" si="0"/>
        <v>456</v>
      </c>
      <c r="H100" s="12">
        <f t="shared" si="1"/>
        <v>0</v>
      </c>
      <c r="I100" s="13">
        <v>0</v>
      </c>
      <c r="J100" s="38">
        <f t="shared" si="9"/>
        <v>0</v>
      </c>
      <c r="K100" s="15">
        <f t="shared" si="3"/>
        <v>456</v>
      </c>
      <c r="L100" s="7">
        <v>22</v>
      </c>
      <c r="M100" s="17">
        <f t="shared" si="4"/>
        <v>10032</v>
      </c>
      <c r="N100" s="18" t="e">
        <f t="shared" si="5"/>
        <v>#DIV/0!</v>
      </c>
      <c r="O100" s="19" t="e">
        <f t="shared" si="6"/>
        <v>#DIV/0!</v>
      </c>
      <c r="P100" s="20" t="str">
        <f t="shared" si="10"/>
        <v>-</v>
      </c>
      <c r="Q100" s="20">
        <f t="shared" si="8"/>
        <v>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7"/>
      <c r="AJ100" s="27"/>
      <c r="AK100" s="27"/>
      <c r="AL100" s="27"/>
      <c r="AM100" s="27"/>
      <c r="AN100" s="36"/>
      <c r="AO100" s="27"/>
      <c r="AP100" s="27"/>
      <c r="AQ100" s="27"/>
      <c r="AR100" s="27"/>
      <c r="AS100" s="27"/>
      <c r="AT100" s="27"/>
      <c r="AU100" s="27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  <c r="BM100" s="42"/>
      <c r="BN100" s="42"/>
      <c r="BO100" s="42"/>
      <c r="BP100" s="42"/>
      <c r="BQ100" s="42"/>
      <c r="BR100" s="42"/>
      <c r="BS100" s="42"/>
      <c r="BT100" s="42"/>
      <c r="BU100" s="42"/>
      <c r="BV100" s="42"/>
      <c r="BW100" s="42"/>
      <c r="BX100" s="42"/>
      <c r="BY100" s="42"/>
      <c r="BZ100" s="42"/>
      <c r="CA100" s="42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</row>
    <row r="101" spans="1:96" ht="15.75" customHeight="1">
      <c r="A101" s="9" t="s">
        <v>106</v>
      </c>
      <c r="B101" s="8" t="s">
        <v>108</v>
      </c>
      <c r="C101" s="8" t="s">
        <v>303</v>
      </c>
      <c r="D101" s="8" t="s">
        <v>304</v>
      </c>
      <c r="E101" s="27">
        <v>11</v>
      </c>
      <c r="F101" s="17">
        <v>405</v>
      </c>
      <c r="G101" s="11">
        <f t="shared" si="0"/>
        <v>405</v>
      </c>
      <c r="H101" s="12">
        <f t="shared" si="1"/>
        <v>0</v>
      </c>
      <c r="I101" s="13">
        <v>0</v>
      </c>
      <c r="J101" s="38">
        <f t="shared" si="9"/>
        <v>0</v>
      </c>
      <c r="K101" s="15">
        <f t="shared" si="3"/>
        <v>405</v>
      </c>
      <c r="L101" s="7">
        <v>22</v>
      </c>
      <c r="M101" s="17">
        <f t="shared" si="4"/>
        <v>8910</v>
      </c>
      <c r="N101" s="18" t="e">
        <f t="shared" si="5"/>
        <v>#DIV/0!</v>
      </c>
      <c r="O101" s="19" t="e">
        <f t="shared" si="6"/>
        <v>#DIV/0!</v>
      </c>
      <c r="P101" s="20" t="str">
        <f t="shared" si="10"/>
        <v>-</v>
      </c>
      <c r="Q101" s="20">
        <f t="shared" si="8"/>
        <v>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7"/>
      <c r="AJ101" s="27"/>
      <c r="AK101" s="27"/>
      <c r="AL101" s="27"/>
      <c r="AM101" s="27"/>
      <c r="AN101" s="36"/>
      <c r="AO101" s="27"/>
      <c r="AP101" s="27"/>
      <c r="AQ101" s="27"/>
      <c r="AR101" s="27"/>
      <c r="AS101" s="27"/>
      <c r="AT101" s="27"/>
      <c r="AU101" s="27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  <c r="BO101" s="42"/>
      <c r="BP101" s="42"/>
      <c r="BQ101" s="42"/>
      <c r="BR101" s="42"/>
      <c r="BS101" s="42"/>
      <c r="BT101" s="42"/>
      <c r="BU101" s="42"/>
      <c r="BV101" s="42"/>
      <c r="BW101" s="42"/>
      <c r="BX101" s="42"/>
      <c r="BY101" s="42"/>
      <c r="BZ101" s="42"/>
      <c r="CA101" s="42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</row>
    <row r="102" spans="1:96" ht="15.75" customHeight="1">
      <c r="A102" s="9" t="s">
        <v>106</v>
      </c>
      <c r="B102" s="8" t="s">
        <v>109</v>
      </c>
      <c r="C102" s="8" t="s">
        <v>305</v>
      </c>
      <c r="D102" s="8" t="s">
        <v>306</v>
      </c>
      <c r="E102" s="27">
        <v>7</v>
      </c>
      <c r="F102" s="17">
        <v>0</v>
      </c>
      <c r="G102" s="11">
        <f t="shared" si="0"/>
        <v>0</v>
      </c>
      <c r="H102" s="12">
        <f t="shared" si="1"/>
        <v>0</v>
      </c>
      <c r="I102" s="13">
        <v>0</v>
      </c>
      <c r="J102" s="38">
        <f t="shared" si="9"/>
        <v>0</v>
      </c>
      <c r="K102" s="15">
        <f t="shared" si="3"/>
        <v>0</v>
      </c>
      <c r="L102" s="7">
        <v>22</v>
      </c>
      <c r="M102" s="17">
        <f t="shared" si="4"/>
        <v>0</v>
      </c>
      <c r="N102" s="18" t="e">
        <f t="shared" si="5"/>
        <v>#DIV/0!</v>
      </c>
      <c r="O102" s="19" t="e">
        <f t="shared" si="6"/>
        <v>#DIV/0!</v>
      </c>
      <c r="P102" s="20" t="str">
        <f t="shared" si="10"/>
        <v>-</v>
      </c>
      <c r="Q102" s="20">
        <f t="shared" si="8"/>
        <v>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7"/>
      <c r="AJ102" s="27"/>
      <c r="AK102" s="27"/>
      <c r="AL102" s="27"/>
      <c r="AM102" s="27"/>
      <c r="AN102" s="36"/>
      <c r="AO102" s="27"/>
      <c r="AP102" s="27"/>
      <c r="AQ102" s="27"/>
      <c r="AR102" s="27"/>
      <c r="AS102" s="27"/>
      <c r="AT102" s="27"/>
      <c r="AU102" s="27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  <c r="BQ102" s="42"/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</row>
    <row r="103" spans="1:96" ht="15.75" customHeight="1">
      <c r="A103" s="9" t="s">
        <v>106</v>
      </c>
      <c r="B103" s="8" t="s">
        <v>110</v>
      </c>
      <c r="C103" s="8" t="s">
        <v>307</v>
      </c>
      <c r="D103" s="8" t="s">
        <v>308</v>
      </c>
      <c r="E103" s="27">
        <v>8</v>
      </c>
      <c r="F103" s="17">
        <v>0</v>
      </c>
      <c r="G103" s="11">
        <f t="shared" si="0"/>
        <v>0</v>
      </c>
      <c r="H103" s="12">
        <f t="shared" si="1"/>
        <v>0</v>
      </c>
      <c r="I103" s="13">
        <v>0</v>
      </c>
      <c r="J103" s="38">
        <f t="shared" si="9"/>
        <v>0</v>
      </c>
      <c r="K103" s="15">
        <f t="shared" si="3"/>
        <v>0</v>
      </c>
      <c r="L103" s="7">
        <v>22</v>
      </c>
      <c r="M103" s="17">
        <f t="shared" si="4"/>
        <v>0</v>
      </c>
      <c r="N103" s="18" t="e">
        <f t="shared" si="5"/>
        <v>#DIV/0!</v>
      </c>
      <c r="O103" s="19" t="e">
        <f t="shared" si="6"/>
        <v>#DIV/0!</v>
      </c>
      <c r="P103" s="20" t="str">
        <f t="shared" si="10"/>
        <v>-</v>
      </c>
      <c r="Q103" s="20">
        <f t="shared" si="8"/>
        <v>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7"/>
      <c r="AJ103" s="27"/>
      <c r="AK103" s="27"/>
      <c r="AL103" s="27"/>
      <c r="AM103" s="27"/>
      <c r="AN103" s="36"/>
      <c r="AO103" s="27"/>
      <c r="AP103" s="27"/>
      <c r="AQ103" s="27"/>
      <c r="AR103" s="27"/>
      <c r="AS103" s="27"/>
      <c r="AT103" s="27"/>
      <c r="AU103" s="27"/>
      <c r="AV103" s="42"/>
      <c r="AW103" s="42"/>
      <c r="AX103" s="42"/>
      <c r="AY103" s="42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42"/>
      <c r="BM103" s="42"/>
      <c r="BN103" s="42"/>
      <c r="BO103" s="42"/>
      <c r="BP103" s="42"/>
      <c r="BQ103" s="42"/>
      <c r="BR103" s="42"/>
      <c r="BS103" s="42"/>
      <c r="BT103" s="42"/>
      <c r="BU103" s="42"/>
      <c r="BV103" s="42"/>
      <c r="BW103" s="42"/>
      <c r="BX103" s="42"/>
      <c r="BY103" s="42"/>
      <c r="BZ103" s="42"/>
      <c r="CA103" s="42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</row>
    <row r="104" spans="1:96" ht="15" customHeight="1">
      <c r="A104" s="9" t="s">
        <v>106</v>
      </c>
      <c r="B104" s="8" t="s">
        <v>111</v>
      </c>
      <c r="C104" s="8" t="s">
        <v>309</v>
      </c>
      <c r="D104" s="8" t="s">
        <v>310</v>
      </c>
      <c r="E104" s="27">
        <v>10</v>
      </c>
      <c r="F104" s="17">
        <v>1986</v>
      </c>
      <c r="G104" s="11">
        <f t="shared" si="0"/>
        <v>1986</v>
      </c>
      <c r="H104" s="12">
        <f t="shared" si="1"/>
        <v>0</v>
      </c>
      <c r="I104" s="13">
        <v>0</v>
      </c>
      <c r="J104" s="38">
        <f t="shared" si="9"/>
        <v>0</v>
      </c>
      <c r="K104" s="15">
        <f t="shared" si="3"/>
        <v>1986</v>
      </c>
      <c r="L104" s="7">
        <v>22</v>
      </c>
      <c r="M104" s="17">
        <f t="shared" si="4"/>
        <v>43692</v>
      </c>
      <c r="N104" s="18" t="e">
        <f t="shared" si="5"/>
        <v>#DIV/0!</v>
      </c>
      <c r="O104" s="19" t="e">
        <f t="shared" si="6"/>
        <v>#DIV/0!</v>
      </c>
      <c r="P104" s="20" t="str">
        <f t="shared" si="10"/>
        <v>-</v>
      </c>
      <c r="Q104" s="20">
        <f t="shared" si="8"/>
        <v>0</v>
      </c>
      <c r="R104" s="30"/>
      <c r="S104" s="30"/>
      <c r="T104" s="30"/>
      <c r="U104" s="26"/>
      <c r="V104" s="30"/>
      <c r="W104" s="30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7"/>
      <c r="AJ104" s="27"/>
      <c r="AK104" s="27"/>
      <c r="AL104" s="27"/>
      <c r="AM104" s="27"/>
      <c r="AN104" s="36"/>
      <c r="AO104" s="27"/>
      <c r="AP104" s="27"/>
      <c r="AQ104" s="27"/>
      <c r="AR104" s="27"/>
      <c r="AS104" s="27"/>
      <c r="AT104" s="27"/>
      <c r="AU104" s="27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  <c r="BH104" s="42"/>
      <c r="BI104" s="42"/>
      <c r="BJ104" s="42"/>
      <c r="BK104" s="42"/>
      <c r="BL104" s="42"/>
      <c r="BM104" s="42"/>
      <c r="BN104" s="42"/>
      <c r="BO104" s="42"/>
      <c r="BP104" s="42"/>
      <c r="BQ104" s="42"/>
      <c r="BR104" s="42"/>
      <c r="BS104" s="42"/>
      <c r="BT104" s="42"/>
      <c r="BU104" s="42"/>
      <c r="BV104" s="42"/>
      <c r="BW104" s="42"/>
      <c r="BX104" s="42"/>
      <c r="BY104" s="42"/>
      <c r="BZ104" s="42"/>
      <c r="CA104" s="42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</row>
    <row r="105" spans="1:96" ht="15.75" customHeight="1">
      <c r="A105" s="9" t="s">
        <v>106</v>
      </c>
      <c r="B105" s="8" t="s">
        <v>112</v>
      </c>
      <c r="C105" s="8" t="s">
        <v>311</v>
      </c>
      <c r="D105" s="8" t="s">
        <v>312</v>
      </c>
      <c r="E105" s="27">
        <v>13</v>
      </c>
      <c r="F105" s="17">
        <v>293</v>
      </c>
      <c r="G105" s="11">
        <f t="shared" si="0"/>
        <v>293</v>
      </c>
      <c r="H105" s="12">
        <f t="shared" si="1"/>
        <v>0</v>
      </c>
      <c r="I105" s="13">
        <v>0</v>
      </c>
      <c r="J105" s="38">
        <f t="shared" si="9"/>
        <v>0</v>
      </c>
      <c r="K105" s="15">
        <f t="shared" si="3"/>
        <v>293</v>
      </c>
      <c r="L105" s="7">
        <v>22</v>
      </c>
      <c r="M105" s="17">
        <f t="shared" si="4"/>
        <v>6446</v>
      </c>
      <c r="N105" s="18" t="e">
        <f t="shared" si="5"/>
        <v>#DIV/0!</v>
      </c>
      <c r="O105" s="19" t="e">
        <f t="shared" si="6"/>
        <v>#DIV/0!</v>
      </c>
      <c r="P105" s="20" t="str">
        <f t="shared" si="10"/>
        <v>-</v>
      </c>
      <c r="Q105" s="20">
        <f t="shared" si="8"/>
        <v>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7"/>
      <c r="AJ105" s="27"/>
      <c r="AK105" s="27"/>
      <c r="AL105" s="27"/>
      <c r="AM105" s="27"/>
      <c r="AN105" s="36"/>
      <c r="AO105" s="27"/>
      <c r="AP105" s="27"/>
      <c r="AQ105" s="27"/>
      <c r="AR105" s="27"/>
      <c r="AS105" s="27"/>
      <c r="AT105" s="27"/>
      <c r="AU105" s="27"/>
      <c r="AV105" s="42"/>
      <c r="AW105" s="42"/>
      <c r="AX105" s="42"/>
      <c r="AY105" s="42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2"/>
      <c r="BK105" s="42"/>
      <c r="BL105" s="42"/>
      <c r="BM105" s="42"/>
      <c r="BN105" s="42"/>
      <c r="BO105" s="42"/>
      <c r="BP105" s="42"/>
      <c r="BQ105" s="42"/>
      <c r="BR105" s="42"/>
      <c r="BS105" s="42"/>
      <c r="BT105" s="42"/>
      <c r="BU105" s="42"/>
      <c r="BV105" s="42"/>
      <c r="BW105" s="42"/>
      <c r="BX105" s="42"/>
      <c r="BY105" s="42"/>
      <c r="BZ105" s="42"/>
      <c r="CA105" s="42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</row>
    <row r="106" spans="1:96" ht="15.75" customHeight="1">
      <c r="A106" s="9" t="s">
        <v>106</v>
      </c>
      <c r="B106" s="8" t="s">
        <v>113</v>
      </c>
      <c r="C106" s="8" t="s">
        <v>313</v>
      </c>
      <c r="D106" s="8" t="s">
        <v>314</v>
      </c>
      <c r="E106" s="27">
        <v>14</v>
      </c>
      <c r="F106" s="17">
        <v>446</v>
      </c>
      <c r="G106" s="11">
        <f t="shared" si="0"/>
        <v>442</v>
      </c>
      <c r="H106" s="12">
        <f t="shared" si="1"/>
        <v>0</v>
      </c>
      <c r="I106" s="13">
        <v>0</v>
      </c>
      <c r="J106" s="38">
        <f t="shared" si="9"/>
        <v>0</v>
      </c>
      <c r="K106" s="15">
        <f t="shared" si="3"/>
        <v>442</v>
      </c>
      <c r="L106" s="7">
        <v>22</v>
      </c>
      <c r="M106" s="17">
        <f t="shared" si="4"/>
        <v>9724</v>
      </c>
      <c r="N106" s="18">
        <f t="shared" si="5"/>
        <v>4</v>
      </c>
      <c r="O106" s="19">
        <f t="shared" si="6"/>
        <v>88</v>
      </c>
      <c r="P106" s="20">
        <f t="shared" si="10"/>
        <v>110.5</v>
      </c>
      <c r="Q106" s="20">
        <f t="shared" si="8"/>
        <v>4</v>
      </c>
      <c r="R106" s="30"/>
      <c r="S106" s="26"/>
      <c r="T106" s="26"/>
      <c r="U106" s="26"/>
      <c r="V106" s="30">
        <v>4</v>
      </c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7"/>
      <c r="AJ106" s="27"/>
      <c r="AK106" s="27"/>
      <c r="AL106" s="27"/>
      <c r="AM106" s="27"/>
      <c r="AN106" s="36"/>
      <c r="AO106" s="27"/>
      <c r="AP106" s="27"/>
      <c r="AQ106" s="27"/>
      <c r="AR106" s="27"/>
      <c r="AS106" s="27"/>
      <c r="AT106" s="27"/>
      <c r="AU106" s="27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  <c r="BM106" s="42"/>
      <c r="BN106" s="42"/>
      <c r="BO106" s="42"/>
      <c r="BP106" s="42"/>
      <c r="BQ106" s="42"/>
      <c r="BR106" s="42"/>
      <c r="BS106" s="42"/>
      <c r="BT106" s="42"/>
      <c r="BU106" s="42"/>
      <c r="BV106" s="42"/>
      <c r="BW106" s="42"/>
      <c r="BX106" s="42"/>
      <c r="BY106" s="42"/>
      <c r="BZ106" s="42"/>
      <c r="CA106" s="42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</row>
    <row r="107" spans="1:96" ht="15.75" customHeight="1">
      <c r="A107" s="9" t="s">
        <v>106</v>
      </c>
      <c r="B107" s="8" t="s">
        <v>114</v>
      </c>
      <c r="C107" s="8" t="s">
        <v>172</v>
      </c>
      <c r="D107" s="8" t="s">
        <v>315</v>
      </c>
      <c r="E107" s="27">
        <v>1</v>
      </c>
      <c r="F107" s="17">
        <v>0</v>
      </c>
      <c r="G107" s="11">
        <f t="shared" si="0"/>
        <v>0</v>
      </c>
      <c r="H107" s="12">
        <f t="shared" si="1"/>
        <v>0</v>
      </c>
      <c r="I107" s="9">
        <v>0</v>
      </c>
      <c r="J107" s="38">
        <f t="shared" si="9"/>
        <v>0</v>
      </c>
      <c r="K107" s="15">
        <f t="shared" si="3"/>
        <v>0</v>
      </c>
      <c r="L107" s="7">
        <v>22.1</v>
      </c>
      <c r="M107" s="17">
        <f t="shared" si="4"/>
        <v>0</v>
      </c>
      <c r="N107" s="18" t="e">
        <f t="shared" si="5"/>
        <v>#DIV/0!</v>
      </c>
      <c r="O107" s="19" t="e">
        <f t="shared" si="6"/>
        <v>#DIV/0!</v>
      </c>
      <c r="P107" s="20" t="str">
        <f t="shared" si="10"/>
        <v>-</v>
      </c>
      <c r="Q107" s="20">
        <f t="shared" si="8"/>
        <v>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7"/>
      <c r="AJ107" s="27"/>
      <c r="AK107" s="27"/>
      <c r="AL107" s="27"/>
      <c r="AM107" s="27"/>
      <c r="AN107" s="36"/>
      <c r="AO107" s="27"/>
      <c r="AP107" s="27"/>
      <c r="AQ107" s="27"/>
      <c r="AR107" s="27"/>
      <c r="AS107" s="27"/>
      <c r="AT107" s="27"/>
      <c r="AU107" s="27"/>
      <c r="AV107" s="42"/>
      <c r="AW107" s="42"/>
      <c r="AX107" s="42"/>
      <c r="AY107" s="42"/>
      <c r="AZ107" s="42"/>
      <c r="BA107" s="42"/>
      <c r="BB107" s="42"/>
      <c r="BC107" s="42"/>
      <c r="BD107" s="42"/>
      <c r="BE107" s="42"/>
      <c r="BF107" s="42"/>
      <c r="BG107" s="42"/>
      <c r="BH107" s="42"/>
      <c r="BI107" s="42"/>
      <c r="BJ107" s="42"/>
      <c r="BK107" s="42"/>
      <c r="BL107" s="42"/>
      <c r="BM107" s="42"/>
      <c r="BN107" s="42"/>
      <c r="BO107" s="42"/>
      <c r="BP107" s="42"/>
      <c r="BQ107" s="42"/>
      <c r="BR107" s="42"/>
      <c r="BS107" s="42"/>
      <c r="BT107" s="42"/>
      <c r="BU107" s="42"/>
      <c r="BV107" s="42"/>
      <c r="BW107" s="42"/>
      <c r="BX107" s="42"/>
      <c r="BY107" s="42"/>
      <c r="BZ107" s="42"/>
      <c r="CA107" s="42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</row>
    <row r="108" spans="1:96" ht="15.75" customHeight="1">
      <c r="A108" s="27" t="s">
        <v>106</v>
      </c>
      <c r="B108" s="42" t="s">
        <v>115</v>
      </c>
      <c r="C108" s="42" t="s">
        <v>170</v>
      </c>
      <c r="D108" s="42" t="s">
        <v>316</v>
      </c>
      <c r="E108" s="27">
        <v>2</v>
      </c>
      <c r="F108" s="17">
        <v>0</v>
      </c>
      <c r="G108" s="11">
        <f t="shared" si="0"/>
        <v>0</v>
      </c>
      <c r="H108" s="12">
        <f t="shared" si="1"/>
        <v>0</v>
      </c>
      <c r="I108" s="27">
        <v>0</v>
      </c>
      <c r="J108" s="38">
        <f t="shared" si="9"/>
        <v>0</v>
      </c>
      <c r="K108" s="15">
        <f t="shared" si="3"/>
        <v>0</v>
      </c>
      <c r="L108" s="7">
        <v>21.5</v>
      </c>
      <c r="M108" s="17">
        <f t="shared" si="4"/>
        <v>0</v>
      </c>
      <c r="N108" s="18" t="e">
        <f t="shared" si="5"/>
        <v>#DIV/0!</v>
      </c>
      <c r="O108" s="19" t="e">
        <f t="shared" si="6"/>
        <v>#DIV/0!</v>
      </c>
      <c r="P108" s="20" t="str">
        <f t="shared" si="10"/>
        <v>-</v>
      </c>
      <c r="Q108" s="20">
        <f t="shared" si="8"/>
        <v>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7"/>
      <c r="AJ108" s="27"/>
      <c r="AK108" s="27"/>
      <c r="AL108" s="27"/>
      <c r="AM108" s="27"/>
      <c r="AN108" s="36"/>
      <c r="AO108" s="27"/>
      <c r="AP108" s="27"/>
      <c r="AQ108" s="27"/>
      <c r="AR108" s="27"/>
      <c r="AS108" s="27"/>
      <c r="AT108" s="27"/>
      <c r="AU108" s="27"/>
      <c r="AV108" s="42"/>
      <c r="AW108" s="42"/>
      <c r="AX108" s="42"/>
      <c r="AY108" s="42"/>
      <c r="AZ108" s="42"/>
      <c r="BA108" s="42"/>
      <c r="BB108" s="42"/>
      <c r="BC108" s="42"/>
      <c r="BD108" s="42"/>
      <c r="BE108" s="42"/>
      <c r="BF108" s="42"/>
      <c r="BG108" s="42"/>
      <c r="BH108" s="42"/>
      <c r="BI108" s="42"/>
      <c r="BJ108" s="42"/>
      <c r="BK108" s="42"/>
      <c r="BL108" s="42"/>
      <c r="BM108" s="42"/>
      <c r="BN108" s="42"/>
      <c r="BO108" s="42"/>
      <c r="BP108" s="42"/>
      <c r="BQ108" s="42"/>
      <c r="BR108" s="42"/>
      <c r="BS108" s="42"/>
      <c r="BT108" s="42"/>
      <c r="BU108" s="42"/>
      <c r="BV108" s="42"/>
      <c r="BW108" s="42"/>
      <c r="BX108" s="27"/>
      <c r="BY108" s="42"/>
      <c r="BZ108" s="42"/>
      <c r="CA108" s="42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</row>
    <row r="109" spans="1:96" ht="15.75" customHeight="1">
      <c r="A109" s="9" t="s">
        <v>106</v>
      </c>
      <c r="B109" s="8" t="s">
        <v>116</v>
      </c>
      <c r="C109" s="8" t="s">
        <v>176</v>
      </c>
      <c r="D109" s="8" t="s">
        <v>317</v>
      </c>
      <c r="E109" s="27">
        <v>3</v>
      </c>
      <c r="F109" s="17">
        <v>1059</v>
      </c>
      <c r="G109" s="11">
        <f t="shared" si="0"/>
        <v>2955</v>
      </c>
      <c r="H109" s="12">
        <f t="shared" si="1"/>
        <v>2178</v>
      </c>
      <c r="I109" s="9">
        <v>2178</v>
      </c>
      <c r="J109" s="35">
        <f t="shared" si="9"/>
        <v>0</v>
      </c>
      <c r="K109" s="15">
        <f t="shared" si="3"/>
        <v>2955</v>
      </c>
      <c r="L109" s="7">
        <v>24.5</v>
      </c>
      <c r="M109" s="17">
        <f t="shared" si="4"/>
        <v>72397.5</v>
      </c>
      <c r="N109" s="18">
        <f t="shared" si="5"/>
        <v>17.625</v>
      </c>
      <c r="O109" s="19">
        <f t="shared" si="6"/>
        <v>431.8125</v>
      </c>
      <c r="P109" s="20">
        <f t="shared" si="10"/>
        <v>167.65957446808511</v>
      </c>
      <c r="Q109" s="20">
        <f t="shared" si="8"/>
        <v>282</v>
      </c>
      <c r="R109" s="30"/>
      <c r="S109" s="30">
        <v>12</v>
      </c>
      <c r="T109" s="30"/>
      <c r="U109" s="30"/>
      <c r="V109" s="30">
        <v>24</v>
      </c>
      <c r="W109" s="30">
        <v>12</v>
      </c>
      <c r="X109" s="26"/>
      <c r="Y109" s="26"/>
      <c r="Z109" s="26">
        <v>24</v>
      </c>
      <c r="AA109" s="26"/>
      <c r="AB109" s="26"/>
      <c r="AC109" s="26">
        <v>12</v>
      </c>
      <c r="AD109" s="26"/>
      <c r="AE109" s="26">
        <v>24</v>
      </c>
      <c r="AF109" s="26"/>
      <c r="AG109" s="26">
        <v>18</v>
      </c>
      <c r="AH109" s="26"/>
      <c r="AI109" s="27"/>
      <c r="AJ109" s="27">
        <v>24</v>
      </c>
      <c r="AK109" s="27">
        <v>12</v>
      </c>
      <c r="AL109" s="27">
        <v>30</v>
      </c>
      <c r="AM109" s="27">
        <v>20</v>
      </c>
      <c r="AN109" s="36">
        <v>10</v>
      </c>
      <c r="AO109" s="27">
        <v>12</v>
      </c>
      <c r="AP109" s="27">
        <v>12</v>
      </c>
      <c r="AQ109" s="27">
        <v>24</v>
      </c>
      <c r="AR109" s="27"/>
      <c r="AS109" s="27">
        <v>12</v>
      </c>
      <c r="AT109" s="27">
        <v>18</v>
      </c>
      <c r="AU109" s="27">
        <v>18</v>
      </c>
      <c r="AV109" s="27"/>
      <c r="AW109" s="42"/>
      <c r="AX109" s="42"/>
      <c r="AY109" s="42"/>
      <c r="AZ109" s="42"/>
      <c r="BA109" s="42"/>
      <c r="BB109" s="42"/>
      <c r="BC109" s="42"/>
      <c r="BD109" s="42"/>
      <c r="BE109" s="42"/>
      <c r="BF109" s="42"/>
      <c r="BG109" s="42"/>
      <c r="BH109" s="27">
        <v>1452</v>
      </c>
      <c r="BI109" s="27">
        <v>726</v>
      </c>
      <c r="BJ109" s="42"/>
      <c r="BK109" s="42"/>
      <c r="BL109" s="42"/>
      <c r="BM109" s="42"/>
      <c r="BN109" s="42"/>
      <c r="BO109" s="42"/>
      <c r="BP109" s="42"/>
      <c r="BQ109" s="42"/>
      <c r="BR109" s="42"/>
      <c r="BS109" s="42"/>
      <c r="BT109" s="42"/>
      <c r="BU109" s="42"/>
      <c r="BV109" s="42"/>
      <c r="BW109" s="42"/>
      <c r="BX109" s="42"/>
      <c r="BY109" s="42"/>
      <c r="BZ109" s="42"/>
      <c r="CA109" s="42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</row>
    <row r="110" spans="1:96" ht="15.75" customHeight="1">
      <c r="A110" s="9" t="s">
        <v>106</v>
      </c>
      <c r="B110" s="8" t="s">
        <v>117</v>
      </c>
      <c r="C110" s="8" t="s">
        <v>318</v>
      </c>
      <c r="D110" s="8" t="s">
        <v>319</v>
      </c>
      <c r="E110" s="27">
        <v>5</v>
      </c>
      <c r="F110" s="17">
        <v>73</v>
      </c>
      <c r="G110" s="11">
        <f t="shared" si="0"/>
        <v>64</v>
      </c>
      <c r="H110" s="12">
        <f t="shared" si="1"/>
        <v>0</v>
      </c>
      <c r="I110" s="13">
        <v>0</v>
      </c>
      <c r="J110" s="38">
        <f t="shared" si="9"/>
        <v>0</v>
      </c>
      <c r="K110" s="15">
        <f t="shared" si="3"/>
        <v>64</v>
      </c>
      <c r="L110" s="7">
        <v>21.5</v>
      </c>
      <c r="M110" s="17">
        <f t="shared" si="4"/>
        <v>1376</v>
      </c>
      <c r="N110" s="18">
        <f t="shared" si="5"/>
        <v>4.5</v>
      </c>
      <c r="O110" s="19">
        <f t="shared" si="6"/>
        <v>96.75</v>
      </c>
      <c r="P110" s="20">
        <f t="shared" si="10"/>
        <v>14.222222222222221</v>
      </c>
      <c r="Q110" s="20">
        <f t="shared" si="8"/>
        <v>9</v>
      </c>
      <c r="R110" s="26"/>
      <c r="S110" s="30">
        <v>3</v>
      </c>
      <c r="T110" s="26"/>
      <c r="U110" s="26"/>
      <c r="V110" s="30">
        <v>6</v>
      </c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7"/>
      <c r="AJ110" s="27"/>
      <c r="AK110" s="27"/>
      <c r="AL110" s="27"/>
      <c r="AM110" s="27"/>
      <c r="AN110" s="36"/>
      <c r="AO110" s="27"/>
      <c r="AP110" s="27"/>
      <c r="AQ110" s="27"/>
      <c r="AR110" s="27"/>
      <c r="AS110" s="27"/>
      <c r="AT110" s="27"/>
      <c r="AU110" s="27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  <c r="BH110" s="42"/>
      <c r="BI110" s="42"/>
      <c r="BJ110" s="42"/>
      <c r="BK110" s="42"/>
      <c r="BL110" s="42"/>
      <c r="BM110" s="42"/>
      <c r="BN110" s="42"/>
      <c r="BO110" s="42"/>
      <c r="BP110" s="42"/>
      <c r="BQ110" s="42"/>
      <c r="BR110" s="42"/>
      <c r="BS110" s="42"/>
      <c r="BT110" s="42"/>
      <c r="BU110" s="42"/>
      <c r="BV110" s="42"/>
      <c r="BW110" s="42"/>
      <c r="BX110" s="42"/>
      <c r="BY110" s="42"/>
      <c r="BZ110" s="42"/>
      <c r="CA110" s="42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</row>
    <row r="111" spans="1:96" ht="15.75" customHeight="1">
      <c r="A111" s="9" t="s">
        <v>106</v>
      </c>
      <c r="B111" s="8" t="s">
        <v>118</v>
      </c>
      <c r="C111" s="8" t="s">
        <v>320</v>
      </c>
      <c r="D111" s="8" t="s">
        <v>321</v>
      </c>
      <c r="E111" s="27">
        <v>6</v>
      </c>
      <c r="F111" s="17">
        <v>385</v>
      </c>
      <c r="G111" s="11">
        <f t="shared" si="0"/>
        <v>379</v>
      </c>
      <c r="H111" s="12">
        <f t="shared" si="1"/>
        <v>0</v>
      </c>
      <c r="I111" s="13">
        <v>0</v>
      </c>
      <c r="J111" s="38">
        <f t="shared" si="9"/>
        <v>0</v>
      </c>
      <c r="K111" s="15">
        <f t="shared" si="3"/>
        <v>379</v>
      </c>
      <c r="L111" s="7">
        <v>21.5</v>
      </c>
      <c r="M111" s="17">
        <f t="shared" si="4"/>
        <v>8148.5</v>
      </c>
      <c r="N111" s="18">
        <f t="shared" si="5"/>
        <v>6</v>
      </c>
      <c r="O111" s="19">
        <f t="shared" si="6"/>
        <v>129</v>
      </c>
      <c r="P111" s="20">
        <f t="shared" si="10"/>
        <v>63.166666666666664</v>
      </c>
      <c r="Q111" s="20">
        <f t="shared" si="8"/>
        <v>6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>
        <v>6</v>
      </c>
      <c r="AB111" s="26"/>
      <c r="AC111" s="26"/>
      <c r="AD111" s="26"/>
      <c r="AE111" s="26"/>
      <c r="AF111" s="26"/>
      <c r="AG111" s="26"/>
      <c r="AH111" s="26"/>
      <c r="AI111" s="27"/>
      <c r="AJ111" s="27"/>
      <c r="AK111" s="27"/>
      <c r="AL111" s="27"/>
      <c r="AM111" s="27"/>
      <c r="AN111" s="36"/>
      <c r="AO111" s="27"/>
      <c r="AP111" s="27"/>
      <c r="AQ111" s="27"/>
      <c r="AR111" s="27"/>
      <c r="AS111" s="27"/>
      <c r="AT111" s="27"/>
      <c r="AU111" s="27"/>
      <c r="AV111" s="42"/>
      <c r="AW111" s="42"/>
      <c r="AX111" s="42"/>
      <c r="AY111" s="42"/>
      <c r="AZ111" s="42"/>
      <c r="BA111" s="42"/>
      <c r="BB111" s="42"/>
      <c r="BC111" s="42"/>
      <c r="BD111" s="42"/>
      <c r="BE111" s="42"/>
      <c r="BF111" s="42"/>
      <c r="BG111" s="42"/>
      <c r="BH111" s="42"/>
      <c r="BI111" s="42"/>
      <c r="BJ111" s="42"/>
      <c r="BK111" s="42"/>
      <c r="BL111" s="42"/>
      <c r="BM111" s="42"/>
      <c r="BN111" s="42"/>
      <c r="BO111" s="42"/>
      <c r="BP111" s="42"/>
      <c r="BQ111" s="42"/>
      <c r="BR111" s="42"/>
      <c r="BS111" s="42"/>
      <c r="BT111" s="42"/>
      <c r="BU111" s="42"/>
      <c r="BV111" s="42"/>
      <c r="BW111" s="42"/>
      <c r="BX111" s="42"/>
      <c r="BY111" s="42"/>
      <c r="BZ111" s="42"/>
      <c r="CA111" s="42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7"/>
      <c r="CN111" s="37"/>
      <c r="CO111" s="37"/>
      <c r="CP111" s="37"/>
      <c r="CQ111" s="37"/>
      <c r="CR111" s="37"/>
    </row>
    <row r="112" spans="1:96" ht="15.75" customHeight="1">
      <c r="A112" s="9" t="s">
        <v>119</v>
      </c>
      <c r="B112" s="8" t="s">
        <v>114</v>
      </c>
      <c r="C112" s="8" t="s">
        <v>172</v>
      </c>
      <c r="D112" s="8" t="s">
        <v>315</v>
      </c>
      <c r="E112" s="27"/>
      <c r="F112" s="17">
        <v>266</v>
      </c>
      <c r="G112" s="11">
        <f t="shared" si="0"/>
        <v>266</v>
      </c>
      <c r="H112" s="12">
        <f t="shared" si="1"/>
        <v>0</v>
      </c>
      <c r="I112" s="13">
        <v>0</v>
      </c>
      <c r="J112" s="38">
        <f t="shared" si="9"/>
        <v>0</v>
      </c>
      <c r="K112" s="15">
        <f t="shared" si="3"/>
        <v>266</v>
      </c>
      <c r="L112" s="7">
        <v>20</v>
      </c>
      <c r="M112" s="17">
        <f t="shared" si="4"/>
        <v>5320</v>
      </c>
      <c r="N112" s="18" t="e">
        <f t="shared" si="5"/>
        <v>#DIV/0!</v>
      </c>
      <c r="O112" s="19" t="e">
        <f t="shared" si="6"/>
        <v>#DIV/0!</v>
      </c>
      <c r="P112" s="20" t="str">
        <f t="shared" si="10"/>
        <v>-</v>
      </c>
      <c r="Q112" s="20">
        <f t="shared" si="8"/>
        <v>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7"/>
      <c r="AJ112" s="27"/>
      <c r="AK112" s="27"/>
      <c r="AL112" s="27"/>
      <c r="AM112" s="27"/>
      <c r="AN112" s="36"/>
      <c r="AO112" s="27"/>
      <c r="AP112" s="27"/>
      <c r="AQ112" s="27"/>
      <c r="AR112" s="27"/>
      <c r="AS112" s="27"/>
      <c r="AT112" s="27"/>
      <c r="AU112" s="27"/>
      <c r="AV112" s="42"/>
      <c r="AW112" s="42"/>
      <c r="AX112" s="42"/>
      <c r="AY112" s="42"/>
      <c r="AZ112" s="42"/>
      <c r="BA112" s="42"/>
      <c r="BB112" s="42"/>
      <c r="BC112" s="42"/>
      <c r="BD112" s="42"/>
      <c r="BE112" s="42"/>
      <c r="BF112" s="42"/>
      <c r="BG112" s="42"/>
      <c r="BH112" s="42"/>
      <c r="BI112" s="42"/>
      <c r="BJ112" s="42"/>
      <c r="BK112" s="42"/>
      <c r="BL112" s="42"/>
      <c r="BM112" s="42"/>
      <c r="BN112" s="42"/>
      <c r="BO112" s="42"/>
      <c r="BP112" s="42"/>
      <c r="BQ112" s="42"/>
      <c r="BR112" s="42"/>
      <c r="BS112" s="42"/>
      <c r="BT112" s="42"/>
      <c r="BU112" s="42"/>
      <c r="BV112" s="42"/>
      <c r="BW112" s="42"/>
      <c r="BX112" s="42"/>
      <c r="BY112" s="42"/>
      <c r="BZ112" s="42"/>
      <c r="CA112" s="42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</row>
    <row r="113" spans="1:96" ht="15.75" customHeight="1">
      <c r="A113" s="9" t="s">
        <v>119</v>
      </c>
      <c r="B113" s="8" t="s">
        <v>120</v>
      </c>
      <c r="C113" s="8" t="s">
        <v>320</v>
      </c>
      <c r="D113" s="8" t="s">
        <v>322</v>
      </c>
      <c r="E113" s="27"/>
      <c r="F113" s="17">
        <v>622</v>
      </c>
      <c r="G113" s="11">
        <f t="shared" si="0"/>
        <v>622</v>
      </c>
      <c r="H113" s="12">
        <f t="shared" si="1"/>
        <v>0</v>
      </c>
      <c r="I113" s="13">
        <v>0</v>
      </c>
      <c r="J113" s="38">
        <f t="shared" si="9"/>
        <v>0</v>
      </c>
      <c r="K113" s="15">
        <f t="shared" si="3"/>
        <v>622</v>
      </c>
      <c r="L113" s="7">
        <v>20</v>
      </c>
      <c r="M113" s="17">
        <f t="shared" si="4"/>
        <v>12440</v>
      </c>
      <c r="N113" s="18" t="e">
        <f t="shared" si="5"/>
        <v>#DIV/0!</v>
      </c>
      <c r="O113" s="19" t="e">
        <f t="shared" si="6"/>
        <v>#DIV/0!</v>
      </c>
      <c r="P113" s="20" t="str">
        <f t="shared" si="10"/>
        <v>-</v>
      </c>
      <c r="Q113" s="20">
        <f t="shared" si="8"/>
        <v>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7"/>
      <c r="AJ113" s="27"/>
      <c r="AK113" s="27"/>
      <c r="AL113" s="27"/>
      <c r="AM113" s="27"/>
      <c r="AN113" s="36"/>
      <c r="AO113" s="27"/>
      <c r="AP113" s="27"/>
      <c r="AQ113" s="27"/>
      <c r="AR113" s="27"/>
      <c r="AS113" s="27"/>
      <c r="AT113" s="27"/>
      <c r="AU113" s="27"/>
      <c r="AV113" s="42"/>
      <c r="AW113" s="42"/>
      <c r="AX113" s="42"/>
      <c r="AY113" s="42"/>
      <c r="AZ113" s="42"/>
      <c r="BA113" s="42"/>
      <c r="BB113" s="42"/>
      <c r="BC113" s="42"/>
      <c r="BD113" s="42"/>
      <c r="BE113" s="42"/>
      <c r="BF113" s="42"/>
      <c r="BG113" s="42"/>
      <c r="BH113" s="42"/>
      <c r="BI113" s="42"/>
      <c r="BJ113" s="42"/>
      <c r="BK113" s="42"/>
      <c r="BL113" s="42"/>
      <c r="BM113" s="42"/>
      <c r="BN113" s="42"/>
      <c r="BO113" s="42"/>
      <c r="BP113" s="42"/>
      <c r="BQ113" s="42"/>
      <c r="BR113" s="42"/>
      <c r="BS113" s="42"/>
      <c r="BT113" s="42"/>
      <c r="BU113" s="42"/>
      <c r="BV113" s="42"/>
      <c r="BW113" s="42"/>
      <c r="BX113" s="42"/>
      <c r="BY113" s="42"/>
      <c r="BZ113" s="42"/>
      <c r="CA113" s="42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7"/>
      <c r="CN113" s="37"/>
      <c r="CO113" s="37"/>
      <c r="CP113" s="37"/>
      <c r="CQ113" s="37"/>
      <c r="CR113" s="37"/>
    </row>
    <row r="114" spans="1:96" ht="15.75" customHeight="1">
      <c r="A114" s="9" t="s">
        <v>119</v>
      </c>
      <c r="B114" s="8" t="s">
        <v>116</v>
      </c>
      <c r="C114" s="8" t="s">
        <v>176</v>
      </c>
      <c r="D114" s="8" t="s">
        <v>317</v>
      </c>
      <c r="E114" s="27"/>
      <c r="F114" s="17">
        <v>676</v>
      </c>
      <c r="G114" s="11">
        <f t="shared" si="0"/>
        <v>676</v>
      </c>
      <c r="H114" s="12">
        <f t="shared" si="1"/>
        <v>0</v>
      </c>
      <c r="I114" s="13">
        <v>0</v>
      </c>
      <c r="J114" s="38">
        <f t="shared" si="9"/>
        <v>0</v>
      </c>
      <c r="K114" s="15">
        <f t="shared" si="3"/>
        <v>676</v>
      </c>
      <c r="L114" s="7">
        <v>20</v>
      </c>
      <c r="M114" s="17">
        <f t="shared" si="4"/>
        <v>13520</v>
      </c>
      <c r="N114" s="18" t="e">
        <f t="shared" si="5"/>
        <v>#DIV/0!</v>
      </c>
      <c r="O114" s="19" t="e">
        <f t="shared" si="6"/>
        <v>#DIV/0!</v>
      </c>
      <c r="P114" s="20" t="str">
        <f t="shared" si="10"/>
        <v>-</v>
      </c>
      <c r="Q114" s="20">
        <f t="shared" si="8"/>
        <v>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7"/>
      <c r="AJ114" s="27"/>
      <c r="AK114" s="27"/>
      <c r="AL114" s="27"/>
      <c r="AM114" s="27"/>
      <c r="AN114" s="36"/>
      <c r="AO114" s="27"/>
      <c r="AP114" s="27"/>
      <c r="AQ114" s="27"/>
      <c r="AR114" s="27"/>
      <c r="AS114" s="27"/>
      <c r="AT114" s="27"/>
      <c r="AU114" s="27"/>
      <c r="AV114" s="42"/>
      <c r="AW114" s="42"/>
      <c r="AX114" s="42"/>
      <c r="AY114" s="42"/>
      <c r="AZ114" s="42"/>
      <c r="BA114" s="42"/>
      <c r="BB114" s="42"/>
      <c r="BC114" s="42"/>
      <c r="BD114" s="42"/>
      <c r="BE114" s="42"/>
      <c r="BF114" s="42"/>
      <c r="BG114" s="42"/>
      <c r="BH114" s="42"/>
      <c r="BI114" s="42"/>
      <c r="BJ114" s="42"/>
      <c r="BK114" s="42"/>
      <c r="BL114" s="42"/>
      <c r="BM114" s="42"/>
      <c r="BN114" s="42"/>
      <c r="BO114" s="42"/>
      <c r="BP114" s="42"/>
      <c r="BQ114" s="42"/>
      <c r="BR114" s="42"/>
      <c r="BS114" s="42"/>
      <c r="BT114" s="42"/>
      <c r="BU114" s="42"/>
      <c r="BV114" s="42"/>
      <c r="BW114" s="42"/>
      <c r="BX114" s="42"/>
      <c r="BY114" s="42"/>
      <c r="BZ114" s="42"/>
      <c r="CA114" s="42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  <c r="CL114" s="37"/>
      <c r="CM114" s="37"/>
      <c r="CN114" s="37"/>
      <c r="CO114" s="37"/>
      <c r="CP114" s="37"/>
      <c r="CQ114" s="37"/>
      <c r="CR114" s="37"/>
    </row>
    <row r="115" spans="1:96" ht="15.75" customHeight="1">
      <c r="A115" s="7" t="s">
        <v>121</v>
      </c>
      <c r="B115" s="60" t="s">
        <v>122</v>
      </c>
      <c r="C115" s="60" t="s">
        <v>323</v>
      </c>
      <c r="D115" s="60" t="s">
        <v>324</v>
      </c>
      <c r="E115" s="27"/>
      <c r="F115" s="62">
        <v>267</v>
      </c>
      <c r="G115" s="11">
        <f t="shared" si="0"/>
        <v>267</v>
      </c>
      <c r="H115" s="12">
        <f t="shared" si="1"/>
        <v>0</v>
      </c>
      <c r="I115" s="13">
        <v>0</v>
      </c>
      <c r="J115" s="38">
        <f t="shared" si="9"/>
        <v>0</v>
      </c>
      <c r="K115" s="15">
        <f t="shared" si="3"/>
        <v>267</v>
      </c>
      <c r="L115" s="7">
        <v>20.5</v>
      </c>
      <c r="M115" s="17">
        <f t="shared" si="4"/>
        <v>5473.5</v>
      </c>
      <c r="N115" s="18" t="e">
        <f t="shared" si="5"/>
        <v>#DIV/0!</v>
      </c>
      <c r="O115" s="19" t="e">
        <f t="shared" si="6"/>
        <v>#DIV/0!</v>
      </c>
      <c r="P115" s="20" t="str">
        <f t="shared" si="10"/>
        <v>-</v>
      </c>
      <c r="Q115" s="20">
        <f t="shared" si="8"/>
        <v>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7"/>
      <c r="AJ115" s="27"/>
      <c r="AK115" s="27"/>
      <c r="AL115" s="27"/>
      <c r="AM115" s="27"/>
      <c r="AN115" s="36"/>
      <c r="AO115" s="27"/>
      <c r="AP115" s="27"/>
      <c r="AQ115" s="27"/>
      <c r="AR115" s="27"/>
      <c r="AS115" s="27"/>
      <c r="AT115" s="27"/>
      <c r="AU115" s="27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42"/>
      <c r="BK115" s="42"/>
      <c r="BL115" s="42"/>
      <c r="BM115" s="42"/>
      <c r="BN115" s="42"/>
      <c r="BO115" s="42"/>
      <c r="BP115" s="42"/>
      <c r="BQ115" s="42"/>
      <c r="BR115" s="42"/>
      <c r="BS115" s="42"/>
      <c r="BT115" s="42"/>
      <c r="BU115" s="42"/>
      <c r="BV115" s="42"/>
      <c r="BW115" s="42"/>
      <c r="BX115" s="42"/>
      <c r="BY115" s="42"/>
      <c r="BZ115" s="42"/>
      <c r="CA115" s="42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7"/>
      <c r="CN115" s="37"/>
      <c r="CO115" s="37"/>
      <c r="CP115" s="37"/>
      <c r="CQ115" s="37"/>
      <c r="CR115" s="37"/>
    </row>
    <row r="116" spans="1:96" ht="15.75" customHeight="1">
      <c r="A116" s="27">
        <v>32</v>
      </c>
      <c r="B116" s="63" t="s">
        <v>123</v>
      </c>
      <c r="C116" s="63" t="s">
        <v>198</v>
      </c>
      <c r="D116" s="63" t="s">
        <v>325</v>
      </c>
      <c r="E116" s="27">
        <v>1</v>
      </c>
      <c r="F116" s="17">
        <v>1577</v>
      </c>
      <c r="G116" s="11">
        <f t="shared" si="0"/>
        <v>1437</v>
      </c>
      <c r="H116" s="12">
        <f t="shared" si="1"/>
        <v>0</v>
      </c>
      <c r="I116" s="27">
        <v>0</v>
      </c>
      <c r="J116" s="38">
        <f t="shared" si="9"/>
        <v>0</v>
      </c>
      <c r="K116" s="15">
        <f t="shared" si="3"/>
        <v>1437</v>
      </c>
      <c r="L116" s="27">
        <v>25</v>
      </c>
      <c r="M116" s="17">
        <f t="shared" si="4"/>
        <v>35925</v>
      </c>
      <c r="N116" s="18">
        <f t="shared" si="5"/>
        <v>7.3684210526315788</v>
      </c>
      <c r="O116" s="19">
        <f t="shared" si="6"/>
        <v>184.21052631578948</v>
      </c>
      <c r="P116" s="20">
        <f t="shared" si="10"/>
        <v>195.02142857142857</v>
      </c>
      <c r="Q116" s="20">
        <f t="shared" si="8"/>
        <v>140</v>
      </c>
      <c r="R116" s="30">
        <v>6</v>
      </c>
      <c r="S116" s="30"/>
      <c r="T116" s="30">
        <v>14</v>
      </c>
      <c r="U116" s="30">
        <v>4</v>
      </c>
      <c r="V116" s="30">
        <v>6</v>
      </c>
      <c r="W116" s="30">
        <v>10</v>
      </c>
      <c r="X116" s="30"/>
      <c r="Y116" s="26">
        <v>6</v>
      </c>
      <c r="Z116" s="26">
        <v>10</v>
      </c>
      <c r="AA116" s="26">
        <v>6</v>
      </c>
      <c r="AB116" s="26"/>
      <c r="AC116" s="26">
        <v>6</v>
      </c>
      <c r="AD116" s="26">
        <v>10</v>
      </c>
      <c r="AE116" s="26">
        <v>6</v>
      </c>
      <c r="AF116" s="26">
        <v>6</v>
      </c>
      <c r="AG116" s="26">
        <v>6</v>
      </c>
      <c r="AH116" s="26"/>
      <c r="AI116" s="27"/>
      <c r="AJ116" s="27">
        <v>6</v>
      </c>
      <c r="AK116" s="27">
        <v>10</v>
      </c>
      <c r="AL116" s="27"/>
      <c r="AM116" s="27">
        <v>6</v>
      </c>
      <c r="AN116" s="36"/>
      <c r="AO116" s="27">
        <v>6</v>
      </c>
      <c r="AP116" s="27">
        <v>6</v>
      </c>
      <c r="AQ116" s="27">
        <v>10</v>
      </c>
      <c r="AR116" s="27"/>
      <c r="AS116" s="27"/>
      <c r="AT116" s="27">
        <v>5</v>
      </c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  <c r="CL116" s="37"/>
      <c r="CM116" s="37"/>
      <c r="CN116" s="37"/>
      <c r="CO116" s="37"/>
      <c r="CP116" s="37"/>
      <c r="CQ116" s="37"/>
      <c r="CR116" s="37"/>
    </row>
    <row r="117" spans="1:96" ht="15.75" customHeight="1">
      <c r="A117" s="27">
        <v>32</v>
      </c>
      <c r="B117" s="63" t="s">
        <v>124</v>
      </c>
      <c r="C117" s="63" t="s">
        <v>196</v>
      </c>
      <c r="D117" s="63" t="s">
        <v>326</v>
      </c>
      <c r="E117" s="27">
        <v>2</v>
      </c>
      <c r="F117" s="17">
        <v>1244</v>
      </c>
      <c r="G117" s="11">
        <f t="shared" si="0"/>
        <v>1146</v>
      </c>
      <c r="H117" s="12">
        <f t="shared" si="1"/>
        <v>0</v>
      </c>
      <c r="I117" s="27">
        <v>0</v>
      </c>
      <c r="J117" s="38">
        <f t="shared" si="9"/>
        <v>0</v>
      </c>
      <c r="K117" s="15">
        <f t="shared" si="3"/>
        <v>1146</v>
      </c>
      <c r="L117" s="27">
        <v>25</v>
      </c>
      <c r="M117" s="17">
        <f t="shared" si="4"/>
        <v>28650</v>
      </c>
      <c r="N117" s="18">
        <f t="shared" si="5"/>
        <v>7.5384615384615383</v>
      </c>
      <c r="O117" s="19">
        <f t="shared" si="6"/>
        <v>188.46153846153845</v>
      </c>
      <c r="P117" s="20">
        <f t="shared" si="10"/>
        <v>152.0204081632653</v>
      </c>
      <c r="Q117" s="20">
        <f t="shared" si="8"/>
        <v>98</v>
      </c>
      <c r="R117" s="30">
        <v>6</v>
      </c>
      <c r="S117" s="30">
        <v>8</v>
      </c>
      <c r="T117" s="30"/>
      <c r="U117" s="30">
        <v>8</v>
      </c>
      <c r="V117" s="30">
        <v>10</v>
      </c>
      <c r="W117" s="30">
        <v>14</v>
      </c>
      <c r="X117" s="30"/>
      <c r="Y117" s="26"/>
      <c r="Z117" s="26"/>
      <c r="AA117" s="26"/>
      <c r="AB117" s="26"/>
      <c r="AC117" s="26">
        <v>10</v>
      </c>
      <c r="AD117" s="26">
        <v>8</v>
      </c>
      <c r="AE117" s="26"/>
      <c r="AF117" s="26"/>
      <c r="AG117" s="26">
        <v>8</v>
      </c>
      <c r="AH117" s="26"/>
      <c r="AI117" s="27"/>
      <c r="AJ117" s="27">
        <v>4</v>
      </c>
      <c r="AK117" s="27">
        <v>4</v>
      </c>
      <c r="AL117" s="27"/>
      <c r="AM117" s="27">
        <v>4</v>
      </c>
      <c r="AN117" s="36"/>
      <c r="AO117" s="27">
        <v>4</v>
      </c>
      <c r="AP117" s="27"/>
      <c r="AQ117" s="27">
        <v>10</v>
      </c>
      <c r="AR117" s="27"/>
      <c r="AS117" s="27"/>
      <c r="AT117" s="27">
        <v>5</v>
      </c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7"/>
      <c r="CN117" s="37"/>
      <c r="CO117" s="37"/>
      <c r="CP117" s="37"/>
      <c r="CQ117" s="37"/>
      <c r="CR117" s="37"/>
    </row>
    <row r="118" spans="1:96" ht="15.75" customHeight="1">
      <c r="A118" s="27">
        <v>32</v>
      </c>
      <c r="B118" s="63" t="s">
        <v>125</v>
      </c>
      <c r="C118" s="63" t="s">
        <v>210</v>
      </c>
      <c r="D118" s="63" t="s">
        <v>327</v>
      </c>
      <c r="E118" s="27">
        <v>3</v>
      </c>
      <c r="F118" s="17">
        <v>1505</v>
      </c>
      <c r="G118" s="11">
        <f t="shared" si="0"/>
        <v>1474</v>
      </c>
      <c r="H118" s="12">
        <f t="shared" si="1"/>
        <v>0</v>
      </c>
      <c r="I118" s="27">
        <v>0</v>
      </c>
      <c r="J118" s="38">
        <f t="shared" si="9"/>
        <v>0</v>
      </c>
      <c r="K118" s="15">
        <f t="shared" si="3"/>
        <v>1474</v>
      </c>
      <c r="L118" s="27">
        <v>25</v>
      </c>
      <c r="M118" s="17">
        <f t="shared" si="4"/>
        <v>36850</v>
      </c>
      <c r="N118" s="18">
        <f t="shared" si="5"/>
        <v>3.875</v>
      </c>
      <c r="O118" s="19">
        <f t="shared" si="6"/>
        <v>96.875</v>
      </c>
      <c r="P118" s="20">
        <f t="shared" si="10"/>
        <v>380.38709677419354</v>
      </c>
      <c r="Q118" s="20">
        <f t="shared" si="8"/>
        <v>31</v>
      </c>
      <c r="R118" s="30"/>
      <c r="S118" s="30"/>
      <c r="T118" s="30">
        <v>4</v>
      </c>
      <c r="U118" s="30">
        <v>3</v>
      </c>
      <c r="V118" s="30">
        <v>3</v>
      </c>
      <c r="W118" s="30">
        <v>4</v>
      </c>
      <c r="X118" s="30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7"/>
      <c r="AJ118" s="27"/>
      <c r="AK118" s="27"/>
      <c r="AL118" s="27"/>
      <c r="AM118" s="27">
        <v>4</v>
      </c>
      <c r="AN118" s="36"/>
      <c r="AO118" s="27">
        <v>3</v>
      </c>
      <c r="AP118" s="27">
        <v>4</v>
      </c>
      <c r="AQ118" s="27">
        <v>6</v>
      </c>
      <c r="AR118" s="27"/>
      <c r="AS118" s="27"/>
      <c r="AT118" s="27">
        <v>3</v>
      </c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37"/>
      <c r="CC118" s="37"/>
      <c r="CD118" s="37"/>
      <c r="CE118" s="37"/>
      <c r="CF118" s="37"/>
      <c r="CG118" s="37"/>
      <c r="CH118" s="37"/>
      <c r="CI118" s="37"/>
      <c r="CJ118" s="37"/>
      <c r="CK118" s="37"/>
      <c r="CL118" s="37"/>
      <c r="CM118" s="37"/>
      <c r="CN118" s="37"/>
      <c r="CO118" s="37"/>
      <c r="CP118" s="37"/>
      <c r="CQ118" s="37"/>
      <c r="CR118" s="37"/>
    </row>
    <row r="119" spans="1:96" ht="15.75" customHeight="1">
      <c r="A119" s="27">
        <v>32</v>
      </c>
      <c r="B119" s="63" t="s">
        <v>126</v>
      </c>
      <c r="C119" s="63" t="s">
        <v>174</v>
      </c>
      <c r="D119" s="63" t="s">
        <v>328</v>
      </c>
      <c r="E119" s="27">
        <v>16</v>
      </c>
      <c r="F119" s="17">
        <v>1403</v>
      </c>
      <c r="G119" s="11">
        <f t="shared" si="0"/>
        <v>1389</v>
      </c>
      <c r="H119" s="12">
        <f t="shared" si="1"/>
        <v>0</v>
      </c>
      <c r="I119" s="27">
        <v>0</v>
      </c>
      <c r="J119" s="38">
        <f t="shared" si="9"/>
        <v>0</v>
      </c>
      <c r="K119" s="15">
        <f t="shared" si="3"/>
        <v>1389</v>
      </c>
      <c r="L119" s="27">
        <v>25</v>
      </c>
      <c r="M119" s="17">
        <f t="shared" si="4"/>
        <v>34725</v>
      </c>
      <c r="N119" s="18">
        <f t="shared" si="5"/>
        <v>7</v>
      </c>
      <c r="O119" s="19">
        <f t="shared" si="6"/>
        <v>175</v>
      </c>
      <c r="P119" s="20">
        <f t="shared" si="10"/>
        <v>198.42857142857142</v>
      </c>
      <c r="Q119" s="20">
        <f t="shared" si="8"/>
        <v>14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>
        <v>10</v>
      </c>
      <c r="AB119" s="26"/>
      <c r="AC119" s="26"/>
      <c r="AD119" s="26"/>
      <c r="AE119" s="26"/>
      <c r="AF119" s="26"/>
      <c r="AG119" s="26"/>
      <c r="AH119" s="26"/>
      <c r="AI119" s="27"/>
      <c r="AJ119" s="27"/>
      <c r="AK119" s="27"/>
      <c r="AL119" s="27"/>
      <c r="AM119" s="27"/>
      <c r="AN119" s="36">
        <v>4</v>
      </c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7"/>
      <c r="CN119" s="37"/>
      <c r="CO119" s="37"/>
      <c r="CP119" s="37"/>
      <c r="CQ119" s="37"/>
      <c r="CR119" s="37"/>
    </row>
    <row r="120" spans="1:96" ht="15.75" customHeight="1">
      <c r="A120" s="27">
        <v>32</v>
      </c>
      <c r="B120" s="63" t="s">
        <v>127</v>
      </c>
      <c r="C120" s="63" t="s">
        <v>329</v>
      </c>
      <c r="D120" s="63" t="s">
        <v>330</v>
      </c>
      <c r="E120" s="27">
        <v>9</v>
      </c>
      <c r="F120" s="17">
        <v>28</v>
      </c>
      <c r="G120" s="11">
        <f t="shared" si="0"/>
        <v>22</v>
      </c>
      <c r="H120" s="12">
        <f t="shared" si="1"/>
        <v>0</v>
      </c>
      <c r="I120" s="27">
        <v>0</v>
      </c>
      <c r="J120" s="38">
        <f t="shared" si="9"/>
        <v>0</v>
      </c>
      <c r="K120" s="15">
        <f t="shared" si="3"/>
        <v>22</v>
      </c>
      <c r="L120" s="27">
        <v>25</v>
      </c>
      <c r="M120" s="17">
        <f t="shared" si="4"/>
        <v>550</v>
      </c>
      <c r="N120" s="18">
        <f t="shared" si="5"/>
        <v>6</v>
      </c>
      <c r="O120" s="19">
        <f t="shared" si="6"/>
        <v>150</v>
      </c>
      <c r="P120" s="20">
        <f t="shared" si="10"/>
        <v>3.6666666666666665</v>
      </c>
      <c r="Q120" s="20">
        <f t="shared" si="8"/>
        <v>6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7"/>
      <c r="AJ120" s="27"/>
      <c r="AK120" s="27"/>
      <c r="AL120" s="27">
        <v>6</v>
      </c>
      <c r="AM120" s="27"/>
      <c r="AN120" s="36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  <c r="CL120" s="37"/>
      <c r="CM120" s="37"/>
      <c r="CN120" s="37"/>
      <c r="CO120" s="37"/>
      <c r="CP120" s="37"/>
      <c r="CQ120" s="37"/>
      <c r="CR120" s="37"/>
    </row>
    <row r="121" spans="1:96" ht="15.75" customHeight="1">
      <c r="A121" s="27">
        <v>32</v>
      </c>
      <c r="B121" s="63" t="s">
        <v>128</v>
      </c>
      <c r="C121" s="63" t="s">
        <v>331</v>
      </c>
      <c r="D121" s="63" t="s">
        <v>332</v>
      </c>
      <c r="E121" s="27">
        <v>19</v>
      </c>
      <c r="F121" s="17">
        <v>85</v>
      </c>
      <c r="G121" s="11">
        <f t="shared" si="0"/>
        <v>71</v>
      </c>
      <c r="H121" s="12">
        <f t="shared" si="1"/>
        <v>0</v>
      </c>
      <c r="I121" s="27">
        <v>0</v>
      </c>
      <c r="J121" s="38">
        <f t="shared" si="9"/>
        <v>0</v>
      </c>
      <c r="K121" s="15">
        <f t="shared" si="3"/>
        <v>71</v>
      </c>
      <c r="L121" s="27">
        <v>25</v>
      </c>
      <c r="M121" s="17">
        <f t="shared" si="4"/>
        <v>1775</v>
      </c>
      <c r="N121" s="18">
        <f t="shared" si="5"/>
        <v>4.666666666666667</v>
      </c>
      <c r="O121" s="19">
        <f t="shared" si="6"/>
        <v>116.66666666666667</v>
      </c>
      <c r="P121" s="20">
        <f t="shared" si="10"/>
        <v>15.214285714285714</v>
      </c>
      <c r="Q121" s="20">
        <f t="shared" si="8"/>
        <v>14</v>
      </c>
      <c r="R121" s="26"/>
      <c r="S121" s="30">
        <v>2</v>
      </c>
      <c r="T121" s="26"/>
      <c r="U121" s="26"/>
      <c r="V121" s="26"/>
      <c r="W121" s="26"/>
      <c r="X121" s="26"/>
      <c r="Y121" s="26"/>
      <c r="Z121" s="26"/>
      <c r="AA121" s="26"/>
      <c r="AB121" s="26"/>
      <c r="AC121" s="26">
        <v>6</v>
      </c>
      <c r="AD121" s="26"/>
      <c r="AE121" s="26"/>
      <c r="AF121" s="26"/>
      <c r="AG121" s="26"/>
      <c r="AH121" s="26"/>
      <c r="AI121" s="27"/>
      <c r="AJ121" s="27"/>
      <c r="AK121" s="27"/>
      <c r="AL121" s="27"/>
      <c r="AM121" s="27"/>
      <c r="AN121" s="36"/>
      <c r="AO121" s="27">
        <v>6</v>
      </c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7"/>
      <c r="CN121" s="37"/>
      <c r="CO121" s="37"/>
      <c r="CP121" s="37"/>
      <c r="CQ121" s="37"/>
      <c r="CR121" s="37"/>
    </row>
    <row r="122" spans="1:96" ht="15.75" customHeight="1">
      <c r="A122" s="27">
        <v>32</v>
      </c>
      <c r="B122" s="63" t="s">
        <v>129</v>
      </c>
      <c r="C122" s="63" t="s">
        <v>238</v>
      </c>
      <c r="D122" s="63" t="s">
        <v>333</v>
      </c>
      <c r="E122" s="27">
        <v>25</v>
      </c>
      <c r="F122" s="17">
        <v>226</v>
      </c>
      <c r="G122" s="11">
        <f t="shared" si="0"/>
        <v>226</v>
      </c>
      <c r="H122" s="12">
        <f t="shared" si="1"/>
        <v>0</v>
      </c>
      <c r="I122" s="27">
        <v>0</v>
      </c>
      <c r="J122" s="38">
        <f t="shared" si="9"/>
        <v>0</v>
      </c>
      <c r="K122" s="15">
        <f t="shared" si="3"/>
        <v>226</v>
      </c>
      <c r="L122" s="27">
        <v>25</v>
      </c>
      <c r="M122" s="17">
        <f t="shared" si="4"/>
        <v>5650</v>
      </c>
      <c r="N122" s="18" t="e">
        <f t="shared" si="5"/>
        <v>#DIV/0!</v>
      </c>
      <c r="O122" s="19" t="e">
        <f t="shared" si="6"/>
        <v>#DIV/0!</v>
      </c>
      <c r="P122" s="20" t="str">
        <f t="shared" si="10"/>
        <v>-</v>
      </c>
      <c r="Q122" s="20">
        <f t="shared" si="8"/>
        <v>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7"/>
      <c r="AJ122" s="27"/>
      <c r="AK122" s="27"/>
      <c r="AL122" s="27"/>
      <c r="AM122" s="27"/>
      <c r="AN122" s="36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  <c r="CL122" s="37"/>
      <c r="CM122" s="37"/>
      <c r="CN122" s="37"/>
      <c r="CO122" s="37"/>
      <c r="CP122" s="37"/>
      <c r="CQ122" s="37"/>
      <c r="CR122" s="37"/>
    </row>
    <row r="123" spans="1:96" ht="15.75" customHeight="1">
      <c r="A123" s="27">
        <v>32</v>
      </c>
      <c r="B123" s="63" t="s">
        <v>130</v>
      </c>
      <c r="C123" s="63" t="s">
        <v>334</v>
      </c>
      <c r="D123" s="63" t="s">
        <v>335</v>
      </c>
      <c r="E123" s="27">
        <v>10</v>
      </c>
      <c r="F123" s="17">
        <v>14</v>
      </c>
      <c r="G123" s="11">
        <f t="shared" si="0"/>
        <v>14</v>
      </c>
      <c r="H123" s="12">
        <f t="shared" si="1"/>
        <v>0</v>
      </c>
      <c r="I123" s="27">
        <v>0</v>
      </c>
      <c r="J123" s="38">
        <f t="shared" si="9"/>
        <v>0</v>
      </c>
      <c r="K123" s="15">
        <f t="shared" si="3"/>
        <v>14</v>
      </c>
      <c r="L123" s="27">
        <v>25</v>
      </c>
      <c r="M123" s="17">
        <f t="shared" si="4"/>
        <v>350</v>
      </c>
      <c r="N123" s="18" t="e">
        <f t="shared" si="5"/>
        <v>#DIV/0!</v>
      </c>
      <c r="O123" s="19" t="e">
        <f t="shared" si="6"/>
        <v>#DIV/0!</v>
      </c>
      <c r="P123" s="20" t="str">
        <f t="shared" si="10"/>
        <v>-</v>
      </c>
      <c r="Q123" s="20">
        <f t="shared" si="8"/>
        <v>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7"/>
      <c r="AJ123" s="27"/>
      <c r="AK123" s="27"/>
      <c r="AL123" s="27"/>
      <c r="AM123" s="27"/>
      <c r="AN123" s="36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</row>
    <row r="124" spans="1:96" ht="15.75" customHeight="1">
      <c r="A124" s="27">
        <v>32</v>
      </c>
      <c r="B124" s="63" t="s">
        <v>131</v>
      </c>
      <c r="C124" s="63" t="s">
        <v>336</v>
      </c>
      <c r="D124" s="63" t="s">
        <v>337</v>
      </c>
      <c r="E124" s="27">
        <v>12</v>
      </c>
      <c r="F124" s="17">
        <v>53</v>
      </c>
      <c r="G124" s="11">
        <f t="shared" si="0"/>
        <v>53</v>
      </c>
      <c r="H124" s="12">
        <f t="shared" si="1"/>
        <v>0</v>
      </c>
      <c r="I124" s="27">
        <v>0</v>
      </c>
      <c r="J124" s="38">
        <f t="shared" si="9"/>
        <v>0</v>
      </c>
      <c r="K124" s="15">
        <f t="shared" si="3"/>
        <v>53</v>
      </c>
      <c r="L124" s="27">
        <v>25</v>
      </c>
      <c r="M124" s="17">
        <f t="shared" si="4"/>
        <v>1325</v>
      </c>
      <c r="N124" s="18" t="e">
        <f t="shared" si="5"/>
        <v>#DIV/0!</v>
      </c>
      <c r="O124" s="19" t="e">
        <f t="shared" si="6"/>
        <v>#DIV/0!</v>
      </c>
      <c r="P124" s="20" t="str">
        <f t="shared" si="10"/>
        <v>-</v>
      </c>
      <c r="Q124" s="20">
        <f t="shared" si="8"/>
        <v>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7"/>
      <c r="AJ124" s="27"/>
      <c r="AK124" s="27"/>
      <c r="AL124" s="27"/>
      <c r="AM124" s="27"/>
      <c r="AN124" s="36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</row>
    <row r="125" spans="1:96" ht="15.75" customHeight="1">
      <c r="A125" s="27">
        <v>32</v>
      </c>
      <c r="B125" s="63" t="s">
        <v>132</v>
      </c>
      <c r="C125" s="63" t="s">
        <v>338</v>
      </c>
      <c r="D125" s="63" t="s">
        <v>339</v>
      </c>
      <c r="E125" s="27">
        <v>15</v>
      </c>
      <c r="F125" s="17">
        <v>85</v>
      </c>
      <c r="G125" s="11">
        <f t="shared" si="0"/>
        <v>85</v>
      </c>
      <c r="H125" s="12">
        <f t="shared" si="1"/>
        <v>0</v>
      </c>
      <c r="I125" s="27">
        <v>0</v>
      </c>
      <c r="J125" s="38">
        <f t="shared" si="9"/>
        <v>0</v>
      </c>
      <c r="K125" s="15">
        <f t="shared" si="3"/>
        <v>85</v>
      </c>
      <c r="L125" s="27">
        <v>25</v>
      </c>
      <c r="M125" s="17">
        <f t="shared" si="4"/>
        <v>2125</v>
      </c>
      <c r="N125" s="18" t="e">
        <f t="shared" si="5"/>
        <v>#DIV/0!</v>
      </c>
      <c r="O125" s="19" t="e">
        <f t="shared" si="6"/>
        <v>#DIV/0!</v>
      </c>
      <c r="P125" s="20" t="str">
        <f t="shared" si="10"/>
        <v>-</v>
      </c>
      <c r="Q125" s="20">
        <f t="shared" si="8"/>
        <v>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7"/>
      <c r="AJ125" s="27"/>
      <c r="AK125" s="27"/>
      <c r="AL125" s="27"/>
      <c r="AM125" s="27"/>
      <c r="AN125" s="36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</row>
    <row r="126" spans="1:96" ht="15.75" customHeight="1">
      <c r="A126" s="27">
        <v>32</v>
      </c>
      <c r="B126" s="63" t="s">
        <v>133</v>
      </c>
      <c r="C126" s="63" t="s">
        <v>340</v>
      </c>
      <c r="D126" s="63" t="s">
        <v>341</v>
      </c>
      <c r="E126" s="27">
        <v>13</v>
      </c>
      <c r="F126" s="17">
        <v>304</v>
      </c>
      <c r="G126" s="11">
        <f t="shared" si="0"/>
        <v>304</v>
      </c>
      <c r="H126" s="12">
        <f t="shared" si="1"/>
        <v>0</v>
      </c>
      <c r="I126" s="27">
        <v>0</v>
      </c>
      <c r="J126" s="38">
        <f t="shared" si="9"/>
        <v>0</v>
      </c>
      <c r="K126" s="15">
        <f t="shared" si="3"/>
        <v>304</v>
      </c>
      <c r="L126" s="27">
        <v>25</v>
      </c>
      <c r="M126" s="17">
        <f t="shared" si="4"/>
        <v>7600</v>
      </c>
      <c r="N126" s="18" t="e">
        <f t="shared" si="5"/>
        <v>#DIV/0!</v>
      </c>
      <c r="O126" s="19" t="e">
        <f t="shared" si="6"/>
        <v>#DIV/0!</v>
      </c>
      <c r="P126" s="20" t="str">
        <f t="shared" si="10"/>
        <v>-</v>
      </c>
      <c r="Q126" s="20">
        <f t="shared" si="8"/>
        <v>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7"/>
      <c r="AJ126" s="27"/>
      <c r="AK126" s="27"/>
      <c r="AL126" s="27"/>
      <c r="AM126" s="27"/>
      <c r="AN126" s="36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</row>
    <row r="127" spans="1:96" ht="15.75" customHeight="1">
      <c r="A127" s="27">
        <v>32</v>
      </c>
      <c r="B127" s="63" t="s">
        <v>134</v>
      </c>
      <c r="C127" s="63" t="s">
        <v>342</v>
      </c>
      <c r="D127" s="63" t="s">
        <v>343</v>
      </c>
      <c r="E127" s="27">
        <v>6</v>
      </c>
      <c r="F127" s="17">
        <v>116</v>
      </c>
      <c r="G127" s="11">
        <f t="shared" si="0"/>
        <v>116</v>
      </c>
      <c r="H127" s="12">
        <f t="shared" si="1"/>
        <v>0</v>
      </c>
      <c r="I127" s="27">
        <v>0</v>
      </c>
      <c r="J127" s="38">
        <f t="shared" si="9"/>
        <v>0</v>
      </c>
      <c r="K127" s="15">
        <f t="shared" si="3"/>
        <v>116</v>
      </c>
      <c r="L127" s="27">
        <v>25</v>
      </c>
      <c r="M127" s="17">
        <f t="shared" si="4"/>
        <v>2900</v>
      </c>
      <c r="N127" s="18" t="e">
        <f t="shared" si="5"/>
        <v>#DIV/0!</v>
      </c>
      <c r="O127" s="19" t="e">
        <f t="shared" si="6"/>
        <v>#DIV/0!</v>
      </c>
      <c r="P127" s="20" t="str">
        <f t="shared" si="10"/>
        <v>-</v>
      </c>
      <c r="Q127" s="20">
        <f t="shared" si="8"/>
        <v>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7"/>
      <c r="AJ127" s="27"/>
      <c r="AK127" s="27"/>
      <c r="AL127" s="27"/>
      <c r="AM127" s="27"/>
      <c r="AN127" s="36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</row>
    <row r="128" spans="1:96" ht="15.75" customHeight="1">
      <c r="A128" s="27">
        <v>32</v>
      </c>
      <c r="B128" s="63" t="s">
        <v>135</v>
      </c>
      <c r="C128" s="63" t="s">
        <v>344</v>
      </c>
      <c r="D128" s="63" t="s">
        <v>345</v>
      </c>
      <c r="E128" s="27">
        <v>17</v>
      </c>
      <c r="F128" s="17">
        <v>150</v>
      </c>
      <c r="G128" s="11">
        <f t="shared" si="0"/>
        <v>150</v>
      </c>
      <c r="H128" s="12">
        <f t="shared" si="1"/>
        <v>0</v>
      </c>
      <c r="I128" s="27">
        <v>0</v>
      </c>
      <c r="J128" s="38">
        <f t="shared" si="9"/>
        <v>0</v>
      </c>
      <c r="K128" s="15">
        <f t="shared" si="3"/>
        <v>150</v>
      </c>
      <c r="L128" s="27">
        <v>25</v>
      </c>
      <c r="M128" s="17">
        <f t="shared" si="4"/>
        <v>3750</v>
      </c>
      <c r="N128" s="18" t="e">
        <f t="shared" si="5"/>
        <v>#DIV/0!</v>
      </c>
      <c r="O128" s="19" t="e">
        <f t="shared" si="6"/>
        <v>#DIV/0!</v>
      </c>
      <c r="P128" s="20" t="str">
        <f t="shared" si="10"/>
        <v>-</v>
      </c>
      <c r="Q128" s="20">
        <f t="shared" si="8"/>
        <v>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7"/>
      <c r="AJ128" s="27"/>
      <c r="AK128" s="27"/>
      <c r="AL128" s="27"/>
      <c r="AM128" s="27"/>
      <c r="AN128" s="36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</row>
    <row r="129" spans="1:96" ht="15.75" customHeight="1">
      <c r="A129" s="27">
        <v>32</v>
      </c>
      <c r="B129" s="63" t="s">
        <v>64</v>
      </c>
      <c r="C129" s="63" t="s">
        <v>244</v>
      </c>
      <c r="D129" s="63" t="s">
        <v>245</v>
      </c>
      <c r="E129" s="27">
        <v>7</v>
      </c>
      <c r="F129" s="17">
        <v>25</v>
      </c>
      <c r="G129" s="11">
        <f t="shared" si="0"/>
        <v>25</v>
      </c>
      <c r="H129" s="12">
        <f t="shared" si="1"/>
        <v>0</v>
      </c>
      <c r="I129" s="27">
        <v>0</v>
      </c>
      <c r="J129" s="38">
        <f t="shared" si="9"/>
        <v>0</v>
      </c>
      <c r="K129" s="15">
        <f t="shared" si="3"/>
        <v>25</v>
      </c>
      <c r="L129" s="27">
        <v>25</v>
      </c>
      <c r="M129" s="17">
        <f t="shared" si="4"/>
        <v>625</v>
      </c>
      <c r="N129" s="18" t="e">
        <f t="shared" si="5"/>
        <v>#DIV/0!</v>
      </c>
      <c r="O129" s="19" t="e">
        <f t="shared" si="6"/>
        <v>#DIV/0!</v>
      </c>
      <c r="P129" s="20" t="str">
        <f t="shared" si="10"/>
        <v>-</v>
      </c>
      <c r="Q129" s="20">
        <f t="shared" si="8"/>
        <v>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7"/>
      <c r="AJ129" s="27"/>
      <c r="AK129" s="27"/>
      <c r="AL129" s="27"/>
      <c r="AM129" s="27"/>
      <c r="AN129" s="36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</row>
    <row r="130" spans="1:96" ht="15.75" customHeight="1">
      <c r="A130" s="27">
        <v>32</v>
      </c>
      <c r="B130" s="64" t="s">
        <v>53</v>
      </c>
      <c r="C130" s="64" t="s">
        <v>222</v>
      </c>
      <c r="D130" s="64" t="s">
        <v>223</v>
      </c>
      <c r="E130" s="27">
        <v>8</v>
      </c>
      <c r="F130" s="17">
        <v>22</v>
      </c>
      <c r="G130" s="11">
        <f t="shared" si="0"/>
        <v>0</v>
      </c>
      <c r="H130" s="12">
        <f t="shared" si="1"/>
        <v>0</v>
      </c>
      <c r="I130" s="27">
        <v>0</v>
      </c>
      <c r="J130" s="38">
        <f t="shared" si="9"/>
        <v>0</v>
      </c>
      <c r="K130" s="15">
        <f t="shared" si="3"/>
        <v>0</v>
      </c>
      <c r="L130" s="27">
        <v>25</v>
      </c>
      <c r="M130" s="17">
        <f t="shared" si="4"/>
        <v>0</v>
      </c>
      <c r="N130" s="18">
        <f t="shared" si="5"/>
        <v>4.4000000000000004</v>
      </c>
      <c r="O130" s="19">
        <f t="shared" si="6"/>
        <v>110.00000000000001</v>
      </c>
      <c r="P130" s="20">
        <f t="shared" si="10"/>
        <v>0</v>
      </c>
      <c r="Q130" s="20">
        <f t="shared" si="8"/>
        <v>22</v>
      </c>
      <c r="R130" s="26"/>
      <c r="S130" s="26"/>
      <c r="T130" s="26"/>
      <c r="U130" s="26"/>
      <c r="V130" s="26"/>
      <c r="W130" s="26"/>
      <c r="X130" s="26"/>
      <c r="Y130" s="26">
        <v>6</v>
      </c>
      <c r="Z130" s="26"/>
      <c r="AA130" s="26"/>
      <c r="AB130" s="26"/>
      <c r="AC130" s="26">
        <v>4</v>
      </c>
      <c r="AD130" s="26"/>
      <c r="AE130" s="26"/>
      <c r="AF130" s="26"/>
      <c r="AG130" s="26"/>
      <c r="AH130" s="26"/>
      <c r="AI130" s="27"/>
      <c r="AJ130" s="27">
        <v>4</v>
      </c>
      <c r="AK130" s="27"/>
      <c r="AL130" s="27">
        <v>4</v>
      </c>
      <c r="AM130" s="27"/>
      <c r="AN130" s="36">
        <v>4</v>
      </c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37"/>
      <c r="CC130" s="37"/>
      <c r="CD130" s="37"/>
      <c r="CE130" s="37"/>
      <c r="CF130" s="37"/>
      <c r="CG130" s="37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</row>
    <row r="131" spans="1:96" ht="16.5" customHeight="1">
      <c r="A131" s="27">
        <v>32</v>
      </c>
      <c r="B131" s="63" t="s">
        <v>136</v>
      </c>
      <c r="C131" s="63" t="s">
        <v>346</v>
      </c>
      <c r="D131" s="63" t="s">
        <v>347</v>
      </c>
      <c r="E131" s="27">
        <v>11</v>
      </c>
      <c r="F131" s="17">
        <v>226</v>
      </c>
      <c r="G131" s="11">
        <f t="shared" si="0"/>
        <v>226</v>
      </c>
      <c r="H131" s="12">
        <f t="shared" si="1"/>
        <v>0</v>
      </c>
      <c r="I131" s="27">
        <v>0</v>
      </c>
      <c r="J131" s="38">
        <f t="shared" si="9"/>
        <v>0</v>
      </c>
      <c r="K131" s="15">
        <f t="shared" si="3"/>
        <v>226</v>
      </c>
      <c r="L131" s="27">
        <v>25</v>
      </c>
      <c r="M131" s="17">
        <f t="shared" si="4"/>
        <v>5650</v>
      </c>
      <c r="N131" s="18" t="e">
        <f t="shared" si="5"/>
        <v>#DIV/0!</v>
      </c>
      <c r="O131" s="19" t="e">
        <f t="shared" si="6"/>
        <v>#DIV/0!</v>
      </c>
      <c r="P131" s="20" t="str">
        <f t="shared" si="10"/>
        <v>-</v>
      </c>
      <c r="Q131" s="20">
        <f t="shared" si="8"/>
        <v>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7"/>
      <c r="AJ131" s="27"/>
      <c r="AK131" s="27"/>
      <c r="AL131" s="27"/>
      <c r="AM131" s="27"/>
      <c r="AN131" s="36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</row>
    <row r="132" spans="1:96" ht="15.75" customHeight="1">
      <c r="A132" s="27">
        <v>32</v>
      </c>
      <c r="B132" s="63" t="s">
        <v>137</v>
      </c>
      <c r="C132" s="63" t="s">
        <v>348</v>
      </c>
      <c r="D132" s="63" t="s">
        <v>349</v>
      </c>
      <c r="E132" s="27">
        <v>26</v>
      </c>
      <c r="F132" s="17">
        <v>0</v>
      </c>
      <c r="G132" s="11">
        <f t="shared" si="0"/>
        <v>0</v>
      </c>
      <c r="H132" s="12">
        <f t="shared" si="1"/>
        <v>0</v>
      </c>
      <c r="I132" s="27">
        <v>0</v>
      </c>
      <c r="J132" s="38">
        <f t="shared" si="9"/>
        <v>0</v>
      </c>
      <c r="K132" s="15">
        <f t="shared" si="3"/>
        <v>0</v>
      </c>
      <c r="L132" s="27">
        <v>25</v>
      </c>
      <c r="M132" s="17">
        <f t="shared" si="4"/>
        <v>0</v>
      </c>
      <c r="N132" s="18" t="e">
        <f t="shared" si="5"/>
        <v>#DIV/0!</v>
      </c>
      <c r="O132" s="19" t="e">
        <f t="shared" si="6"/>
        <v>#DIV/0!</v>
      </c>
      <c r="P132" s="20" t="str">
        <f t="shared" si="10"/>
        <v>-</v>
      </c>
      <c r="Q132" s="20">
        <f t="shared" si="8"/>
        <v>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7"/>
      <c r="AJ132" s="27"/>
      <c r="AK132" s="27"/>
      <c r="AL132" s="27"/>
      <c r="AM132" s="27"/>
      <c r="AN132" s="36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37"/>
      <c r="CC132" s="37"/>
      <c r="CD132" s="37"/>
      <c r="CE132" s="37"/>
      <c r="CF132" s="37"/>
      <c r="CG132" s="37"/>
      <c r="CH132" s="37"/>
      <c r="CI132" s="37"/>
      <c r="CJ132" s="37"/>
      <c r="CK132" s="37"/>
      <c r="CL132" s="37"/>
      <c r="CM132" s="37"/>
      <c r="CN132" s="37"/>
      <c r="CO132" s="37"/>
      <c r="CP132" s="37"/>
      <c r="CQ132" s="37"/>
      <c r="CR132" s="37"/>
    </row>
    <row r="133" spans="1:96" ht="15.75" customHeight="1">
      <c r="A133" s="27">
        <v>32</v>
      </c>
      <c r="B133" s="63" t="s">
        <v>138</v>
      </c>
      <c r="C133" s="63" t="s">
        <v>350</v>
      </c>
      <c r="D133" s="63" t="s">
        <v>351</v>
      </c>
      <c r="E133" s="27">
        <v>4</v>
      </c>
      <c r="F133" s="17">
        <v>83</v>
      </c>
      <c r="G133" s="11">
        <f t="shared" si="0"/>
        <v>61</v>
      </c>
      <c r="H133" s="12">
        <f t="shared" si="1"/>
        <v>0</v>
      </c>
      <c r="I133" s="27">
        <v>0</v>
      </c>
      <c r="J133" s="38">
        <f t="shared" si="9"/>
        <v>0</v>
      </c>
      <c r="K133" s="15">
        <f t="shared" si="3"/>
        <v>61</v>
      </c>
      <c r="L133" s="27">
        <v>25</v>
      </c>
      <c r="M133" s="17">
        <f t="shared" si="4"/>
        <v>1525</v>
      </c>
      <c r="N133" s="18">
        <f t="shared" si="5"/>
        <v>5.5</v>
      </c>
      <c r="O133" s="19">
        <f t="shared" si="6"/>
        <v>137.5</v>
      </c>
      <c r="P133" s="20">
        <f t="shared" si="10"/>
        <v>11.090909090909092</v>
      </c>
      <c r="Q133" s="20">
        <f t="shared" si="8"/>
        <v>22</v>
      </c>
      <c r="R133" s="26"/>
      <c r="S133" s="26"/>
      <c r="T133" s="26"/>
      <c r="U133" s="26"/>
      <c r="V133" s="26"/>
      <c r="W133" s="26"/>
      <c r="X133" s="26"/>
      <c r="Y133" s="26">
        <v>6</v>
      </c>
      <c r="Z133" s="26"/>
      <c r="AA133" s="26"/>
      <c r="AB133" s="26"/>
      <c r="AC133" s="26">
        <v>8</v>
      </c>
      <c r="AD133" s="26"/>
      <c r="AE133" s="26"/>
      <c r="AF133" s="26"/>
      <c r="AG133" s="26">
        <v>4</v>
      </c>
      <c r="AH133" s="26"/>
      <c r="AI133" s="27"/>
      <c r="AJ133" s="27">
        <v>4</v>
      </c>
      <c r="AK133" s="27"/>
      <c r="AL133" s="27"/>
      <c r="AM133" s="27"/>
      <c r="AN133" s="36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37"/>
      <c r="CC133" s="37"/>
      <c r="CD133" s="37"/>
      <c r="CE133" s="37"/>
      <c r="CF133" s="37"/>
      <c r="CG133" s="37"/>
      <c r="CH133" s="37"/>
      <c r="CI133" s="37"/>
      <c r="CJ133" s="37"/>
      <c r="CK133" s="37"/>
      <c r="CL133" s="37"/>
      <c r="CM133" s="37"/>
      <c r="CN133" s="37"/>
      <c r="CO133" s="37"/>
      <c r="CP133" s="37"/>
      <c r="CQ133" s="37"/>
      <c r="CR133" s="37"/>
    </row>
    <row r="134" spans="1:96" ht="15.75" customHeight="1">
      <c r="A134" s="27">
        <v>32</v>
      </c>
      <c r="B134" s="63" t="s">
        <v>139</v>
      </c>
      <c r="C134" s="63" t="s">
        <v>352</v>
      </c>
      <c r="D134" s="63" t="s">
        <v>353</v>
      </c>
      <c r="E134" s="27">
        <v>14</v>
      </c>
      <c r="F134" s="17">
        <v>165</v>
      </c>
      <c r="G134" s="11">
        <f t="shared" si="0"/>
        <v>165</v>
      </c>
      <c r="H134" s="12">
        <f t="shared" si="1"/>
        <v>0</v>
      </c>
      <c r="I134" s="27">
        <v>0</v>
      </c>
      <c r="J134" s="38">
        <f t="shared" si="9"/>
        <v>0</v>
      </c>
      <c r="K134" s="15">
        <f t="shared" si="3"/>
        <v>165</v>
      </c>
      <c r="L134" s="27">
        <v>25</v>
      </c>
      <c r="M134" s="17">
        <f t="shared" si="4"/>
        <v>4125</v>
      </c>
      <c r="N134" s="18" t="e">
        <f t="shared" si="5"/>
        <v>#DIV/0!</v>
      </c>
      <c r="O134" s="19" t="e">
        <f t="shared" si="6"/>
        <v>#DIV/0!</v>
      </c>
      <c r="P134" s="20" t="str">
        <f t="shared" si="10"/>
        <v>-</v>
      </c>
      <c r="Q134" s="20">
        <f t="shared" si="8"/>
        <v>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7"/>
      <c r="AJ134" s="27"/>
      <c r="AK134" s="27"/>
      <c r="AL134" s="27"/>
      <c r="AM134" s="27"/>
      <c r="AN134" s="36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37"/>
      <c r="CC134" s="37"/>
      <c r="CD134" s="37"/>
      <c r="CE134" s="37"/>
      <c r="CF134" s="37"/>
      <c r="CG134" s="37"/>
      <c r="CH134" s="37"/>
      <c r="CI134" s="37"/>
      <c r="CJ134" s="37"/>
      <c r="CK134" s="37"/>
      <c r="CL134" s="37"/>
      <c r="CM134" s="37"/>
      <c r="CN134" s="37"/>
      <c r="CO134" s="37"/>
      <c r="CP134" s="37"/>
      <c r="CQ134" s="37"/>
      <c r="CR134" s="37"/>
    </row>
    <row r="135" spans="1:96" ht="15.75" customHeight="1">
      <c r="A135" s="27">
        <v>32</v>
      </c>
      <c r="B135" s="63" t="s">
        <v>140</v>
      </c>
      <c r="C135" s="63" t="s">
        <v>354</v>
      </c>
      <c r="D135" s="63" t="s">
        <v>355</v>
      </c>
      <c r="E135" s="27">
        <v>23</v>
      </c>
      <c r="F135" s="17">
        <v>150</v>
      </c>
      <c r="G135" s="11">
        <f t="shared" si="0"/>
        <v>150</v>
      </c>
      <c r="H135" s="12">
        <f t="shared" si="1"/>
        <v>0</v>
      </c>
      <c r="I135" s="27">
        <v>0</v>
      </c>
      <c r="J135" s="38">
        <f t="shared" si="9"/>
        <v>0</v>
      </c>
      <c r="K135" s="15">
        <f t="shared" si="3"/>
        <v>150</v>
      </c>
      <c r="L135" s="27">
        <v>25</v>
      </c>
      <c r="M135" s="17">
        <f t="shared" si="4"/>
        <v>3750</v>
      </c>
      <c r="N135" s="18" t="e">
        <f t="shared" si="5"/>
        <v>#DIV/0!</v>
      </c>
      <c r="O135" s="19" t="e">
        <f t="shared" si="6"/>
        <v>#DIV/0!</v>
      </c>
      <c r="P135" s="20" t="str">
        <f t="shared" si="10"/>
        <v>-</v>
      </c>
      <c r="Q135" s="20">
        <f t="shared" si="8"/>
        <v>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7"/>
      <c r="AJ135" s="27"/>
      <c r="AK135" s="27"/>
      <c r="AL135" s="27"/>
      <c r="AM135" s="27"/>
      <c r="AN135" s="36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37"/>
      <c r="CC135" s="37"/>
      <c r="CD135" s="37"/>
      <c r="CE135" s="37"/>
      <c r="CF135" s="37"/>
      <c r="CG135" s="37"/>
      <c r="CH135" s="37"/>
      <c r="CI135" s="37"/>
      <c r="CJ135" s="37"/>
      <c r="CK135" s="37"/>
      <c r="CL135" s="37"/>
      <c r="CM135" s="37"/>
      <c r="CN135" s="37"/>
      <c r="CO135" s="37"/>
      <c r="CP135" s="37"/>
      <c r="CQ135" s="37"/>
      <c r="CR135" s="37"/>
    </row>
    <row r="136" spans="1:96" ht="15.75" customHeight="1">
      <c r="A136" s="27">
        <v>32</v>
      </c>
      <c r="B136" s="63" t="s">
        <v>141</v>
      </c>
      <c r="C136" s="63" t="s">
        <v>356</v>
      </c>
      <c r="D136" s="63" t="s">
        <v>357</v>
      </c>
      <c r="E136" s="27">
        <v>24</v>
      </c>
      <c r="F136" s="17">
        <v>100</v>
      </c>
      <c r="G136" s="11">
        <f t="shared" si="0"/>
        <v>100</v>
      </c>
      <c r="H136" s="12">
        <f t="shared" si="1"/>
        <v>0</v>
      </c>
      <c r="I136" s="27">
        <v>0</v>
      </c>
      <c r="J136" s="38">
        <f t="shared" si="9"/>
        <v>0</v>
      </c>
      <c r="K136" s="15">
        <f t="shared" si="3"/>
        <v>100</v>
      </c>
      <c r="L136" s="27">
        <v>25</v>
      </c>
      <c r="M136" s="17">
        <f t="shared" si="4"/>
        <v>2500</v>
      </c>
      <c r="N136" s="18" t="e">
        <f t="shared" si="5"/>
        <v>#DIV/0!</v>
      </c>
      <c r="O136" s="19" t="e">
        <f t="shared" si="6"/>
        <v>#DIV/0!</v>
      </c>
      <c r="P136" s="20" t="str">
        <f t="shared" si="10"/>
        <v>-</v>
      </c>
      <c r="Q136" s="20">
        <f t="shared" si="8"/>
        <v>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7"/>
      <c r="AJ136" s="27"/>
      <c r="AK136" s="27"/>
      <c r="AL136" s="27"/>
      <c r="AM136" s="27"/>
      <c r="AN136" s="36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37"/>
      <c r="CC136" s="37"/>
      <c r="CD136" s="37"/>
      <c r="CE136" s="37"/>
      <c r="CF136" s="37"/>
      <c r="CG136" s="37"/>
      <c r="CH136" s="37"/>
      <c r="CI136" s="37"/>
      <c r="CJ136" s="37"/>
      <c r="CK136" s="37"/>
      <c r="CL136" s="37"/>
      <c r="CM136" s="37"/>
      <c r="CN136" s="37"/>
      <c r="CO136" s="37"/>
      <c r="CP136" s="37"/>
      <c r="CQ136" s="37"/>
      <c r="CR136" s="37"/>
    </row>
    <row r="137" spans="1:96" ht="15.75" customHeight="1">
      <c r="A137" s="27">
        <v>32</v>
      </c>
      <c r="B137" s="63" t="s">
        <v>142</v>
      </c>
      <c r="C137" s="63" t="s">
        <v>202</v>
      </c>
      <c r="D137" s="63" t="s">
        <v>358</v>
      </c>
      <c r="E137" s="27">
        <v>18</v>
      </c>
      <c r="F137" s="17">
        <v>100</v>
      </c>
      <c r="G137" s="11">
        <f t="shared" si="0"/>
        <v>100</v>
      </c>
      <c r="H137" s="12">
        <f t="shared" si="1"/>
        <v>0</v>
      </c>
      <c r="I137" s="27">
        <v>0</v>
      </c>
      <c r="J137" s="38">
        <f t="shared" si="9"/>
        <v>0</v>
      </c>
      <c r="K137" s="15">
        <f t="shared" si="3"/>
        <v>100</v>
      </c>
      <c r="L137" s="27">
        <v>25</v>
      </c>
      <c r="M137" s="17">
        <f t="shared" si="4"/>
        <v>2500</v>
      </c>
      <c r="N137" s="18" t="e">
        <f t="shared" si="5"/>
        <v>#DIV/0!</v>
      </c>
      <c r="O137" s="19" t="e">
        <f t="shared" si="6"/>
        <v>#DIV/0!</v>
      </c>
      <c r="P137" s="20" t="str">
        <f t="shared" si="10"/>
        <v>-</v>
      </c>
      <c r="Q137" s="20">
        <f t="shared" si="8"/>
        <v>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7"/>
      <c r="AJ137" s="27"/>
      <c r="AK137" s="27"/>
      <c r="AL137" s="27"/>
      <c r="AM137" s="27"/>
      <c r="AN137" s="36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  <c r="CL137" s="37"/>
      <c r="CM137" s="37"/>
      <c r="CN137" s="37"/>
      <c r="CO137" s="37"/>
      <c r="CP137" s="37"/>
      <c r="CQ137" s="37"/>
      <c r="CR137" s="37"/>
    </row>
    <row r="138" spans="1:96" ht="15.75" customHeight="1">
      <c r="A138" s="27">
        <v>32</v>
      </c>
      <c r="B138" s="63" t="s">
        <v>143</v>
      </c>
      <c r="C138" s="63" t="s">
        <v>359</v>
      </c>
      <c r="D138" s="63" t="s">
        <v>360</v>
      </c>
      <c r="E138" s="27">
        <v>5</v>
      </c>
      <c r="F138" s="17">
        <v>80</v>
      </c>
      <c r="G138" s="11">
        <f t="shared" si="0"/>
        <v>80</v>
      </c>
      <c r="H138" s="12">
        <f t="shared" si="1"/>
        <v>0</v>
      </c>
      <c r="I138" s="27">
        <v>0</v>
      </c>
      <c r="J138" s="38">
        <f t="shared" si="9"/>
        <v>0</v>
      </c>
      <c r="K138" s="15">
        <f t="shared" si="3"/>
        <v>80</v>
      </c>
      <c r="L138" s="27">
        <v>25</v>
      </c>
      <c r="M138" s="17">
        <f t="shared" si="4"/>
        <v>2000</v>
      </c>
      <c r="N138" s="18" t="e">
        <f t="shared" si="5"/>
        <v>#DIV/0!</v>
      </c>
      <c r="O138" s="19" t="e">
        <f t="shared" si="6"/>
        <v>#DIV/0!</v>
      </c>
      <c r="P138" s="20" t="str">
        <f t="shared" si="10"/>
        <v>-</v>
      </c>
      <c r="Q138" s="20">
        <f t="shared" si="8"/>
        <v>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7"/>
      <c r="AJ138" s="27"/>
      <c r="AK138" s="27"/>
      <c r="AL138" s="27"/>
      <c r="AM138" s="27"/>
      <c r="AN138" s="36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37"/>
      <c r="CC138" s="37"/>
      <c r="CD138" s="37"/>
      <c r="CE138" s="37"/>
      <c r="CF138" s="37"/>
      <c r="CG138" s="37"/>
      <c r="CH138" s="37"/>
      <c r="CI138" s="37"/>
      <c r="CJ138" s="37"/>
      <c r="CK138" s="37"/>
      <c r="CL138" s="37"/>
      <c r="CM138" s="37"/>
      <c r="CN138" s="37"/>
      <c r="CO138" s="37"/>
      <c r="CP138" s="37"/>
      <c r="CQ138" s="37"/>
      <c r="CR138" s="37"/>
    </row>
    <row r="139" spans="1:96" ht="15.75" customHeight="1">
      <c r="A139" s="27">
        <v>32</v>
      </c>
      <c r="B139" s="63" t="s">
        <v>144</v>
      </c>
      <c r="C139" s="63" t="s">
        <v>361</v>
      </c>
      <c r="D139" s="63" t="s">
        <v>362</v>
      </c>
      <c r="E139" s="27">
        <v>21</v>
      </c>
      <c r="F139" s="17">
        <v>80</v>
      </c>
      <c r="G139" s="11">
        <f t="shared" si="0"/>
        <v>80</v>
      </c>
      <c r="H139" s="12">
        <f t="shared" si="1"/>
        <v>0</v>
      </c>
      <c r="I139" s="27">
        <v>0</v>
      </c>
      <c r="J139" s="38">
        <f t="shared" si="9"/>
        <v>0</v>
      </c>
      <c r="K139" s="15">
        <f t="shared" si="3"/>
        <v>80</v>
      </c>
      <c r="L139" s="27">
        <v>25</v>
      </c>
      <c r="M139" s="17">
        <f t="shared" si="4"/>
        <v>2000</v>
      </c>
      <c r="N139" s="18" t="e">
        <f t="shared" si="5"/>
        <v>#DIV/0!</v>
      </c>
      <c r="O139" s="19" t="e">
        <f t="shared" si="6"/>
        <v>#DIV/0!</v>
      </c>
      <c r="P139" s="20" t="str">
        <f t="shared" si="10"/>
        <v>-</v>
      </c>
      <c r="Q139" s="20">
        <f t="shared" si="8"/>
        <v>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7"/>
      <c r="AJ139" s="27"/>
      <c r="AK139" s="27"/>
      <c r="AL139" s="27"/>
      <c r="AM139" s="27"/>
      <c r="AN139" s="36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37"/>
      <c r="CC139" s="37"/>
      <c r="CD139" s="37"/>
      <c r="CE139" s="37"/>
      <c r="CF139" s="37"/>
      <c r="CG139" s="37"/>
      <c r="CH139" s="37"/>
      <c r="CI139" s="37"/>
      <c r="CJ139" s="37"/>
      <c r="CK139" s="37"/>
      <c r="CL139" s="37"/>
      <c r="CM139" s="37"/>
      <c r="CN139" s="37"/>
      <c r="CO139" s="37"/>
      <c r="CP139" s="37"/>
      <c r="CQ139" s="37"/>
      <c r="CR139" s="37"/>
    </row>
    <row r="140" spans="1:96" ht="15.75" customHeight="1">
      <c r="A140" s="27">
        <v>32</v>
      </c>
      <c r="B140" s="63" t="s">
        <v>145</v>
      </c>
      <c r="C140" s="63" t="s">
        <v>363</v>
      </c>
      <c r="D140" s="63" t="s">
        <v>364</v>
      </c>
      <c r="E140" s="27">
        <v>22</v>
      </c>
      <c r="F140" s="17">
        <v>80</v>
      </c>
      <c r="G140" s="11">
        <f t="shared" si="0"/>
        <v>80</v>
      </c>
      <c r="H140" s="12">
        <f t="shared" si="1"/>
        <v>0</v>
      </c>
      <c r="I140" s="27">
        <v>0</v>
      </c>
      <c r="J140" s="38">
        <f t="shared" si="9"/>
        <v>0</v>
      </c>
      <c r="K140" s="15">
        <f t="shared" si="3"/>
        <v>80</v>
      </c>
      <c r="L140" s="27">
        <v>25</v>
      </c>
      <c r="M140" s="17">
        <f t="shared" si="4"/>
        <v>2000</v>
      </c>
      <c r="N140" s="18" t="e">
        <f t="shared" si="5"/>
        <v>#DIV/0!</v>
      </c>
      <c r="O140" s="19" t="e">
        <f t="shared" si="6"/>
        <v>#DIV/0!</v>
      </c>
      <c r="P140" s="20" t="str">
        <f t="shared" si="10"/>
        <v>-</v>
      </c>
      <c r="Q140" s="20">
        <f t="shared" si="8"/>
        <v>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7"/>
      <c r="AJ140" s="27"/>
      <c r="AK140" s="27"/>
      <c r="AL140" s="27"/>
      <c r="AM140" s="27"/>
      <c r="AN140" s="36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37"/>
      <c r="CC140" s="37"/>
      <c r="CD140" s="37"/>
      <c r="CE140" s="37"/>
      <c r="CF140" s="37"/>
      <c r="CG140" s="37"/>
      <c r="CH140" s="37"/>
      <c r="CI140" s="37"/>
      <c r="CJ140" s="37"/>
      <c r="CK140" s="37"/>
      <c r="CL140" s="37"/>
      <c r="CM140" s="37"/>
      <c r="CN140" s="37"/>
      <c r="CO140" s="37"/>
      <c r="CP140" s="37"/>
      <c r="CQ140" s="37"/>
      <c r="CR140" s="37"/>
    </row>
    <row r="141" spans="1:96" ht="15.75" customHeight="1">
      <c r="A141" s="27">
        <v>32</v>
      </c>
      <c r="B141" s="63" t="s">
        <v>146</v>
      </c>
      <c r="C141" s="63" t="s">
        <v>365</v>
      </c>
      <c r="D141" s="63" t="s">
        <v>366</v>
      </c>
      <c r="E141" s="27">
        <v>20</v>
      </c>
      <c r="F141" s="17">
        <v>80</v>
      </c>
      <c r="G141" s="11">
        <f t="shared" si="0"/>
        <v>80</v>
      </c>
      <c r="H141" s="12">
        <f t="shared" si="1"/>
        <v>0</v>
      </c>
      <c r="I141" s="27">
        <v>0</v>
      </c>
      <c r="J141" s="38">
        <f t="shared" si="9"/>
        <v>0</v>
      </c>
      <c r="K141" s="15">
        <f t="shared" si="3"/>
        <v>80</v>
      </c>
      <c r="L141" s="27">
        <v>25</v>
      </c>
      <c r="M141" s="17">
        <f t="shared" si="4"/>
        <v>2000</v>
      </c>
      <c r="N141" s="18" t="e">
        <f t="shared" si="5"/>
        <v>#DIV/0!</v>
      </c>
      <c r="O141" s="19" t="e">
        <f t="shared" si="6"/>
        <v>#DIV/0!</v>
      </c>
      <c r="P141" s="20" t="str">
        <f t="shared" si="10"/>
        <v>-</v>
      </c>
      <c r="Q141" s="20">
        <f t="shared" si="8"/>
        <v>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7"/>
      <c r="AJ141" s="27"/>
      <c r="AK141" s="27"/>
      <c r="AL141" s="27"/>
      <c r="AM141" s="27"/>
      <c r="AN141" s="36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37"/>
      <c r="CC141" s="37"/>
      <c r="CD141" s="37"/>
      <c r="CE141" s="37"/>
      <c r="CF141" s="37"/>
      <c r="CG141" s="37"/>
      <c r="CH141" s="37"/>
      <c r="CI141" s="37"/>
      <c r="CJ141" s="37"/>
      <c r="CK141" s="37"/>
      <c r="CL141" s="37"/>
      <c r="CM141" s="37"/>
      <c r="CN141" s="37"/>
      <c r="CO141" s="37"/>
      <c r="CP141" s="37"/>
      <c r="CQ141" s="37"/>
      <c r="CR141" s="37"/>
    </row>
    <row r="142" spans="1:96" ht="15.75" customHeight="1">
      <c r="A142" s="27" t="s">
        <v>147</v>
      </c>
      <c r="B142" s="63" t="s">
        <v>148</v>
      </c>
      <c r="C142" s="63" t="s">
        <v>367</v>
      </c>
      <c r="D142" s="63" t="s">
        <v>368</v>
      </c>
      <c r="E142" s="27"/>
      <c r="F142" s="17">
        <v>343</v>
      </c>
      <c r="G142" s="11">
        <f t="shared" si="0"/>
        <v>325</v>
      </c>
      <c r="H142" s="12">
        <f t="shared" si="1"/>
        <v>0</v>
      </c>
      <c r="I142" s="27">
        <v>0</v>
      </c>
      <c r="J142" s="38">
        <f t="shared" si="9"/>
        <v>0</v>
      </c>
      <c r="K142" s="15">
        <f t="shared" si="3"/>
        <v>325</v>
      </c>
      <c r="L142" s="27">
        <v>25</v>
      </c>
      <c r="M142" s="17">
        <f t="shared" si="4"/>
        <v>8125</v>
      </c>
      <c r="N142" s="18">
        <f t="shared" si="5"/>
        <v>6</v>
      </c>
      <c r="O142" s="19">
        <f t="shared" si="6"/>
        <v>150</v>
      </c>
      <c r="P142" s="20">
        <f t="shared" si="10"/>
        <v>54.166666666666664</v>
      </c>
      <c r="Q142" s="20">
        <f t="shared" si="8"/>
        <v>18</v>
      </c>
      <c r="R142" s="26"/>
      <c r="S142" s="26"/>
      <c r="T142" s="26">
        <v>4</v>
      </c>
      <c r="U142" s="26">
        <v>10</v>
      </c>
      <c r="V142" s="26"/>
      <c r="W142" s="26"/>
      <c r="X142" s="26">
        <v>4</v>
      </c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7"/>
      <c r="AJ142" s="27"/>
      <c r="AK142" s="27"/>
      <c r="AL142" s="27"/>
      <c r="AM142" s="27"/>
      <c r="AN142" s="36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37"/>
      <c r="CC142" s="37"/>
      <c r="CD142" s="37"/>
      <c r="CE142" s="37"/>
      <c r="CF142" s="37"/>
      <c r="CG142" s="37"/>
      <c r="CH142" s="37"/>
      <c r="CI142" s="37"/>
      <c r="CJ142" s="37"/>
      <c r="CK142" s="37"/>
      <c r="CL142" s="37"/>
      <c r="CM142" s="37"/>
      <c r="CN142" s="37"/>
      <c r="CO142" s="37"/>
      <c r="CP142" s="37"/>
      <c r="CQ142" s="37"/>
      <c r="CR142" s="37"/>
    </row>
    <row r="143" spans="1:96" ht="15.75" customHeight="1">
      <c r="A143" s="27" t="s">
        <v>147</v>
      </c>
      <c r="B143" s="63" t="s">
        <v>149</v>
      </c>
      <c r="C143" s="63" t="s">
        <v>369</v>
      </c>
      <c r="D143" s="63" t="s">
        <v>370</v>
      </c>
      <c r="E143" s="27"/>
      <c r="F143" s="17">
        <v>287</v>
      </c>
      <c r="G143" s="11">
        <f t="shared" si="0"/>
        <v>287</v>
      </c>
      <c r="H143" s="12">
        <f t="shared" si="1"/>
        <v>0</v>
      </c>
      <c r="I143" s="27">
        <v>0</v>
      </c>
      <c r="J143" s="38">
        <f t="shared" si="9"/>
        <v>0</v>
      </c>
      <c r="K143" s="15">
        <f t="shared" si="3"/>
        <v>287</v>
      </c>
      <c r="L143" s="27">
        <v>25</v>
      </c>
      <c r="M143" s="17">
        <f t="shared" si="4"/>
        <v>7175</v>
      </c>
      <c r="N143" s="18" t="e">
        <f t="shared" si="5"/>
        <v>#DIV/0!</v>
      </c>
      <c r="O143" s="19" t="e">
        <f t="shared" si="6"/>
        <v>#DIV/0!</v>
      </c>
      <c r="P143" s="20" t="str">
        <f t="shared" si="10"/>
        <v>-</v>
      </c>
      <c r="Q143" s="20">
        <f t="shared" si="8"/>
        <v>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7"/>
      <c r="AJ143" s="27"/>
      <c r="AK143" s="27"/>
      <c r="AL143" s="27"/>
      <c r="AM143" s="27"/>
      <c r="AN143" s="36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37"/>
      <c r="CC143" s="37"/>
      <c r="CD143" s="37"/>
      <c r="CE143" s="37"/>
      <c r="CF143" s="37"/>
      <c r="CG143" s="37"/>
      <c r="CH143" s="37"/>
      <c r="CI143" s="37"/>
      <c r="CJ143" s="37"/>
      <c r="CK143" s="37"/>
      <c r="CL143" s="37"/>
      <c r="CM143" s="37"/>
      <c r="CN143" s="37"/>
      <c r="CO143" s="37"/>
      <c r="CP143" s="37"/>
      <c r="CQ143" s="37"/>
      <c r="CR143" s="37"/>
    </row>
    <row r="144" spans="1:96" ht="15.75" customHeight="1">
      <c r="A144" s="27" t="s">
        <v>147</v>
      </c>
      <c r="B144" s="63" t="s">
        <v>150</v>
      </c>
      <c r="C144" s="70" t="s">
        <v>371</v>
      </c>
      <c r="D144" s="63" t="s">
        <v>372</v>
      </c>
      <c r="E144" s="27"/>
      <c r="F144" s="17">
        <v>410</v>
      </c>
      <c r="G144" s="11">
        <f t="shared" si="0"/>
        <v>394</v>
      </c>
      <c r="H144" s="12">
        <f t="shared" si="1"/>
        <v>0</v>
      </c>
      <c r="I144" s="27">
        <v>0</v>
      </c>
      <c r="J144" s="38">
        <f t="shared" si="9"/>
        <v>0</v>
      </c>
      <c r="K144" s="15">
        <f t="shared" si="3"/>
        <v>394</v>
      </c>
      <c r="L144" s="27">
        <v>25</v>
      </c>
      <c r="M144" s="17">
        <f t="shared" si="4"/>
        <v>9850</v>
      </c>
      <c r="N144" s="18">
        <f t="shared" si="5"/>
        <v>4</v>
      </c>
      <c r="O144" s="19">
        <f t="shared" si="6"/>
        <v>100</v>
      </c>
      <c r="P144" s="20"/>
      <c r="Q144" s="20">
        <f t="shared" si="8"/>
        <v>16</v>
      </c>
      <c r="R144" s="26"/>
      <c r="S144" s="26"/>
      <c r="T144" s="26">
        <v>4</v>
      </c>
      <c r="U144" s="26">
        <v>4</v>
      </c>
      <c r="V144" s="26"/>
      <c r="W144" s="26"/>
      <c r="X144" s="26"/>
      <c r="Y144" s="26">
        <v>4</v>
      </c>
      <c r="Z144" s="26">
        <v>4</v>
      </c>
      <c r="AA144" s="26"/>
      <c r="AB144" s="26"/>
      <c r="AC144" s="26"/>
      <c r="AD144" s="26"/>
      <c r="AE144" s="26"/>
      <c r="AF144" s="26"/>
      <c r="AG144" s="26"/>
      <c r="AH144" s="26"/>
      <c r="AI144" s="27"/>
      <c r="AJ144" s="27"/>
      <c r="AK144" s="27"/>
      <c r="AL144" s="27"/>
      <c r="AM144" s="27"/>
      <c r="AN144" s="36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37"/>
      <c r="CC144" s="37"/>
      <c r="CD144" s="37"/>
      <c r="CE144" s="37"/>
      <c r="CF144" s="37"/>
      <c r="CG144" s="37"/>
      <c r="CH144" s="37"/>
      <c r="CI144" s="37"/>
      <c r="CJ144" s="37"/>
      <c r="CK144" s="37"/>
      <c r="CL144" s="37"/>
      <c r="CM144" s="37"/>
      <c r="CN144" s="37"/>
      <c r="CO144" s="37"/>
      <c r="CP144" s="37"/>
      <c r="CQ144" s="37"/>
      <c r="CR144" s="37"/>
    </row>
    <row r="145" spans="1:96" ht="15.75" customHeight="1">
      <c r="A145" s="27" t="s">
        <v>147</v>
      </c>
      <c r="B145" s="63" t="s">
        <v>151</v>
      </c>
      <c r="C145" s="63" t="s">
        <v>373</v>
      </c>
      <c r="D145" s="63" t="s">
        <v>374</v>
      </c>
      <c r="E145" s="27"/>
      <c r="F145" s="17">
        <v>123</v>
      </c>
      <c r="G145" s="11">
        <f t="shared" si="0"/>
        <v>115</v>
      </c>
      <c r="H145" s="12">
        <f t="shared" si="1"/>
        <v>0</v>
      </c>
      <c r="I145" s="27">
        <v>0</v>
      </c>
      <c r="J145" s="38">
        <f t="shared" si="9"/>
        <v>0</v>
      </c>
      <c r="K145" s="15">
        <f t="shared" si="3"/>
        <v>115</v>
      </c>
      <c r="L145" s="27">
        <v>25</v>
      </c>
      <c r="M145" s="17">
        <f t="shared" si="4"/>
        <v>2875</v>
      </c>
      <c r="N145" s="18">
        <f t="shared" si="5"/>
        <v>4</v>
      </c>
      <c r="O145" s="19">
        <f t="shared" si="6"/>
        <v>100</v>
      </c>
      <c r="P145" s="20">
        <f t="shared" ref="P145:P150" si="11">IFERROR(K145/N145,"-")</f>
        <v>28.75</v>
      </c>
      <c r="Q145" s="20">
        <f t="shared" si="8"/>
        <v>8</v>
      </c>
      <c r="R145" s="26"/>
      <c r="S145" s="26"/>
      <c r="T145" s="26"/>
      <c r="U145" s="26"/>
      <c r="V145" s="26"/>
      <c r="W145" s="26"/>
      <c r="X145" s="26">
        <v>6</v>
      </c>
      <c r="Y145" s="26"/>
      <c r="Z145" s="26">
        <v>2</v>
      </c>
      <c r="AA145" s="26"/>
      <c r="AB145" s="26"/>
      <c r="AC145" s="26"/>
      <c r="AD145" s="26"/>
      <c r="AE145" s="26"/>
      <c r="AF145" s="26"/>
      <c r="AG145" s="26"/>
      <c r="AH145" s="26"/>
      <c r="AI145" s="27"/>
      <c r="AJ145" s="27"/>
      <c r="AK145" s="27"/>
      <c r="AL145" s="27"/>
      <c r="AM145" s="27"/>
      <c r="AN145" s="36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</row>
    <row r="146" spans="1:96" ht="15.75" customHeight="1">
      <c r="A146" s="27" t="s">
        <v>147</v>
      </c>
      <c r="B146" s="63" t="s">
        <v>152</v>
      </c>
      <c r="C146" s="63" t="s">
        <v>375</v>
      </c>
      <c r="D146" s="63" t="s">
        <v>376</v>
      </c>
      <c r="E146" s="27"/>
      <c r="F146" s="17">
        <v>126</v>
      </c>
      <c r="G146" s="11">
        <f t="shared" si="0"/>
        <v>118</v>
      </c>
      <c r="H146" s="12">
        <f t="shared" si="1"/>
        <v>0</v>
      </c>
      <c r="I146" s="27">
        <v>0</v>
      </c>
      <c r="J146" s="38">
        <f t="shared" si="9"/>
        <v>0</v>
      </c>
      <c r="K146" s="15">
        <f t="shared" si="3"/>
        <v>118</v>
      </c>
      <c r="L146" s="27">
        <v>25</v>
      </c>
      <c r="M146" s="17">
        <f t="shared" si="4"/>
        <v>2950</v>
      </c>
      <c r="N146" s="18">
        <f t="shared" si="5"/>
        <v>2.6666666666666665</v>
      </c>
      <c r="O146" s="19">
        <f t="shared" si="6"/>
        <v>66.666666666666657</v>
      </c>
      <c r="P146" s="20">
        <f t="shared" si="11"/>
        <v>44.25</v>
      </c>
      <c r="Q146" s="20">
        <f t="shared" si="8"/>
        <v>8</v>
      </c>
      <c r="R146" s="30"/>
      <c r="S146" s="30"/>
      <c r="T146" s="26"/>
      <c r="U146" s="26"/>
      <c r="V146" s="26">
        <v>2</v>
      </c>
      <c r="W146" s="26"/>
      <c r="X146" s="26">
        <v>4</v>
      </c>
      <c r="Y146" s="26">
        <v>2</v>
      </c>
      <c r="Z146" s="26"/>
      <c r="AA146" s="26"/>
      <c r="AB146" s="26"/>
      <c r="AC146" s="26"/>
      <c r="AD146" s="26"/>
      <c r="AE146" s="26"/>
      <c r="AF146" s="26"/>
      <c r="AG146" s="26"/>
      <c r="AH146" s="26"/>
      <c r="AI146" s="27"/>
      <c r="AJ146" s="27"/>
      <c r="AK146" s="27"/>
      <c r="AL146" s="27"/>
      <c r="AM146" s="27"/>
      <c r="AN146" s="36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</row>
    <row r="147" spans="1:96" ht="15.75" customHeight="1">
      <c r="A147" s="27" t="s">
        <v>147</v>
      </c>
      <c r="B147" s="63" t="s">
        <v>153</v>
      </c>
      <c r="C147" s="63" t="s">
        <v>377</v>
      </c>
      <c r="D147" s="63" t="s">
        <v>378</v>
      </c>
      <c r="E147" s="27"/>
      <c r="F147" s="17">
        <v>70</v>
      </c>
      <c r="G147" s="11">
        <f t="shared" si="0"/>
        <v>68</v>
      </c>
      <c r="H147" s="12">
        <f t="shared" si="1"/>
        <v>0</v>
      </c>
      <c r="I147" s="27">
        <v>0</v>
      </c>
      <c r="J147" s="38">
        <f t="shared" si="9"/>
        <v>0</v>
      </c>
      <c r="K147" s="15">
        <f t="shared" si="3"/>
        <v>68</v>
      </c>
      <c r="L147" s="27">
        <v>25</v>
      </c>
      <c r="M147" s="17">
        <f t="shared" si="4"/>
        <v>1700</v>
      </c>
      <c r="N147" s="18">
        <f t="shared" si="5"/>
        <v>2</v>
      </c>
      <c r="O147" s="19">
        <f t="shared" si="6"/>
        <v>50</v>
      </c>
      <c r="P147" s="20">
        <f t="shared" si="11"/>
        <v>34</v>
      </c>
      <c r="Q147" s="20">
        <f t="shared" si="8"/>
        <v>2</v>
      </c>
      <c r="R147" s="26"/>
      <c r="S147" s="26"/>
      <c r="T147" s="26"/>
      <c r="U147" s="26">
        <v>2</v>
      </c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7"/>
      <c r="AJ147" s="27"/>
      <c r="AK147" s="27"/>
      <c r="AL147" s="27"/>
      <c r="AM147" s="27"/>
      <c r="AN147" s="36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37"/>
      <c r="CC147" s="37"/>
      <c r="CD147" s="37"/>
      <c r="CE147" s="37"/>
      <c r="CF147" s="37"/>
      <c r="CG147" s="37"/>
      <c r="CH147" s="37"/>
      <c r="CI147" s="37"/>
      <c r="CJ147" s="37"/>
      <c r="CK147" s="37"/>
      <c r="CL147" s="37"/>
      <c r="CM147" s="37"/>
      <c r="CN147" s="37"/>
      <c r="CO147" s="37"/>
      <c r="CP147" s="37"/>
      <c r="CQ147" s="37"/>
      <c r="CR147" s="37"/>
    </row>
    <row r="148" spans="1:96" ht="15.75" customHeight="1">
      <c r="A148" s="27" t="s">
        <v>147</v>
      </c>
      <c r="B148" s="63" t="s">
        <v>154</v>
      </c>
      <c r="C148" s="63" t="s">
        <v>379</v>
      </c>
      <c r="D148" s="63" t="s">
        <v>380</v>
      </c>
      <c r="E148" s="27"/>
      <c r="F148" s="17">
        <v>128</v>
      </c>
      <c r="G148" s="11">
        <f t="shared" si="0"/>
        <v>128</v>
      </c>
      <c r="H148" s="12">
        <f t="shared" si="1"/>
        <v>0</v>
      </c>
      <c r="I148" s="27">
        <v>0</v>
      </c>
      <c r="J148" s="38">
        <f t="shared" si="9"/>
        <v>0</v>
      </c>
      <c r="K148" s="15">
        <f t="shared" si="3"/>
        <v>128</v>
      </c>
      <c r="L148" s="27">
        <v>25</v>
      </c>
      <c r="M148" s="17">
        <f t="shared" si="4"/>
        <v>3200</v>
      </c>
      <c r="N148" s="18" t="e">
        <f t="shared" si="5"/>
        <v>#DIV/0!</v>
      </c>
      <c r="O148" s="19" t="e">
        <f t="shared" si="6"/>
        <v>#DIV/0!</v>
      </c>
      <c r="P148" s="20" t="str">
        <f t="shared" si="11"/>
        <v>-</v>
      </c>
      <c r="Q148" s="20">
        <f t="shared" si="8"/>
        <v>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7"/>
      <c r="AJ148" s="27"/>
      <c r="AK148" s="27"/>
      <c r="AL148" s="27"/>
      <c r="AM148" s="27"/>
      <c r="AN148" s="36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</row>
    <row r="149" spans="1:96" ht="15.75" customHeight="1">
      <c r="A149" s="27" t="s">
        <v>147</v>
      </c>
      <c r="B149" s="63" t="s">
        <v>155</v>
      </c>
      <c r="C149" s="63" t="s">
        <v>381</v>
      </c>
      <c r="D149" s="63" t="s">
        <v>382</v>
      </c>
      <c r="E149" s="27"/>
      <c r="F149" s="17">
        <v>237</v>
      </c>
      <c r="G149" s="11">
        <f t="shared" si="0"/>
        <v>233</v>
      </c>
      <c r="H149" s="12">
        <f t="shared" si="1"/>
        <v>0</v>
      </c>
      <c r="I149" s="27">
        <v>0</v>
      </c>
      <c r="J149" s="38">
        <f t="shared" si="9"/>
        <v>0</v>
      </c>
      <c r="K149" s="15">
        <f t="shared" si="3"/>
        <v>233</v>
      </c>
      <c r="L149" s="27">
        <v>25</v>
      </c>
      <c r="M149" s="17">
        <f t="shared" si="4"/>
        <v>5825</v>
      </c>
      <c r="N149" s="18">
        <f t="shared" si="5"/>
        <v>4</v>
      </c>
      <c r="O149" s="19">
        <f t="shared" si="6"/>
        <v>100</v>
      </c>
      <c r="P149" s="20">
        <f t="shared" si="11"/>
        <v>58.25</v>
      </c>
      <c r="Q149" s="20">
        <f t="shared" si="8"/>
        <v>4</v>
      </c>
      <c r="R149" s="26"/>
      <c r="S149" s="26"/>
      <c r="T149" s="26">
        <v>4</v>
      </c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7"/>
      <c r="AJ149" s="27"/>
      <c r="AK149" s="27"/>
      <c r="AL149" s="27"/>
      <c r="AM149" s="27"/>
      <c r="AN149" s="36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37"/>
      <c r="CC149" s="37"/>
      <c r="CD149" s="37"/>
      <c r="CE149" s="37"/>
      <c r="CF149" s="37"/>
      <c r="CG149" s="37"/>
      <c r="CH149" s="37"/>
      <c r="CI149" s="37"/>
      <c r="CJ149" s="37"/>
      <c r="CK149" s="37"/>
      <c r="CL149" s="37"/>
      <c r="CM149" s="37"/>
      <c r="CN149" s="37"/>
      <c r="CO149" s="37"/>
      <c r="CP149" s="37"/>
      <c r="CQ149" s="37"/>
      <c r="CR149" s="37"/>
    </row>
    <row r="150" spans="1:96" ht="15.75" customHeight="1">
      <c r="A150" s="27" t="s">
        <v>147</v>
      </c>
      <c r="B150" s="63" t="s">
        <v>156</v>
      </c>
      <c r="C150" s="63" t="s">
        <v>383</v>
      </c>
      <c r="D150" s="63" t="s">
        <v>384</v>
      </c>
      <c r="E150" s="27"/>
      <c r="F150" s="17">
        <v>160</v>
      </c>
      <c r="G150" s="11">
        <f t="shared" si="0"/>
        <v>152</v>
      </c>
      <c r="H150" s="12">
        <f t="shared" si="1"/>
        <v>0</v>
      </c>
      <c r="I150" s="27">
        <v>0</v>
      </c>
      <c r="J150" s="38">
        <f t="shared" si="9"/>
        <v>0</v>
      </c>
      <c r="K150" s="15">
        <f t="shared" si="3"/>
        <v>152</v>
      </c>
      <c r="L150" s="27">
        <v>25</v>
      </c>
      <c r="M150" s="17">
        <f t="shared" si="4"/>
        <v>3800</v>
      </c>
      <c r="N150" s="18">
        <f t="shared" si="5"/>
        <v>4</v>
      </c>
      <c r="O150" s="19">
        <f t="shared" si="6"/>
        <v>100</v>
      </c>
      <c r="P150" s="20">
        <f t="shared" si="11"/>
        <v>38</v>
      </c>
      <c r="Q150" s="20">
        <f t="shared" si="8"/>
        <v>8</v>
      </c>
      <c r="R150" s="26"/>
      <c r="S150" s="26"/>
      <c r="T150" s="26"/>
      <c r="U150" s="26">
        <v>4</v>
      </c>
      <c r="V150" s="26"/>
      <c r="W150" s="26"/>
      <c r="X150" s="26">
        <v>4</v>
      </c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7"/>
      <c r="AJ150" s="27"/>
      <c r="AK150" s="27"/>
      <c r="AL150" s="27"/>
      <c r="AM150" s="27"/>
      <c r="AN150" s="36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</row>
    <row r="151" spans="1:96" ht="15.75" customHeight="1">
      <c r="A151" s="27" t="s">
        <v>147</v>
      </c>
      <c r="B151" s="65" t="s">
        <v>157</v>
      </c>
      <c r="C151" s="65" t="s">
        <v>385</v>
      </c>
      <c r="D151" s="65" t="s">
        <v>386</v>
      </c>
      <c r="E151" s="27"/>
      <c r="F151" s="17">
        <v>218</v>
      </c>
      <c r="G151" s="11">
        <f t="shared" si="0"/>
        <v>198</v>
      </c>
      <c r="H151" s="12">
        <f t="shared" si="1"/>
        <v>0</v>
      </c>
      <c r="I151" s="27">
        <v>0</v>
      </c>
      <c r="J151" s="38">
        <f t="shared" si="9"/>
        <v>0</v>
      </c>
      <c r="K151" s="15">
        <f t="shared" si="3"/>
        <v>198</v>
      </c>
      <c r="L151" s="27">
        <v>25</v>
      </c>
      <c r="M151" s="17">
        <f t="shared" si="4"/>
        <v>4950</v>
      </c>
      <c r="N151" s="18">
        <f t="shared" si="5"/>
        <v>4</v>
      </c>
      <c r="O151" s="19">
        <f t="shared" si="6"/>
        <v>100</v>
      </c>
      <c r="P151" s="41"/>
      <c r="Q151" s="20">
        <f t="shared" si="8"/>
        <v>20</v>
      </c>
      <c r="R151" s="26"/>
      <c r="S151" s="26"/>
      <c r="T151" s="26"/>
      <c r="U151" s="26"/>
      <c r="V151" s="26">
        <v>4</v>
      </c>
      <c r="W151" s="26"/>
      <c r="X151" s="26">
        <v>4</v>
      </c>
      <c r="Y151" s="26">
        <v>4</v>
      </c>
      <c r="Z151" s="26">
        <v>4</v>
      </c>
      <c r="AA151" s="26">
        <v>4</v>
      </c>
      <c r="AB151" s="26"/>
      <c r="AC151" s="26"/>
      <c r="AD151" s="26"/>
      <c r="AE151" s="26"/>
      <c r="AF151" s="26"/>
      <c r="AG151" s="26"/>
      <c r="AH151" s="26"/>
      <c r="AI151" s="27"/>
      <c r="AJ151" s="27"/>
      <c r="AK151" s="27"/>
      <c r="AL151" s="27"/>
      <c r="AM151" s="27"/>
      <c r="AN151" s="36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37"/>
      <c r="CC151" s="37"/>
      <c r="CD151" s="37"/>
      <c r="CE151" s="37"/>
      <c r="CF151" s="37"/>
      <c r="CG151" s="37"/>
      <c r="CH151" s="37"/>
      <c r="CI151" s="37"/>
      <c r="CJ151" s="37"/>
      <c r="CK151" s="37"/>
      <c r="CL151" s="37"/>
      <c r="CM151" s="37"/>
      <c r="CN151" s="37"/>
      <c r="CO151" s="37"/>
      <c r="CP151" s="37"/>
      <c r="CQ151" s="37"/>
      <c r="CR151" s="37"/>
    </row>
    <row r="152" spans="1:96" ht="15.75" customHeight="1">
      <c r="A152" s="27" t="s">
        <v>158</v>
      </c>
      <c r="B152" s="65" t="s">
        <v>159</v>
      </c>
      <c r="C152" s="65" t="s">
        <v>387</v>
      </c>
      <c r="D152" s="65" t="s">
        <v>388</v>
      </c>
      <c r="E152" s="27"/>
      <c r="F152" s="17">
        <v>41</v>
      </c>
      <c r="G152" s="11">
        <f t="shared" si="0"/>
        <v>41</v>
      </c>
      <c r="H152" s="12">
        <f t="shared" si="1"/>
        <v>0</v>
      </c>
      <c r="I152" s="27">
        <v>0</v>
      </c>
      <c r="J152" s="38">
        <f t="shared" si="9"/>
        <v>0</v>
      </c>
      <c r="K152" s="15">
        <f t="shared" si="3"/>
        <v>41</v>
      </c>
      <c r="L152" s="27">
        <v>26</v>
      </c>
      <c r="M152" s="17">
        <f t="shared" si="4"/>
        <v>1066</v>
      </c>
      <c r="N152" s="18" t="e">
        <f t="shared" si="5"/>
        <v>#DIV/0!</v>
      </c>
      <c r="O152" s="19" t="e">
        <f t="shared" si="6"/>
        <v>#DIV/0!</v>
      </c>
      <c r="P152" s="41"/>
      <c r="Q152" s="20">
        <f t="shared" si="8"/>
        <v>0</v>
      </c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7"/>
      <c r="AJ152" s="27"/>
      <c r="AK152" s="27"/>
      <c r="AL152" s="27"/>
      <c r="AM152" s="27"/>
      <c r="AN152" s="36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37"/>
      <c r="CC152" s="37"/>
      <c r="CD152" s="37"/>
      <c r="CE152" s="37"/>
      <c r="CF152" s="37"/>
      <c r="CG152" s="37"/>
      <c r="CH152" s="37"/>
      <c r="CI152" s="37"/>
      <c r="CJ152" s="37"/>
      <c r="CK152" s="37"/>
      <c r="CL152" s="37"/>
      <c r="CM152" s="37"/>
      <c r="CN152" s="37"/>
      <c r="CO152" s="37"/>
      <c r="CP152" s="37"/>
      <c r="CQ152" s="37"/>
      <c r="CR152" s="37"/>
    </row>
    <row r="153" spans="1:96" ht="15.75" customHeight="1">
      <c r="A153" s="27" t="s">
        <v>158</v>
      </c>
      <c r="B153" s="65" t="s">
        <v>160</v>
      </c>
      <c r="C153" s="65" t="s">
        <v>389</v>
      </c>
      <c r="D153" s="65" t="s">
        <v>390</v>
      </c>
      <c r="E153" s="27"/>
      <c r="F153" s="17">
        <v>20</v>
      </c>
      <c r="G153" s="11">
        <f t="shared" si="0"/>
        <v>20</v>
      </c>
      <c r="H153" s="12">
        <f t="shared" si="1"/>
        <v>0</v>
      </c>
      <c r="I153" s="27">
        <v>0</v>
      </c>
      <c r="J153" s="38">
        <f t="shared" si="9"/>
        <v>0</v>
      </c>
      <c r="K153" s="15">
        <f t="shared" si="3"/>
        <v>20</v>
      </c>
      <c r="L153" s="27">
        <v>26</v>
      </c>
      <c r="M153" s="17">
        <f t="shared" si="4"/>
        <v>520</v>
      </c>
      <c r="N153" s="18" t="e">
        <f t="shared" si="5"/>
        <v>#DIV/0!</v>
      </c>
      <c r="O153" s="19" t="e">
        <f t="shared" si="6"/>
        <v>#DIV/0!</v>
      </c>
      <c r="P153" s="41"/>
      <c r="Q153" s="20">
        <f t="shared" si="8"/>
        <v>0</v>
      </c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7"/>
      <c r="AJ153" s="27"/>
      <c r="AK153" s="27"/>
      <c r="AL153" s="27"/>
      <c r="AM153" s="27"/>
      <c r="AN153" s="36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37"/>
      <c r="CC153" s="37"/>
      <c r="CD153" s="37"/>
      <c r="CE153" s="37"/>
      <c r="CF153" s="37"/>
      <c r="CG153" s="37"/>
      <c r="CH153" s="37"/>
      <c r="CI153" s="37"/>
      <c r="CJ153" s="37"/>
      <c r="CK153" s="37"/>
      <c r="CL153" s="37"/>
      <c r="CM153" s="37"/>
      <c r="CN153" s="37"/>
      <c r="CO153" s="37"/>
      <c r="CP153" s="37"/>
      <c r="CQ153" s="37"/>
      <c r="CR153" s="37"/>
    </row>
    <row r="154" spans="1:96" ht="15.75" customHeight="1">
      <c r="A154" s="27" t="s">
        <v>158</v>
      </c>
      <c r="B154" s="65" t="s">
        <v>161</v>
      </c>
      <c r="C154" s="65" t="s">
        <v>391</v>
      </c>
      <c r="D154" s="65" t="s">
        <v>392</v>
      </c>
      <c r="E154" s="27"/>
      <c r="F154" s="17">
        <v>200</v>
      </c>
      <c r="G154" s="11">
        <f t="shared" si="0"/>
        <v>200</v>
      </c>
      <c r="H154" s="12">
        <f t="shared" si="1"/>
        <v>0</v>
      </c>
      <c r="I154" s="27">
        <v>0</v>
      </c>
      <c r="J154" s="38">
        <f t="shared" si="9"/>
        <v>0</v>
      </c>
      <c r="K154" s="15">
        <f t="shared" si="3"/>
        <v>200</v>
      </c>
      <c r="L154" s="27">
        <v>26</v>
      </c>
      <c r="M154" s="17">
        <f t="shared" si="4"/>
        <v>5200</v>
      </c>
      <c r="N154" s="18" t="e">
        <f t="shared" si="5"/>
        <v>#DIV/0!</v>
      </c>
      <c r="O154" s="19" t="e">
        <f t="shared" si="6"/>
        <v>#DIV/0!</v>
      </c>
      <c r="P154" s="41"/>
      <c r="Q154" s="20">
        <f t="shared" si="8"/>
        <v>0</v>
      </c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7"/>
      <c r="AJ154" s="27"/>
      <c r="AK154" s="27"/>
      <c r="AL154" s="27"/>
      <c r="AM154" s="27"/>
      <c r="AN154" s="36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37"/>
      <c r="CC154" s="37"/>
      <c r="CD154" s="37"/>
      <c r="CE154" s="37"/>
      <c r="CF154" s="37"/>
      <c r="CG154" s="37"/>
      <c r="CH154" s="37"/>
      <c r="CI154" s="37"/>
      <c r="CJ154" s="37"/>
      <c r="CK154" s="37"/>
      <c r="CL154" s="37"/>
      <c r="CM154" s="37"/>
      <c r="CN154" s="37"/>
      <c r="CO154" s="37"/>
      <c r="CP154" s="37"/>
      <c r="CQ154" s="37"/>
      <c r="CR154" s="37"/>
    </row>
    <row r="155" spans="1:96" ht="15.75" customHeight="1">
      <c r="A155" s="27" t="s">
        <v>158</v>
      </c>
      <c r="B155" s="65" t="s">
        <v>162</v>
      </c>
      <c r="C155" s="65" t="s">
        <v>393</v>
      </c>
      <c r="D155" s="65" t="s">
        <v>394</v>
      </c>
      <c r="E155" s="27"/>
      <c r="F155" s="17">
        <v>200</v>
      </c>
      <c r="G155" s="11">
        <f t="shared" si="0"/>
        <v>200</v>
      </c>
      <c r="H155" s="12">
        <f t="shared" si="1"/>
        <v>0</v>
      </c>
      <c r="I155" s="27">
        <v>0</v>
      </c>
      <c r="J155" s="38">
        <f t="shared" si="9"/>
        <v>0</v>
      </c>
      <c r="K155" s="15">
        <f t="shared" si="3"/>
        <v>200</v>
      </c>
      <c r="L155" s="27">
        <v>60</v>
      </c>
      <c r="M155" s="17">
        <f t="shared" si="4"/>
        <v>12000</v>
      </c>
      <c r="N155" s="18" t="e">
        <f t="shared" si="5"/>
        <v>#DIV/0!</v>
      </c>
      <c r="O155" s="19" t="e">
        <f t="shared" si="6"/>
        <v>#DIV/0!</v>
      </c>
      <c r="P155" s="41"/>
      <c r="Q155" s="20">
        <f t="shared" si="8"/>
        <v>0</v>
      </c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7"/>
      <c r="AJ155" s="27"/>
      <c r="AK155" s="27"/>
      <c r="AL155" s="27"/>
      <c r="AM155" s="27"/>
      <c r="AN155" s="36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</row>
    <row r="156" spans="1:96" ht="15.75" customHeight="1">
      <c r="A156" s="27" t="s">
        <v>158</v>
      </c>
      <c r="B156" s="65" t="s">
        <v>163</v>
      </c>
      <c r="C156" s="65" t="s">
        <v>395</v>
      </c>
      <c r="D156" s="65" t="s">
        <v>396</v>
      </c>
      <c r="E156" s="27"/>
      <c r="F156" s="17">
        <v>30</v>
      </c>
      <c r="G156" s="11">
        <f t="shared" si="0"/>
        <v>30</v>
      </c>
      <c r="H156" s="12">
        <f t="shared" si="1"/>
        <v>0</v>
      </c>
      <c r="I156" s="27">
        <v>0</v>
      </c>
      <c r="J156" s="38">
        <f t="shared" si="9"/>
        <v>0</v>
      </c>
      <c r="K156" s="15">
        <f t="shared" si="3"/>
        <v>30</v>
      </c>
      <c r="L156" s="27">
        <v>60</v>
      </c>
      <c r="M156" s="17">
        <f t="shared" si="4"/>
        <v>1800</v>
      </c>
      <c r="N156" s="18" t="e">
        <f t="shared" si="5"/>
        <v>#DIV/0!</v>
      </c>
      <c r="O156" s="19" t="e">
        <f t="shared" si="6"/>
        <v>#DIV/0!</v>
      </c>
      <c r="P156" s="41"/>
      <c r="Q156" s="20">
        <f t="shared" si="8"/>
        <v>0</v>
      </c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7"/>
      <c r="AJ156" s="27"/>
      <c r="AK156" s="27"/>
      <c r="AL156" s="27"/>
      <c r="AM156" s="27"/>
      <c r="AN156" s="36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37"/>
      <c r="CC156" s="37"/>
      <c r="CD156" s="37"/>
      <c r="CE156" s="37"/>
      <c r="CF156" s="37"/>
      <c r="CG156" s="37"/>
      <c r="CH156" s="37"/>
      <c r="CI156" s="37"/>
      <c r="CJ156" s="37"/>
      <c r="CK156" s="37"/>
      <c r="CL156" s="37"/>
      <c r="CM156" s="37"/>
      <c r="CN156" s="37"/>
      <c r="CO156" s="37"/>
      <c r="CP156" s="37"/>
      <c r="CQ156" s="37"/>
      <c r="CR156" s="37"/>
    </row>
    <row r="157" spans="1:96" ht="15.75" customHeight="1">
      <c r="A157" s="27" t="s">
        <v>158</v>
      </c>
      <c r="B157" s="65" t="s">
        <v>164</v>
      </c>
      <c r="C157" s="65" t="s">
        <v>397</v>
      </c>
      <c r="D157" s="65" t="s">
        <v>398</v>
      </c>
      <c r="E157" s="27"/>
      <c r="F157" s="17">
        <v>50</v>
      </c>
      <c r="G157" s="11">
        <f t="shared" si="0"/>
        <v>50</v>
      </c>
      <c r="H157" s="12">
        <f t="shared" si="1"/>
        <v>0</v>
      </c>
      <c r="I157" s="27">
        <v>0</v>
      </c>
      <c r="J157" s="38">
        <f t="shared" si="9"/>
        <v>0</v>
      </c>
      <c r="K157" s="15">
        <f t="shared" si="3"/>
        <v>50</v>
      </c>
      <c r="L157" s="27">
        <v>60</v>
      </c>
      <c r="M157" s="17">
        <f t="shared" si="4"/>
        <v>3000</v>
      </c>
      <c r="N157" s="18" t="e">
        <f t="shared" si="5"/>
        <v>#DIV/0!</v>
      </c>
      <c r="O157" s="19" t="e">
        <f t="shared" si="6"/>
        <v>#DIV/0!</v>
      </c>
      <c r="P157" s="41"/>
      <c r="Q157" s="20">
        <f t="shared" si="8"/>
        <v>0</v>
      </c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7"/>
      <c r="AJ157" s="27"/>
      <c r="AK157" s="27"/>
      <c r="AL157" s="27"/>
      <c r="AM157" s="27"/>
      <c r="AN157" s="36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</row>
    <row r="158" spans="1:96" ht="15.75" customHeight="1">
      <c r="A158" s="27" t="s">
        <v>165</v>
      </c>
      <c r="B158" s="63" t="s">
        <v>166</v>
      </c>
      <c r="C158" s="63" t="s">
        <v>399</v>
      </c>
      <c r="D158" s="63" t="s">
        <v>400</v>
      </c>
      <c r="E158" s="27"/>
      <c r="F158" s="17">
        <v>100</v>
      </c>
      <c r="G158" s="11">
        <f t="shared" si="0"/>
        <v>100</v>
      </c>
      <c r="H158" s="12">
        <f t="shared" si="1"/>
        <v>0</v>
      </c>
      <c r="I158" s="27">
        <v>0</v>
      </c>
      <c r="J158" s="38">
        <f t="shared" si="9"/>
        <v>0</v>
      </c>
      <c r="K158" s="15">
        <f t="shared" si="3"/>
        <v>100</v>
      </c>
      <c r="L158" s="27"/>
      <c r="M158" s="17">
        <f t="shared" si="4"/>
        <v>0</v>
      </c>
      <c r="N158" s="18" t="e">
        <f t="shared" si="5"/>
        <v>#DIV/0!</v>
      </c>
      <c r="O158" s="19" t="e">
        <f t="shared" si="6"/>
        <v>#DIV/0!</v>
      </c>
      <c r="P158" s="41" t="str">
        <f t="shared" ref="P158:P160" si="12">IFERROR(K158/N158,"-")</f>
        <v>-</v>
      </c>
      <c r="Q158" s="20">
        <f t="shared" si="8"/>
        <v>0</v>
      </c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7"/>
      <c r="AJ158" s="27"/>
      <c r="AK158" s="27"/>
      <c r="AL158" s="27"/>
      <c r="AM158" s="27"/>
      <c r="AN158" s="36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  <c r="CL158" s="37"/>
      <c r="CM158" s="37"/>
      <c r="CN158" s="37"/>
      <c r="CO158" s="37"/>
      <c r="CP158" s="37"/>
      <c r="CQ158" s="37"/>
      <c r="CR158" s="37"/>
    </row>
    <row r="159" spans="1:96" ht="15.75" customHeight="1">
      <c r="A159" s="27">
        <v>30</v>
      </c>
      <c r="B159" s="42" t="s">
        <v>167</v>
      </c>
      <c r="C159" s="42" t="s">
        <v>401</v>
      </c>
      <c r="D159" s="42" t="s">
        <v>402</v>
      </c>
      <c r="E159" s="27"/>
      <c r="F159" s="17">
        <v>0</v>
      </c>
      <c r="G159" s="11">
        <v>0</v>
      </c>
      <c r="H159" s="12">
        <f t="shared" si="1"/>
        <v>0</v>
      </c>
      <c r="I159" s="27">
        <v>0</v>
      </c>
      <c r="J159" s="38">
        <f t="shared" si="9"/>
        <v>0</v>
      </c>
      <c r="K159" s="15">
        <f t="shared" si="3"/>
        <v>0</v>
      </c>
      <c r="L159" s="27">
        <v>25</v>
      </c>
      <c r="M159" s="17">
        <f t="shared" si="4"/>
        <v>0</v>
      </c>
      <c r="N159" s="18" t="e">
        <f t="shared" si="5"/>
        <v>#DIV/0!</v>
      </c>
      <c r="O159" s="19" t="e">
        <f t="shared" si="6"/>
        <v>#DIV/0!</v>
      </c>
      <c r="P159" s="41" t="str">
        <f t="shared" si="12"/>
        <v>-</v>
      </c>
      <c r="Q159" s="20">
        <f t="shared" si="8"/>
        <v>0</v>
      </c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  <c r="CL159" s="37"/>
      <c r="CM159" s="37"/>
      <c r="CN159" s="37"/>
      <c r="CO159" s="37"/>
      <c r="CP159" s="37"/>
      <c r="CQ159" s="37"/>
      <c r="CR159" s="37"/>
    </row>
    <row r="160" spans="1:96" ht="15.75" customHeight="1">
      <c r="A160" s="27">
        <v>32</v>
      </c>
      <c r="B160" s="63" t="s">
        <v>168</v>
      </c>
      <c r="C160" s="63" t="s">
        <v>403</v>
      </c>
      <c r="D160" s="63" t="s">
        <v>404</v>
      </c>
      <c r="E160" s="27"/>
      <c r="F160" s="17">
        <v>0</v>
      </c>
      <c r="G160" s="11">
        <v>0</v>
      </c>
      <c r="H160" s="12">
        <f t="shared" si="1"/>
        <v>3309</v>
      </c>
      <c r="I160" s="27">
        <v>3309</v>
      </c>
      <c r="J160" s="35">
        <f t="shared" si="9"/>
        <v>0</v>
      </c>
      <c r="K160" s="15">
        <f t="shared" si="3"/>
        <v>3309</v>
      </c>
      <c r="L160" s="27">
        <v>25</v>
      </c>
      <c r="M160" s="17">
        <f t="shared" si="4"/>
        <v>82725</v>
      </c>
      <c r="N160" s="18" t="e">
        <f t="shared" si="5"/>
        <v>#DIV/0!</v>
      </c>
      <c r="O160" s="19" t="e">
        <f t="shared" si="6"/>
        <v>#DIV/0!</v>
      </c>
      <c r="P160" s="41" t="str">
        <f t="shared" si="12"/>
        <v>-</v>
      </c>
      <c r="Q160" s="20">
        <f t="shared" si="8"/>
        <v>0</v>
      </c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>
        <v>830</v>
      </c>
      <c r="BL160" s="42">
        <v>1648</v>
      </c>
      <c r="BM160" s="42">
        <v>831</v>
      </c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  <c r="CL160" s="37"/>
      <c r="CM160" s="37"/>
      <c r="CN160" s="37"/>
      <c r="CO160" s="37"/>
      <c r="CP160" s="37"/>
      <c r="CQ160" s="37"/>
      <c r="CR160" s="37"/>
    </row>
    <row r="161" spans="1:96" ht="15.75" customHeight="1">
      <c r="A161" s="37"/>
      <c r="B161" s="37"/>
      <c r="C161" s="37"/>
      <c r="D161" s="37"/>
      <c r="E161" s="66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  <c r="BL161" s="37"/>
      <c r="BM161" s="37"/>
      <c r="BN161" s="37"/>
      <c r="BO161" s="37"/>
      <c r="BP161" s="37"/>
      <c r="BQ161" s="37"/>
      <c r="BR161" s="37"/>
      <c r="BS161" s="37"/>
      <c r="BT161" s="37"/>
      <c r="BU161" s="37"/>
      <c r="BV161" s="37"/>
      <c r="BW161" s="37"/>
      <c r="BX161" s="37"/>
      <c r="BY161" s="37"/>
      <c r="BZ161" s="37"/>
      <c r="CA161" s="37"/>
      <c r="CB161" s="37"/>
      <c r="CC161" s="37"/>
      <c r="CD161" s="37"/>
      <c r="CE161" s="37"/>
      <c r="CF161" s="37"/>
      <c r="CG161" s="37"/>
      <c r="CH161" s="37"/>
      <c r="CI161" s="37"/>
      <c r="CJ161" s="37"/>
      <c r="CK161" s="37"/>
      <c r="CL161" s="37"/>
      <c r="CM161" s="37"/>
      <c r="CN161" s="37"/>
      <c r="CO161" s="37"/>
      <c r="CP161" s="37"/>
      <c r="CQ161" s="37"/>
      <c r="CR161" s="37"/>
    </row>
    <row r="162" spans="1:96" ht="15.75" customHeight="1">
      <c r="A162" s="37"/>
      <c r="B162" s="37"/>
      <c r="C162" s="37"/>
      <c r="D162" s="37"/>
      <c r="E162" s="66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  <c r="BM162" s="37"/>
      <c r="BN162" s="37"/>
      <c r="BO162" s="37"/>
      <c r="BP162" s="37"/>
      <c r="BQ162" s="37"/>
      <c r="BR162" s="37"/>
      <c r="BS162" s="37"/>
      <c r="BT162" s="37"/>
      <c r="BU162" s="37"/>
      <c r="BV162" s="37"/>
      <c r="BW162" s="37"/>
      <c r="BX162" s="37"/>
      <c r="BY162" s="37"/>
      <c r="BZ162" s="37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  <c r="CL162" s="37"/>
      <c r="CM162" s="37"/>
      <c r="CN162" s="37"/>
      <c r="CO162" s="37"/>
      <c r="CP162" s="37"/>
      <c r="CQ162" s="37"/>
      <c r="CR162" s="37"/>
    </row>
    <row r="163" spans="1:96" ht="15.75" customHeight="1">
      <c r="A163" s="37"/>
      <c r="B163" s="37"/>
      <c r="C163" s="37"/>
      <c r="D163" s="37"/>
      <c r="E163" s="66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</row>
    <row r="164" spans="1:96" ht="15.75" customHeight="1">
      <c r="A164" s="37"/>
      <c r="B164" s="37"/>
      <c r="C164" s="37"/>
      <c r="D164" s="37"/>
      <c r="E164" s="66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</row>
    <row r="165" spans="1:96" ht="15.75" customHeight="1">
      <c r="A165" s="37"/>
      <c r="B165" s="37"/>
      <c r="C165" s="37"/>
      <c r="D165" s="37"/>
      <c r="E165" s="66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37"/>
      <c r="BQ165" s="37"/>
      <c r="BR165" s="37"/>
      <c r="BS165" s="37"/>
      <c r="BT165" s="37"/>
      <c r="BU165" s="37"/>
      <c r="BV165" s="37"/>
      <c r="BW165" s="37"/>
      <c r="BX165" s="37"/>
      <c r="BY165" s="37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  <c r="CL165" s="37"/>
      <c r="CM165" s="37"/>
      <c r="CN165" s="37"/>
      <c r="CO165" s="37"/>
      <c r="CP165" s="37"/>
      <c r="CQ165" s="37"/>
      <c r="CR165" s="37"/>
    </row>
    <row r="166" spans="1:96" ht="15.75" customHeight="1">
      <c r="A166" s="37"/>
      <c r="B166" s="37"/>
      <c r="C166" s="37"/>
      <c r="D166" s="37"/>
      <c r="E166" s="66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37"/>
      <c r="BQ166" s="37"/>
      <c r="BR166" s="37"/>
      <c r="BS166" s="37"/>
      <c r="BT166" s="37"/>
      <c r="BU166" s="37"/>
      <c r="BV166" s="37"/>
      <c r="BW166" s="37"/>
      <c r="BX166" s="37"/>
      <c r="BY166" s="37"/>
      <c r="BZ166" s="37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  <c r="CL166" s="37"/>
      <c r="CM166" s="37"/>
      <c r="CN166" s="37"/>
      <c r="CO166" s="37"/>
      <c r="CP166" s="37"/>
      <c r="CQ166" s="37"/>
      <c r="CR166" s="37"/>
    </row>
    <row r="167" spans="1:96" ht="15.75" customHeight="1">
      <c r="A167" s="37"/>
      <c r="B167" s="37"/>
      <c r="C167" s="37"/>
      <c r="D167" s="37"/>
      <c r="E167" s="66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  <c r="BN167" s="37"/>
      <c r="BO167" s="37"/>
      <c r="BP167" s="37"/>
      <c r="BQ167" s="37"/>
      <c r="BR167" s="37"/>
      <c r="BS167" s="37"/>
      <c r="BT167" s="37"/>
      <c r="BU167" s="37"/>
      <c r="BV167" s="37"/>
      <c r="BW167" s="37"/>
      <c r="BX167" s="37"/>
      <c r="BY167" s="37"/>
      <c r="BZ167" s="37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  <c r="CL167" s="37"/>
      <c r="CM167" s="37"/>
      <c r="CN167" s="37"/>
      <c r="CO167" s="37"/>
      <c r="CP167" s="37"/>
      <c r="CQ167" s="37"/>
      <c r="CR167" s="37"/>
    </row>
    <row r="168" spans="1:96" ht="15.75" customHeight="1">
      <c r="A168" s="37"/>
      <c r="B168" s="37"/>
      <c r="C168" s="37"/>
      <c r="D168" s="37"/>
      <c r="E168" s="66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N168" s="37"/>
      <c r="BO168" s="37"/>
      <c r="BP168" s="37"/>
      <c r="BQ168" s="37"/>
      <c r="BR168" s="37"/>
      <c r="BS168" s="37"/>
      <c r="BT168" s="37"/>
      <c r="BU168" s="37"/>
      <c r="BV168" s="37"/>
      <c r="BW168" s="37"/>
      <c r="BX168" s="37"/>
      <c r="BY168" s="37"/>
      <c r="BZ168" s="37"/>
      <c r="CA168" s="37"/>
      <c r="CB168" s="37"/>
      <c r="CC168" s="37"/>
      <c r="CD168" s="37"/>
      <c r="CE168" s="37"/>
      <c r="CF168" s="37"/>
      <c r="CG168" s="37"/>
      <c r="CH168" s="37"/>
      <c r="CI168" s="37"/>
      <c r="CJ168" s="37"/>
      <c r="CK168" s="37"/>
      <c r="CL168" s="37"/>
      <c r="CM168" s="37"/>
      <c r="CN168" s="37"/>
      <c r="CO168" s="37"/>
      <c r="CP168" s="37"/>
      <c r="CQ168" s="37"/>
      <c r="CR168" s="37"/>
    </row>
    <row r="169" spans="1:96" ht="15.75" customHeight="1">
      <c r="A169" s="37"/>
      <c r="B169" s="37"/>
      <c r="C169" s="37"/>
      <c r="D169" s="37"/>
      <c r="E169" s="66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  <c r="BN169" s="37"/>
      <c r="BO169" s="37"/>
      <c r="BP169" s="37"/>
      <c r="BQ169" s="37"/>
      <c r="BR169" s="37"/>
      <c r="BS169" s="37"/>
      <c r="BT169" s="37"/>
      <c r="BU169" s="37"/>
      <c r="BV169" s="37"/>
      <c r="BW169" s="37"/>
      <c r="BX169" s="37"/>
      <c r="BY169" s="37"/>
      <c r="BZ169" s="37"/>
      <c r="CA169" s="37"/>
      <c r="CB169" s="37"/>
      <c r="CC169" s="37"/>
      <c r="CD169" s="37"/>
      <c r="CE169" s="37"/>
      <c r="CF169" s="37"/>
      <c r="CG169" s="37"/>
      <c r="CH169" s="37"/>
      <c r="CI169" s="37"/>
      <c r="CJ169" s="37"/>
      <c r="CK169" s="37"/>
      <c r="CL169" s="37"/>
      <c r="CM169" s="37"/>
      <c r="CN169" s="37"/>
      <c r="CO169" s="37"/>
      <c r="CP169" s="37"/>
      <c r="CQ169" s="37"/>
      <c r="CR169" s="37"/>
    </row>
    <row r="170" spans="1:96" ht="15.75" customHeight="1">
      <c r="A170" s="37"/>
      <c r="B170" s="37"/>
      <c r="C170" s="37"/>
      <c r="D170" s="37"/>
      <c r="E170" s="66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  <c r="BL170" s="37"/>
      <c r="BM170" s="37"/>
      <c r="BN170" s="37"/>
      <c r="BO170" s="37"/>
      <c r="BP170" s="37"/>
      <c r="BQ170" s="37"/>
      <c r="BR170" s="37"/>
      <c r="BS170" s="37"/>
      <c r="BT170" s="37"/>
      <c r="BU170" s="37"/>
      <c r="BV170" s="37"/>
      <c r="BW170" s="37"/>
      <c r="BX170" s="37"/>
      <c r="BY170" s="37"/>
      <c r="BZ170" s="37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  <c r="CL170" s="37"/>
      <c r="CM170" s="37"/>
      <c r="CN170" s="37"/>
      <c r="CO170" s="37"/>
      <c r="CP170" s="37"/>
      <c r="CQ170" s="37"/>
      <c r="CR170" s="37"/>
    </row>
    <row r="171" spans="1:96" ht="15.75" customHeight="1">
      <c r="A171" s="37"/>
      <c r="B171" s="37"/>
      <c r="C171" s="37"/>
      <c r="D171" s="37"/>
      <c r="E171" s="66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  <c r="BL171" s="37"/>
      <c r="BM171" s="37"/>
      <c r="BN171" s="37"/>
      <c r="BO171" s="37"/>
      <c r="BP171" s="37"/>
      <c r="BQ171" s="37"/>
      <c r="BR171" s="37"/>
      <c r="BS171" s="37"/>
      <c r="BT171" s="37"/>
      <c r="BU171" s="37"/>
      <c r="BV171" s="37"/>
      <c r="BW171" s="37"/>
      <c r="BX171" s="37"/>
      <c r="BY171" s="37"/>
      <c r="BZ171" s="37"/>
      <c r="CA171" s="37"/>
      <c r="CB171" s="37"/>
      <c r="CC171" s="37"/>
      <c r="CD171" s="37"/>
      <c r="CE171" s="37"/>
      <c r="CF171" s="37"/>
      <c r="CG171" s="37"/>
      <c r="CH171" s="37"/>
      <c r="CI171" s="37"/>
      <c r="CJ171" s="37"/>
      <c r="CK171" s="37"/>
      <c r="CL171" s="37"/>
      <c r="CM171" s="37"/>
      <c r="CN171" s="37"/>
      <c r="CO171" s="37"/>
      <c r="CP171" s="37"/>
      <c r="CQ171" s="37"/>
      <c r="CR171" s="37"/>
    </row>
    <row r="172" spans="1:96" ht="15.75" customHeight="1">
      <c r="A172" s="37"/>
      <c r="B172" s="37"/>
      <c r="C172" s="37"/>
      <c r="D172" s="37"/>
      <c r="E172" s="66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  <c r="BN172" s="37"/>
      <c r="BO172" s="37"/>
      <c r="BP172" s="37"/>
      <c r="BQ172" s="37"/>
      <c r="BR172" s="37"/>
      <c r="BS172" s="37"/>
      <c r="BT172" s="37"/>
      <c r="BU172" s="37"/>
      <c r="BV172" s="37"/>
      <c r="BW172" s="37"/>
      <c r="BX172" s="37"/>
      <c r="BY172" s="37"/>
      <c r="BZ172" s="37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  <c r="CL172" s="37"/>
      <c r="CM172" s="37"/>
      <c r="CN172" s="37"/>
      <c r="CO172" s="37"/>
      <c r="CP172" s="37"/>
      <c r="CQ172" s="37"/>
      <c r="CR172" s="37"/>
    </row>
    <row r="173" spans="1:96" ht="15.75" customHeight="1">
      <c r="A173" s="37"/>
      <c r="B173" s="37"/>
      <c r="C173" s="37"/>
      <c r="D173" s="37"/>
      <c r="E173" s="66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  <c r="BL173" s="37"/>
      <c r="BM173" s="37"/>
      <c r="BN173" s="37"/>
      <c r="BO173" s="37"/>
      <c r="BP173" s="37"/>
      <c r="BQ173" s="37"/>
      <c r="BR173" s="37"/>
      <c r="BS173" s="37"/>
      <c r="BT173" s="37"/>
      <c r="BU173" s="37"/>
      <c r="BV173" s="37"/>
      <c r="BW173" s="37"/>
      <c r="BX173" s="37"/>
      <c r="BY173" s="37"/>
      <c r="BZ173" s="37"/>
      <c r="CA173" s="37"/>
      <c r="CB173" s="37"/>
      <c r="CC173" s="37"/>
      <c r="CD173" s="37"/>
      <c r="CE173" s="37"/>
      <c r="CF173" s="37"/>
      <c r="CG173" s="37"/>
      <c r="CH173" s="37"/>
      <c r="CI173" s="37"/>
      <c r="CJ173" s="37"/>
      <c r="CK173" s="37"/>
      <c r="CL173" s="37"/>
      <c r="CM173" s="37"/>
      <c r="CN173" s="37"/>
      <c r="CO173" s="37"/>
      <c r="CP173" s="37"/>
      <c r="CQ173" s="37"/>
      <c r="CR173" s="37"/>
    </row>
    <row r="174" spans="1:96" ht="15.75" customHeight="1">
      <c r="A174" s="37"/>
      <c r="B174" s="37"/>
      <c r="C174" s="37"/>
      <c r="D174" s="37"/>
      <c r="E174" s="66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/>
      <c r="BM174" s="37"/>
      <c r="BN174" s="37"/>
      <c r="BO174" s="37"/>
      <c r="BP174" s="37"/>
      <c r="BQ174" s="37"/>
      <c r="BR174" s="37"/>
      <c r="BS174" s="37"/>
      <c r="BT174" s="37"/>
      <c r="BU174" s="37"/>
      <c r="BV174" s="37"/>
      <c r="BW174" s="37"/>
      <c r="BX174" s="37"/>
      <c r="BY174" s="37"/>
      <c r="BZ174" s="37"/>
      <c r="CA174" s="37"/>
      <c r="CB174" s="37"/>
      <c r="CC174" s="37"/>
      <c r="CD174" s="37"/>
      <c r="CE174" s="37"/>
      <c r="CF174" s="37"/>
      <c r="CG174" s="37"/>
      <c r="CH174" s="37"/>
      <c r="CI174" s="37"/>
      <c r="CJ174" s="37"/>
      <c r="CK174" s="37"/>
      <c r="CL174" s="37"/>
      <c r="CM174" s="37"/>
      <c r="CN174" s="37"/>
      <c r="CO174" s="37"/>
      <c r="CP174" s="37"/>
      <c r="CQ174" s="37"/>
      <c r="CR174" s="37"/>
    </row>
    <row r="175" spans="1:96" ht="15.75" customHeight="1">
      <c r="A175" s="37"/>
      <c r="B175" s="37"/>
      <c r="C175" s="37"/>
      <c r="D175" s="37"/>
      <c r="E175" s="66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  <c r="BO175" s="37"/>
      <c r="BP175" s="37"/>
      <c r="BQ175" s="37"/>
      <c r="BR175" s="37"/>
      <c r="BS175" s="37"/>
      <c r="BT175" s="37"/>
      <c r="BU175" s="37"/>
      <c r="BV175" s="37"/>
      <c r="BW175" s="37"/>
      <c r="BX175" s="37"/>
      <c r="BY175" s="37"/>
      <c r="BZ175" s="37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  <c r="CL175" s="37"/>
      <c r="CM175" s="37"/>
      <c r="CN175" s="37"/>
      <c r="CO175" s="37"/>
      <c r="CP175" s="37"/>
      <c r="CQ175" s="37"/>
      <c r="CR175" s="37"/>
    </row>
    <row r="176" spans="1:96" ht="15.75" customHeight="1">
      <c r="A176" s="37"/>
      <c r="B176" s="37"/>
      <c r="C176" s="37"/>
      <c r="D176" s="37"/>
      <c r="E176" s="66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  <c r="BN176" s="37"/>
      <c r="BO176" s="37"/>
      <c r="BP176" s="37"/>
      <c r="BQ176" s="37"/>
      <c r="BR176" s="37"/>
      <c r="BS176" s="37"/>
      <c r="BT176" s="37"/>
      <c r="BU176" s="37"/>
      <c r="BV176" s="37"/>
      <c r="BW176" s="37"/>
      <c r="BX176" s="37"/>
      <c r="BY176" s="37"/>
      <c r="BZ176" s="37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  <c r="CL176" s="37"/>
      <c r="CM176" s="37"/>
      <c r="CN176" s="37"/>
      <c r="CO176" s="37"/>
      <c r="CP176" s="37"/>
      <c r="CQ176" s="37"/>
      <c r="CR176" s="37"/>
    </row>
    <row r="177" spans="1:96" ht="15.75" customHeight="1">
      <c r="A177" s="37"/>
      <c r="B177" s="37"/>
      <c r="C177" s="37"/>
      <c r="D177" s="37"/>
      <c r="E177" s="66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/>
      <c r="BO177" s="37"/>
      <c r="BP177" s="37"/>
      <c r="BQ177" s="37"/>
      <c r="BR177" s="37"/>
      <c r="BS177" s="37"/>
      <c r="BT177" s="37"/>
      <c r="BU177" s="37"/>
      <c r="BV177" s="37"/>
      <c r="BW177" s="37"/>
      <c r="BX177" s="37"/>
      <c r="BY177" s="37"/>
      <c r="BZ177" s="37"/>
      <c r="CA177" s="37"/>
      <c r="CB177" s="37"/>
      <c r="CC177" s="37"/>
      <c r="CD177" s="37"/>
      <c r="CE177" s="37"/>
      <c r="CF177" s="37"/>
      <c r="CG177" s="37"/>
      <c r="CH177" s="37"/>
      <c r="CI177" s="37"/>
      <c r="CJ177" s="37"/>
      <c r="CK177" s="37"/>
      <c r="CL177" s="37"/>
      <c r="CM177" s="37"/>
      <c r="CN177" s="37"/>
      <c r="CO177" s="37"/>
      <c r="CP177" s="37"/>
      <c r="CQ177" s="37"/>
      <c r="CR177" s="37"/>
    </row>
    <row r="178" spans="1:96" ht="15.75" customHeight="1">
      <c r="A178" s="37"/>
      <c r="B178" s="37"/>
      <c r="C178" s="37"/>
      <c r="D178" s="37"/>
      <c r="E178" s="66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  <c r="BN178" s="37"/>
      <c r="BO178" s="37"/>
      <c r="BP178" s="37"/>
      <c r="BQ178" s="37"/>
      <c r="BR178" s="37"/>
      <c r="BS178" s="37"/>
      <c r="BT178" s="37"/>
      <c r="BU178" s="37"/>
      <c r="BV178" s="37"/>
      <c r="BW178" s="37"/>
      <c r="BX178" s="37"/>
      <c r="BY178" s="37"/>
      <c r="BZ178" s="37"/>
      <c r="CA178" s="37"/>
      <c r="CB178" s="37"/>
      <c r="CC178" s="37"/>
      <c r="CD178" s="37"/>
      <c r="CE178" s="37"/>
      <c r="CF178" s="37"/>
      <c r="CG178" s="37"/>
      <c r="CH178" s="37"/>
      <c r="CI178" s="37"/>
      <c r="CJ178" s="37"/>
      <c r="CK178" s="37"/>
      <c r="CL178" s="37"/>
      <c r="CM178" s="37"/>
      <c r="CN178" s="37"/>
      <c r="CO178" s="37"/>
      <c r="CP178" s="37"/>
      <c r="CQ178" s="37"/>
      <c r="CR178" s="37"/>
    </row>
    <row r="179" spans="1:96" ht="15.75" customHeight="1">
      <c r="A179" s="37"/>
      <c r="B179" s="37"/>
      <c r="C179" s="37"/>
      <c r="D179" s="37"/>
      <c r="E179" s="66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  <c r="BL179" s="37"/>
      <c r="BM179" s="37"/>
      <c r="BN179" s="37"/>
      <c r="BO179" s="37"/>
      <c r="BP179" s="37"/>
      <c r="BQ179" s="37"/>
      <c r="BR179" s="37"/>
      <c r="BS179" s="37"/>
      <c r="BT179" s="37"/>
      <c r="BU179" s="37"/>
      <c r="BV179" s="37"/>
      <c r="BW179" s="37"/>
      <c r="BX179" s="37"/>
      <c r="BY179" s="37"/>
      <c r="BZ179" s="37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  <c r="CL179" s="37"/>
      <c r="CM179" s="37"/>
      <c r="CN179" s="37"/>
      <c r="CO179" s="37"/>
      <c r="CP179" s="37"/>
      <c r="CQ179" s="37"/>
      <c r="CR179" s="37"/>
    </row>
    <row r="180" spans="1:96" ht="15.75" customHeight="1">
      <c r="A180" s="37"/>
      <c r="B180" s="37"/>
      <c r="C180" s="37"/>
      <c r="D180" s="37"/>
      <c r="E180" s="66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  <c r="BN180" s="37"/>
      <c r="BO180" s="37"/>
      <c r="BP180" s="37"/>
      <c r="BQ180" s="37"/>
      <c r="BR180" s="37"/>
      <c r="BS180" s="37"/>
      <c r="BT180" s="37"/>
      <c r="BU180" s="37"/>
      <c r="BV180" s="37"/>
      <c r="BW180" s="37"/>
      <c r="BX180" s="37"/>
      <c r="BY180" s="37"/>
      <c r="BZ180" s="37"/>
      <c r="CA180" s="37"/>
      <c r="CB180" s="37"/>
      <c r="CC180" s="37"/>
      <c r="CD180" s="37"/>
      <c r="CE180" s="37"/>
      <c r="CF180" s="37"/>
      <c r="CG180" s="37"/>
      <c r="CH180" s="37"/>
      <c r="CI180" s="37"/>
      <c r="CJ180" s="37"/>
      <c r="CK180" s="37"/>
      <c r="CL180" s="37"/>
      <c r="CM180" s="37"/>
      <c r="CN180" s="37"/>
      <c r="CO180" s="37"/>
      <c r="CP180" s="37"/>
      <c r="CQ180" s="37"/>
      <c r="CR180" s="37"/>
    </row>
    <row r="181" spans="1:96" ht="15.75" customHeight="1">
      <c r="A181" s="37"/>
      <c r="B181" s="37"/>
      <c r="C181" s="37"/>
      <c r="D181" s="37"/>
      <c r="E181" s="66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  <c r="BN181" s="37"/>
      <c r="BO181" s="37"/>
      <c r="BP181" s="37"/>
      <c r="BQ181" s="37"/>
      <c r="BR181" s="37"/>
      <c r="BS181" s="37"/>
      <c r="BT181" s="37"/>
      <c r="BU181" s="37"/>
      <c r="BV181" s="37"/>
      <c r="BW181" s="37"/>
      <c r="BX181" s="37"/>
      <c r="BY181" s="37"/>
      <c r="BZ181" s="37"/>
      <c r="CA181" s="37"/>
      <c r="CB181" s="37"/>
      <c r="CC181" s="37"/>
      <c r="CD181" s="37"/>
      <c r="CE181" s="37"/>
      <c r="CF181" s="37"/>
      <c r="CG181" s="37"/>
      <c r="CH181" s="37"/>
      <c r="CI181" s="37"/>
      <c r="CJ181" s="37"/>
      <c r="CK181" s="37"/>
      <c r="CL181" s="37"/>
      <c r="CM181" s="37"/>
      <c r="CN181" s="37"/>
      <c r="CO181" s="37"/>
      <c r="CP181" s="37"/>
      <c r="CQ181" s="37"/>
      <c r="CR181" s="37"/>
    </row>
    <row r="182" spans="1:96" ht="15.75" customHeight="1">
      <c r="A182" s="37"/>
      <c r="B182" s="37"/>
      <c r="C182" s="37"/>
      <c r="D182" s="37"/>
      <c r="E182" s="66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37"/>
      <c r="BT182" s="37"/>
      <c r="BU182" s="37"/>
      <c r="BV182" s="37"/>
      <c r="BW182" s="37"/>
      <c r="BX182" s="37"/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/>
      <c r="CM182" s="37"/>
      <c r="CN182" s="37"/>
      <c r="CO182" s="37"/>
      <c r="CP182" s="37"/>
      <c r="CQ182" s="37"/>
      <c r="CR182" s="37"/>
    </row>
    <row r="183" spans="1:96" ht="15.75" customHeight="1">
      <c r="A183" s="37"/>
      <c r="B183" s="37"/>
      <c r="C183" s="37"/>
      <c r="D183" s="37"/>
      <c r="E183" s="66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/>
      <c r="CM183" s="37"/>
      <c r="CN183" s="37"/>
      <c r="CO183" s="37"/>
      <c r="CP183" s="37"/>
      <c r="CQ183" s="37"/>
      <c r="CR183" s="37"/>
    </row>
    <row r="184" spans="1:96" ht="15.75" customHeight="1">
      <c r="A184" s="37"/>
      <c r="B184" s="37"/>
      <c r="C184" s="37"/>
      <c r="D184" s="37"/>
      <c r="E184" s="66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/>
      <c r="CM184" s="37"/>
      <c r="CN184" s="37"/>
      <c r="CO184" s="37"/>
      <c r="CP184" s="37"/>
      <c r="CQ184" s="37"/>
      <c r="CR184" s="37"/>
    </row>
    <row r="185" spans="1:96" ht="15.75" customHeight="1">
      <c r="A185" s="37"/>
      <c r="B185" s="37"/>
      <c r="C185" s="37"/>
      <c r="D185" s="37"/>
      <c r="E185" s="66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/>
      <c r="BQ185" s="37"/>
      <c r="BR185" s="37"/>
      <c r="BS185" s="37"/>
      <c r="BT185" s="37"/>
      <c r="BU185" s="37"/>
      <c r="BV185" s="37"/>
      <c r="BW185" s="37"/>
      <c r="BX185" s="37"/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/>
      <c r="CM185" s="37"/>
      <c r="CN185" s="37"/>
      <c r="CO185" s="37"/>
      <c r="CP185" s="37"/>
      <c r="CQ185" s="37"/>
      <c r="CR185" s="37"/>
    </row>
    <row r="186" spans="1:96" ht="15.75" customHeight="1">
      <c r="A186" s="37"/>
      <c r="B186" s="37"/>
      <c r="C186" s="37"/>
      <c r="D186" s="37"/>
      <c r="E186" s="66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37"/>
      <c r="BT186" s="37"/>
      <c r="BU186" s="37"/>
      <c r="BV186" s="37"/>
      <c r="BW186" s="37"/>
      <c r="BX186" s="37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/>
      <c r="CM186" s="37"/>
      <c r="CN186" s="37"/>
      <c r="CO186" s="37"/>
      <c r="CP186" s="37"/>
      <c r="CQ186" s="37"/>
      <c r="CR186" s="37"/>
    </row>
    <row r="187" spans="1:96" ht="15.75" customHeight="1">
      <c r="A187" s="37"/>
      <c r="B187" s="37"/>
      <c r="C187" s="37"/>
      <c r="D187" s="37"/>
      <c r="E187" s="66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  <c r="BT187" s="37"/>
      <c r="BU187" s="37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/>
      <c r="CM187" s="37"/>
      <c r="CN187" s="37"/>
      <c r="CO187" s="37"/>
      <c r="CP187" s="37"/>
      <c r="CQ187" s="37"/>
      <c r="CR187" s="37"/>
    </row>
    <row r="188" spans="1:96" ht="15.75" customHeight="1">
      <c r="A188" s="37"/>
      <c r="B188" s="37"/>
      <c r="C188" s="37"/>
      <c r="D188" s="37"/>
      <c r="E188" s="66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/>
      <c r="BN188" s="37"/>
      <c r="BO188" s="37"/>
      <c r="BP188" s="37"/>
      <c r="BQ188" s="37"/>
      <c r="BR188" s="37"/>
      <c r="BS188" s="37"/>
      <c r="BT188" s="37"/>
      <c r="BU188" s="37"/>
      <c r="BV188" s="37"/>
      <c r="BW188" s="37"/>
      <c r="BX188" s="37"/>
      <c r="BY188" s="37"/>
      <c r="BZ188" s="37"/>
      <c r="CA188" s="37"/>
      <c r="CB188" s="37"/>
      <c r="CC188" s="37"/>
      <c r="CD188" s="37"/>
      <c r="CE188" s="37"/>
      <c r="CF188" s="37"/>
      <c r="CG188" s="37"/>
      <c r="CH188" s="37"/>
      <c r="CI188" s="37"/>
      <c r="CJ188" s="37"/>
      <c r="CK188" s="37"/>
      <c r="CL188" s="37"/>
      <c r="CM188" s="37"/>
      <c r="CN188" s="37"/>
      <c r="CO188" s="37"/>
      <c r="CP188" s="37"/>
      <c r="CQ188" s="37"/>
      <c r="CR188" s="37"/>
    </row>
    <row r="189" spans="1:96" ht="15.75" customHeight="1">
      <c r="A189" s="37"/>
      <c r="B189" s="37"/>
      <c r="C189" s="37"/>
      <c r="D189" s="37"/>
      <c r="E189" s="66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  <c r="BK189" s="37"/>
      <c r="BL189" s="37"/>
      <c r="BM189" s="37"/>
      <c r="BN189" s="37"/>
      <c r="BO189" s="37"/>
      <c r="BP189" s="37"/>
      <c r="BQ189" s="37"/>
      <c r="BR189" s="37"/>
      <c r="BS189" s="37"/>
      <c r="BT189" s="37"/>
      <c r="BU189" s="37"/>
      <c r="BV189" s="37"/>
      <c r="BW189" s="37"/>
      <c r="BX189" s="37"/>
      <c r="BY189" s="37"/>
      <c r="BZ189" s="37"/>
      <c r="CA189" s="37"/>
      <c r="CB189" s="37"/>
      <c r="CC189" s="37"/>
      <c r="CD189" s="37"/>
      <c r="CE189" s="37"/>
      <c r="CF189" s="37"/>
      <c r="CG189" s="37"/>
      <c r="CH189" s="37"/>
      <c r="CI189" s="37"/>
      <c r="CJ189" s="37"/>
      <c r="CK189" s="37"/>
      <c r="CL189" s="37"/>
      <c r="CM189" s="37"/>
      <c r="CN189" s="37"/>
      <c r="CO189" s="37"/>
      <c r="CP189" s="37"/>
      <c r="CQ189" s="37"/>
      <c r="CR189" s="37"/>
    </row>
    <row r="190" spans="1:96" ht="15.75" customHeight="1">
      <c r="A190" s="37"/>
      <c r="B190" s="37"/>
      <c r="C190" s="37"/>
      <c r="D190" s="37"/>
      <c r="E190" s="66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  <c r="BM190" s="37"/>
      <c r="BN190" s="37"/>
      <c r="BO190" s="37"/>
      <c r="BP190" s="37"/>
      <c r="BQ190" s="37"/>
      <c r="BR190" s="37"/>
      <c r="BS190" s="37"/>
      <c r="BT190" s="37"/>
      <c r="BU190" s="37"/>
      <c r="BV190" s="37"/>
      <c r="BW190" s="37"/>
      <c r="BX190" s="37"/>
      <c r="BY190" s="37"/>
      <c r="BZ190" s="37"/>
      <c r="CA190" s="37"/>
      <c r="CB190" s="37"/>
      <c r="CC190" s="37"/>
      <c r="CD190" s="37"/>
      <c r="CE190" s="37"/>
      <c r="CF190" s="37"/>
      <c r="CG190" s="37"/>
      <c r="CH190" s="37"/>
      <c r="CI190" s="37"/>
      <c r="CJ190" s="37"/>
      <c r="CK190" s="37"/>
      <c r="CL190" s="37"/>
      <c r="CM190" s="37"/>
      <c r="CN190" s="37"/>
      <c r="CO190" s="37"/>
      <c r="CP190" s="37"/>
      <c r="CQ190" s="37"/>
      <c r="CR190" s="37"/>
    </row>
    <row r="191" spans="1:96" ht="15.75" customHeight="1">
      <c r="A191" s="37"/>
      <c r="B191" s="37"/>
      <c r="C191" s="37"/>
      <c r="D191" s="37"/>
      <c r="E191" s="66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  <c r="BN191" s="37"/>
      <c r="BO191" s="37"/>
      <c r="BP191" s="37"/>
      <c r="BQ191" s="37"/>
      <c r="BR191" s="37"/>
      <c r="BS191" s="37"/>
      <c r="BT191" s="37"/>
      <c r="BU191" s="37"/>
      <c r="BV191" s="37"/>
      <c r="BW191" s="37"/>
      <c r="BX191" s="37"/>
      <c r="BY191" s="37"/>
      <c r="BZ191" s="37"/>
      <c r="CA191" s="37"/>
      <c r="CB191" s="37"/>
      <c r="CC191" s="37"/>
      <c r="CD191" s="37"/>
      <c r="CE191" s="37"/>
      <c r="CF191" s="37"/>
      <c r="CG191" s="37"/>
      <c r="CH191" s="37"/>
      <c r="CI191" s="37"/>
      <c r="CJ191" s="37"/>
      <c r="CK191" s="37"/>
      <c r="CL191" s="37"/>
      <c r="CM191" s="37"/>
      <c r="CN191" s="37"/>
      <c r="CO191" s="37"/>
      <c r="CP191" s="37"/>
      <c r="CQ191" s="37"/>
      <c r="CR191" s="37"/>
    </row>
    <row r="192" spans="1:96" ht="15.75" customHeight="1">
      <c r="A192" s="37"/>
      <c r="B192" s="37"/>
      <c r="C192" s="37"/>
      <c r="D192" s="37"/>
      <c r="E192" s="66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/>
      <c r="BN192" s="37"/>
      <c r="BO192" s="37"/>
      <c r="BP192" s="37"/>
      <c r="BQ192" s="37"/>
      <c r="BR192" s="37"/>
      <c r="BS192" s="37"/>
      <c r="BT192" s="37"/>
      <c r="BU192" s="37"/>
      <c r="BV192" s="37"/>
      <c r="BW192" s="37"/>
      <c r="BX192" s="37"/>
      <c r="BY192" s="37"/>
      <c r="BZ192" s="37"/>
      <c r="CA192" s="37"/>
      <c r="CB192" s="37"/>
      <c r="CC192" s="37"/>
      <c r="CD192" s="37"/>
      <c r="CE192" s="37"/>
      <c r="CF192" s="37"/>
      <c r="CG192" s="37"/>
      <c r="CH192" s="37"/>
      <c r="CI192" s="37"/>
      <c r="CJ192" s="37"/>
      <c r="CK192" s="37"/>
      <c r="CL192" s="37"/>
      <c r="CM192" s="37"/>
      <c r="CN192" s="37"/>
      <c r="CO192" s="37"/>
      <c r="CP192" s="37"/>
      <c r="CQ192" s="37"/>
      <c r="CR192" s="37"/>
    </row>
    <row r="193" spans="1:96" ht="15.75" customHeight="1">
      <c r="A193" s="37"/>
      <c r="B193" s="37"/>
      <c r="C193" s="37"/>
      <c r="D193" s="37"/>
      <c r="E193" s="66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  <c r="BM193" s="37"/>
      <c r="BN193" s="37"/>
      <c r="BO193" s="37"/>
      <c r="BP193" s="37"/>
      <c r="BQ193" s="37"/>
      <c r="BR193" s="37"/>
      <c r="BS193" s="37"/>
      <c r="BT193" s="37"/>
      <c r="BU193" s="37"/>
      <c r="BV193" s="37"/>
      <c r="BW193" s="37"/>
      <c r="BX193" s="37"/>
      <c r="BY193" s="37"/>
      <c r="BZ193" s="37"/>
      <c r="CA193" s="37"/>
      <c r="CB193" s="37"/>
      <c r="CC193" s="37"/>
      <c r="CD193" s="37"/>
      <c r="CE193" s="37"/>
      <c r="CF193" s="37"/>
      <c r="CG193" s="37"/>
      <c r="CH193" s="37"/>
      <c r="CI193" s="37"/>
      <c r="CJ193" s="37"/>
      <c r="CK193" s="37"/>
      <c r="CL193" s="37"/>
      <c r="CM193" s="37"/>
      <c r="CN193" s="37"/>
      <c r="CO193" s="37"/>
      <c r="CP193" s="37"/>
      <c r="CQ193" s="37"/>
      <c r="CR193" s="37"/>
    </row>
    <row r="194" spans="1:96" ht="15.75" customHeight="1">
      <c r="A194" s="37"/>
      <c r="B194" s="37"/>
      <c r="C194" s="37"/>
      <c r="D194" s="37"/>
      <c r="E194" s="66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  <c r="BK194" s="37"/>
      <c r="BL194" s="37"/>
      <c r="BM194" s="37"/>
      <c r="BN194" s="37"/>
      <c r="BO194" s="37"/>
      <c r="BP194" s="37"/>
      <c r="BQ194" s="37"/>
      <c r="BR194" s="37"/>
      <c r="BS194" s="37"/>
      <c r="BT194" s="37"/>
      <c r="BU194" s="37"/>
      <c r="BV194" s="37"/>
      <c r="BW194" s="37"/>
      <c r="BX194" s="37"/>
      <c r="BY194" s="37"/>
      <c r="BZ194" s="37"/>
      <c r="CA194" s="37"/>
      <c r="CB194" s="37"/>
      <c r="CC194" s="37"/>
      <c r="CD194" s="37"/>
      <c r="CE194" s="37"/>
      <c r="CF194" s="37"/>
      <c r="CG194" s="37"/>
      <c r="CH194" s="37"/>
      <c r="CI194" s="37"/>
      <c r="CJ194" s="37"/>
      <c r="CK194" s="37"/>
      <c r="CL194" s="37"/>
      <c r="CM194" s="37"/>
      <c r="CN194" s="37"/>
      <c r="CO194" s="37"/>
      <c r="CP194" s="37"/>
      <c r="CQ194" s="37"/>
      <c r="CR194" s="37"/>
    </row>
    <row r="195" spans="1:96" ht="15.75" customHeight="1">
      <c r="A195" s="37"/>
      <c r="B195" s="37"/>
      <c r="C195" s="37"/>
      <c r="D195" s="37"/>
      <c r="E195" s="66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  <c r="BL195" s="37"/>
      <c r="BM195" s="37"/>
      <c r="BN195" s="37"/>
      <c r="BO195" s="37"/>
      <c r="BP195" s="37"/>
      <c r="BQ195" s="37"/>
      <c r="BR195" s="37"/>
      <c r="BS195" s="37"/>
      <c r="BT195" s="37"/>
      <c r="BU195" s="37"/>
      <c r="BV195" s="37"/>
      <c r="BW195" s="37"/>
      <c r="BX195" s="37"/>
      <c r="BY195" s="37"/>
      <c r="BZ195" s="37"/>
      <c r="CA195" s="37"/>
      <c r="CB195" s="37"/>
      <c r="CC195" s="37"/>
      <c r="CD195" s="37"/>
      <c r="CE195" s="37"/>
      <c r="CF195" s="37"/>
      <c r="CG195" s="37"/>
      <c r="CH195" s="37"/>
      <c r="CI195" s="37"/>
      <c r="CJ195" s="37"/>
      <c r="CK195" s="37"/>
      <c r="CL195" s="37"/>
      <c r="CM195" s="37"/>
      <c r="CN195" s="37"/>
      <c r="CO195" s="37"/>
      <c r="CP195" s="37"/>
      <c r="CQ195" s="37"/>
      <c r="CR195" s="37"/>
    </row>
    <row r="196" spans="1:96" ht="15.75" customHeight="1">
      <c r="A196" s="37"/>
      <c r="B196" s="37"/>
      <c r="C196" s="37"/>
      <c r="D196" s="37"/>
      <c r="E196" s="66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  <c r="BM196" s="37"/>
      <c r="BN196" s="37"/>
      <c r="BO196" s="37"/>
      <c r="BP196" s="37"/>
      <c r="BQ196" s="37"/>
      <c r="BR196" s="37"/>
      <c r="BS196" s="37"/>
      <c r="BT196" s="37"/>
      <c r="BU196" s="37"/>
      <c r="BV196" s="37"/>
      <c r="BW196" s="37"/>
      <c r="BX196" s="37"/>
      <c r="BY196" s="37"/>
      <c r="BZ196" s="37"/>
      <c r="CA196" s="37"/>
      <c r="CB196" s="37"/>
      <c r="CC196" s="37"/>
      <c r="CD196" s="37"/>
      <c r="CE196" s="37"/>
      <c r="CF196" s="37"/>
      <c r="CG196" s="37"/>
      <c r="CH196" s="37"/>
      <c r="CI196" s="37"/>
      <c r="CJ196" s="37"/>
      <c r="CK196" s="37"/>
      <c r="CL196" s="37"/>
      <c r="CM196" s="37"/>
      <c r="CN196" s="37"/>
      <c r="CO196" s="37"/>
      <c r="CP196" s="37"/>
      <c r="CQ196" s="37"/>
      <c r="CR196" s="37"/>
    </row>
    <row r="197" spans="1:96" ht="15.75" customHeight="1">
      <c r="A197" s="37"/>
      <c r="B197" s="37"/>
      <c r="C197" s="37"/>
      <c r="D197" s="37"/>
      <c r="E197" s="66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/>
      <c r="BK197" s="37"/>
      <c r="BL197" s="37"/>
      <c r="BM197" s="37"/>
      <c r="BN197" s="37"/>
      <c r="BO197" s="37"/>
      <c r="BP197" s="37"/>
      <c r="BQ197" s="37"/>
      <c r="BR197" s="37"/>
      <c r="BS197" s="37"/>
      <c r="BT197" s="37"/>
      <c r="BU197" s="37"/>
      <c r="BV197" s="37"/>
      <c r="BW197" s="37"/>
      <c r="BX197" s="37"/>
      <c r="BY197" s="37"/>
      <c r="BZ197" s="37"/>
      <c r="CA197" s="37"/>
      <c r="CB197" s="37"/>
      <c r="CC197" s="37"/>
      <c r="CD197" s="37"/>
      <c r="CE197" s="37"/>
      <c r="CF197" s="37"/>
      <c r="CG197" s="37"/>
      <c r="CH197" s="37"/>
      <c r="CI197" s="37"/>
      <c r="CJ197" s="37"/>
      <c r="CK197" s="37"/>
      <c r="CL197" s="37"/>
      <c r="CM197" s="37"/>
      <c r="CN197" s="37"/>
      <c r="CO197" s="37"/>
      <c r="CP197" s="37"/>
      <c r="CQ197" s="37"/>
      <c r="CR197" s="37"/>
    </row>
    <row r="198" spans="1:96" ht="15.75" customHeight="1">
      <c r="A198" s="37"/>
      <c r="B198" s="37"/>
      <c r="C198" s="37"/>
      <c r="D198" s="37"/>
      <c r="E198" s="66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/>
      <c r="BK198" s="37"/>
      <c r="BL198" s="37"/>
      <c r="BM198" s="37"/>
      <c r="BN198" s="37"/>
      <c r="BO198" s="37"/>
      <c r="BP198" s="37"/>
      <c r="BQ198" s="37"/>
      <c r="BR198" s="37"/>
      <c r="BS198" s="37"/>
      <c r="BT198" s="37"/>
      <c r="BU198" s="37"/>
      <c r="BV198" s="37"/>
      <c r="BW198" s="37"/>
      <c r="BX198" s="37"/>
      <c r="BY198" s="37"/>
      <c r="BZ198" s="37"/>
      <c r="CA198" s="37"/>
      <c r="CB198" s="37"/>
      <c r="CC198" s="37"/>
      <c r="CD198" s="37"/>
      <c r="CE198" s="37"/>
      <c r="CF198" s="37"/>
      <c r="CG198" s="37"/>
      <c r="CH198" s="37"/>
      <c r="CI198" s="37"/>
      <c r="CJ198" s="37"/>
      <c r="CK198" s="37"/>
      <c r="CL198" s="37"/>
      <c r="CM198" s="37"/>
      <c r="CN198" s="37"/>
      <c r="CO198" s="37"/>
      <c r="CP198" s="37"/>
      <c r="CQ198" s="37"/>
      <c r="CR198" s="37"/>
    </row>
    <row r="199" spans="1:96" ht="15.75" customHeight="1">
      <c r="A199" s="37"/>
      <c r="B199" s="37"/>
      <c r="C199" s="37"/>
      <c r="D199" s="37"/>
      <c r="E199" s="66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  <c r="BK199" s="37"/>
      <c r="BL199" s="37"/>
      <c r="BM199" s="37"/>
      <c r="BN199" s="37"/>
      <c r="BO199" s="37"/>
      <c r="BP199" s="37"/>
      <c r="BQ199" s="37"/>
      <c r="BR199" s="37"/>
      <c r="BS199" s="37"/>
      <c r="BT199" s="37"/>
      <c r="BU199" s="37"/>
      <c r="BV199" s="37"/>
      <c r="BW199" s="37"/>
      <c r="BX199" s="37"/>
      <c r="BY199" s="37"/>
      <c r="BZ199" s="37"/>
      <c r="CA199" s="37"/>
      <c r="CB199" s="37"/>
      <c r="CC199" s="37"/>
      <c r="CD199" s="37"/>
      <c r="CE199" s="37"/>
      <c r="CF199" s="37"/>
      <c r="CG199" s="37"/>
      <c r="CH199" s="37"/>
      <c r="CI199" s="37"/>
      <c r="CJ199" s="37"/>
      <c r="CK199" s="37"/>
      <c r="CL199" s="37"/>
      <c r="CM199" s="37"/>
      <c r="CN199" s="37"/>
      <c r="CO199" s="37"/>
      <c r="CP199" s="37"/>
      <c r="CQ199" s="37"/>
      <c r="CR199" s="37"/>
    </row>
    <row r="200" spans="1:96" ht="15.75" customHeight="1">
      <c r="A200" s="37"/>
      <c r="B200" s="37"/>
      <c r="C200" s="37"/>
      <c r="D200" s="37"/>
      <c r="E200" s="66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  <c r="BL200" s="37"/>
      <c r="BM200" s="37"/>
      <c r="BN200" s="37"/>
      <c r="BO200" s="37"/>
      <c r="BP200" s="37"/>
      <c r="BQ200" s="37"/>
      <c r="BR200" s="37"/>
      <c r="BS200" s="37"/>
      <c r="BT200" s="37"/>
      <c r="BU200" s="37"/>
      <c r="BV200" s="37"/>
      <c r="BW200" s="37"/>
      <c r="BX200" s="37"/>
      <c r="BY200" s="37"/>
      <c r="BZ200" s="37"/>
      <c r="CA200" s="37"/>
      <c r="CB200" s="37"/>
      <c r="CC200" s="37"/>
      <c r="CD200" s="37"/>
      <c r="CE200" s="37"/>
      <c r="CF200" s="37"/>
      <c r="CG200" s="37"/>
      <c r="CH200" s="37"/>
      <c r="CI200" s="37"/>
      <c r="CJ200" s="37"/>
      <c r="CK200" s="37"/>
      <c r="CL200" s="37"/>
      <c r="CM200" s="37"/>
      <c r="CN200" s="37"/>
      <c r="CO200" s="37"/>
      <c r="CP200" s="37"/>
      <c r="CQ200" s="37"/>
      <c r="CR200" s="37"/>
    </row>
    <row r="201" spans="1:96" ht="15.75" customHeight="1">
      <c r="A201" s="37"/>
      <c r="B201" s="37"/>
      <c r="C201" s="37"/>
      <c r="D201" s="37"/>
      <c r="E201" s="66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  <c r="BL201" s="37"/>
      <c r="BM201" s="37"/>
      <c r="BN201" s="37"/>
      <c r="BO201" s="37"/>
      <c r="BP201" s="37"/>
      <c r="BQ201" s="37"/>
      <c r="BR201" s="37"/>
      <c r="BS201" s="37"/>
      <c r="BT201" s="37"/>
      <c r="BU201" s="37"/>
      <c r="BV201" s="37"/>
      <c r="BW201" s="37"/>
      <c r="BX201" s="37"/>
      <c r="BY201" s="37"/>
      <c r="BZ201" s="37"/>
      <c r="CA201" s="37"/>
      <c r="CB201" s="37"/>
      <c r="CC201" s="37"/>
      <c r="CD201" s="37"/>
      <c r="CE201" s="37"/>
      <c r="CF201" s="37"/>
      <c r="CG201" s="37"/>
      <c r="CH201" s="37"/>
      <c r="CI201" s="37"/>
      <c r="CJ201" s="37"/>
      <c r="CK201" s="37"/>
      <c r="CL201" s="37"/>
      <c r="CM201" s="37"/>
      <c r="CN201" s="37"/>
      <c r="CO201" s="37"/>
      <c r="CP201" s="37"/>
      <c r="CQ201" s="37"/>
      <c r="CR201" s="37"/>
    </row>
    <row r="202" spans="1:96" ht="15.75" customHeight="1">
      <c r="A202" s="37"/>
      <c r="B202" s="37"/>
      <c r="C202" s="37"/>
      <c r="D202" s="37"/>
      <c r="E202" s="66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  <c r="BK202" s="37"/>
      <c r="BL202" s="37"/>
      <c r="BM202" s="37"/>
      <c r="BN202" s="37"/>
      <c r="BO202" s="37"/>
      <c r="BP202" s="37"/>
      <c r="BQ202" s="37"/>
      <c r="BR202" s="37"/>
      <c r="BS202" s="37"/>
      <c r="BT202" s="37"/>
      <c r="BU202" s="37"/>
      <c r="BV202" s="37"/>
      <c r="BW202" s="37"/>
      <c r="BX202" s="37"/>
      <c r="BY202" s="37"/>
      <c r="BZ202" s="37"/>
      <c r="CA202" s="37"/>
      <c r="CB202" s="37"/>
      <c r="CC202" s="37"/>
      <c r="CD202" s="37"/>
      <c r="CE202" s="37"/>
      <c r="CF202" s="37"/>
      <c r="CG202" s="37"/>
      <c r="CH202" s="37"/>
      <c r="CI202" s="37"/>
      <c r="CJ202" s="37"/>
      <c r="CK202" s="37"/>
      <c r="CL202" s="37"/>
      <c r="CM202" s="37"/>
      <c r="CN202" s="37"/>
      <c r="CO202" s="37"/>
      <c r="CP202" s="37"/>
      <c r="CQ202" s="37"/>
      <c r="CR202" s="37"/>
    </row>
    <row r="203" spans="1:96" ht="15.75" customHeight="1">
      <c r="A203" s="37"/>
      <c r="B203" s="37"/>
      <c r="C203" s="37"/>
      <c r="D203" s="37"/>
      <c r="E203" s="66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  <c r="BL203" s="37"/>
      <c r="BM203" s="37"/>
      <c r="BN203" s="37"/>
      <c r="BO203" s="37"/>
      <c r="BP203" s="37"/>
      <c r="BQ203" s="37"/>
      <c r="BR203" s="37"/>
      <c r="BS203" s="37"/>
      <c r="BT203" s="37"/>
      <c r="BU203" s="37"/>
      <c r="BV203" s="37"/>
      <c r="BW203" s="37"/>
      <c r="BX203" s="37"/>
      <c r="BY203" s="37"/>
      <c r="BZ203" s="37"/>
      <c r="CA203" s="37"/>
      <c r="CB203" s="37"/>
      <c r="CC203" s="37"/>
      <c r="CD203" s="37"/>
      <c r="CE203" s="37"/>
      <c r="CF203" s="37"/>
      <c r="CG203" s="37"/>
      <c r="CH203" s="37"/>
      <c r="CI203" s="37"/>
      <c r="CJ203" s="37"/>
      <c r="CK203" s="37"/>
      <c r="CL203" s="37"/>
      <c r="CM203" s="37"/>
      <c r="CN203" s="37"/>
      <c r="CO203" s="37"/>
      <c r="CP203" s="37"/>
      <c r="CQ203" s="37"/>
      <c r="CR203" s="37"/>
    </row>
    <row r="204" spans="1:96" ht="15.75" customHeight="1">
      <c r="A204" s="37"/>
      <c r="B204" s="37"/>
      <c r="C204" s="37"/>
      <c r="D204" s="37"/>
      <c r="E204" s="66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  <c r="BL204" s="37"/>
      <c r="BM204" s="37"/>
      <c r="BN204" s="37"/>
      <c r="BO204" s="37"/>
      <c r="BP204" s="37"/>
      <c r="BQ204" s="37"/>
      <c r="BR204" s="37"/>
      <c r="BS204" s="37"/>
      <c r="BT204" s="37"/>
      <c r="BU204" s="37"/>
      <c r="BV204" s="37"/>
      <c r="BW204" s="37"/>
      <c r="BX204" s="37"/>
      <c r="BY204" s="37"/>
      <c r="BZ204" s="37"/>
      <c r="CA204" s="37"/>
      <c r="CB204" s="37"/>
      <c r="CC204" s="37"/>
      <c r="CD204" s="37"/>
      <c r="CE204" s="37"/>
      <c r="CF204" s="37"/>
      <c r="CG204" s="37"/>
      <c r="CH204" s="37"/>
      <c r="CI204" s="37"/>
      <c r="CJ204" s="37"/>
      <c r="CK204" s="37"/>
      <c r="CL204" s="37"/>
      <c r="CM204" s="37"/>
      <c r="CN204" s="37"/>
      <c r="CO204" s="37"/>
      <c r="CP204" s="37"/>
      <c r="CQ204" s="37"/>
      <c r="CR204" s="37"/>
    </row>
    <row r="205" spans="1:96" ht="15.75" customHeight="1">
      <c r="A205" s="37"/>
      <c r="B205" s="37"/>
      <c r="C205" s="37"/>
      <c r="D205" s="37"/>
      <c r="E205" s="66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  <c r="BL205" s="37"/>
      <c r="BM205" s="37"/>
      <c r="BN205" s="37"/>
      <c r="BO205" s="37"/>
      <c r="BP205" s="37"/>
      <c r="BQ205" s="37"/>
      <c r="BR205" s="37"/>
      <c r="BS205" s="37"/>
      <c r="BT205" s="37"/>
      <c r="BU205" s="37"/>
      <c r="BV205" s="37"/>
      <c r="BW205" s="37"/>
      <c r="BX205" s="37"/>
      <c r="BY205" s="37"/>
      <c r="BZ205" s="37"/>
      <c r="CA205" s="37"/>
      <c r="CB205" s="37"/>
      <c r="CC205" s="37"/>
      <c r="CD205" s="37"/>
      <c r="CE205" s="37"/>
      <c r="CF205" s="37"/>
      <c r="CG205" s="37"/>
      <c r="CH205" s="37"/>
      <c r="CI205" s="37"/>
      <c r="CJ205" s="37"/>
      <c r="CK205" s="37"/>
      <c r="CL205" s="37"/>
      <c r="CM205" s="37"/>
      <c r="CN205" s="37"/>
      <c r="CO205" s="37"/>
      <c r="CP205" s="37"/>
      <c r="CQ205" s="37"/>
      <c r="CR205" s="37"/>
    </row>
    <row r="206" spans="1:96" ht="15.75" customHeight="1">
      <c r="A206" s="37"/>
      <c r="B206" s="37"/>
      <c r="C206" s="37"/>
      <c r="D206" s="37"/>
      <c r="E206" s="66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  <c r="BL206" s="37"/>
      <c r="BM206" s="37"/>
      <c r="BN206" s="37"/>
      <c r="BO206" s="37"/>
      <c r="BP206" s="37"/>
      <c r="BQ206" s="37"/>
      <c r="BR206" s="37"/>
      <c r="BS206" s="37"/>
      <c r="BT206" s="37"/>
      <c r="BU206" s="37"/>
      <c r="BV206" s="37"/>
      <c r="BW206" s="37"/>
      <c r="BX206" s="37"/>
      <c r="BY206" s="37"/>
      <c r="BZ206" s="37"/>
      <c r="CA206" s="37"/>
      <c r="CB206" s="37"/>
      <c r="CC206" s="37"/>
      <c r="CD206" s="37"/>
      <c r="CE206" s="37"/>
      <c r="CF206" s="37"/>
      <c r="CG206" s="37"/>
      <c r="CH206" s="37"/>
      <c r="CI206" s="37"/>
      <c r="CJ206" s="37"/>
      <c r="CK206" s="37"/>
      <c r="CL206" s="37"/>
      <c r="CM206" s="37"/>
      <c r="CN206" s="37"/>
      <c r="CO206" s="37"/>
      <c r="CP206" s="37"/>
      <c r="CQ206" s="37"/>
      <c r="CR206" s="37"/>
    </row>
    <row r="207" spans="1:96" ht="15.75" customHeight="1">
      <c r="A207" s="37"/>
      <c r="B207" s="37"/>
      <c r="C207" s="37"/>
      <c r="D207" s="37"/>
      <c r="E207" s="66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  <c r="BL207" s="37"/>
      <c r="BM207" s="37"/>
      <c r="BN207" s="37"/>
      <c r="BO207" s="37"/>
      <c r="BP207" s="37"/>
      <c r="BQ207" s="37"/>
      <c r="BR207" s="37"/>
      <c r="BS207" s="37"/>
      <c r="BT207" s="37"/>
      <c r="BU207" s="37"/>
      <c r="BV207" s="37"/>
      <c r="BW207" s="37"/>
      <c r="BX207" s="37"/>
      <c r="BY207" s="37"/>
      <c r="BZ207" s="37"/>
      <c r="CA207" s="37"/>
      <c r="CB207" s="37"/>
      <c r="CC207" s="37"/>
      <c r="CD207" s="37"/>
      <c r="CE207" s="37"/>
      <c r="CF207" s="37"/>
      <c r="CG207" s="37"/>
      <c r="CH207" s="37"/>
      <c r="CI207" s="37"/>
      <c r="CJ207" s="37"/>
      <c r="CK207" s="37"/>
      <c r="CL207" s="37"/>
      <c r="CM207" s="37"/>
      <c r="CN207" s="37"/>
      <c r="CO207" s="37"/>
      <c r="CP207" s="37"/>
      <c r="CQ207" s="37"/>
      <c r="CR207" s="37"/>
    </row>
    <row r="208" spans="1:96" ht="15.75" customHeight="1">
      <c r="A208" s="37"/>
      <c r="B208" s="37"/>
      <c r="C208" s="37"/>
      <c r="D208" s="37"/>
      <c r="E208" s="66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  <c r="BJ208" s="37"/>
      <c r="BK208" s="37"/>
      <c r="BL208" s="37"/>
      <c r="BM208" s="37"/>
      <c r="BN208" s="37"/>
      <c r="BO208" s="37"/>
      <c r="BP208" s="37"/>
      <c r="BQ208" s="37"/>
      <c r="BR208" s="37"/>
      <c r="BS208" s="37"/>
      <c r="BT208" s="37"/>
      <c r="BU208" s="37"/>
      <c r="BV208" s="37"/>
      <c r="BW208" s="37"/>
      <c r="BX208" s="37"/>
      <c r="BY208" s="37"/>
      <c r="BZ208" s="37"/>
      <c r="CA208" s="37"/>
      <c r="CB208" s="37"/>
      <c r="CC208" s="37"/>
      <c r="CD208" s="37"/>
      <c r="CE208" s="37"/>
      <c r="CF208" s="37"/>
      <c r="CG208" s="37"/>
      <c r="CH208" s="37"/>
      <c r="CI208" s="37"/>
      <c r="CJ208" s="37"/>
      <c r="CK208" s="37"/>
      <c r="CL208" s="37"/>
      <c r="CM208" s="37"/>
      <c r="CN208" s="37"/>
      <c r="CO208" s="37"/>
      <c r="CP208" s="37"/>
      <c r="CQ208" s="37"/>
      <c r="CR208" s="37"/>
    </row>
    <row r="209" spans="1:96" ht="15.75" customHeight="1">
      <c r="A209" s="37"/>
      <c r="B209" s="37"/>
      <c r="C209" s="37"/>
      <c r="D209" s="37"/>
      <c r="E209" s="66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  <c r="BL209" s="37"/>
      <c r="BM209" s="37"/>
      <c r="BN209" s="37"/>
      <c r="BO209" s="37"/>
      <c r="BP209" s="37"/>
      <c r="BQ209" s="37"/>
      <c r="BR209" s="37"/>
      <c r="BS209" s="37"/>
      <c r="BT209" s="37"/>
      <c r="BU209" s="37"/>
      <c r="BV209" s="37"/>
      <c r="BW209" s="37"/>
      <c r="BX209" s="37"/>
      <c r="BY209" s="37"/>
      <c r="BZ209" s="37"/>
      <c r="CA209" s="37"/>
      <c r="CB209" s="37"/>
      <c r="CC209" s="37"/>
      <c r="CD209" s="37"/>
      <c r="CE209" s="37"/>
      <c r="CF209" s="37"/>
      <c r="CG209" s="37"/>
      <c r="CH209" s="37"/>
      <c r="CI209" s="37"/>
      <c r="CJ209" s="37"/>
      <c r="CK209" s="37"/>
      <c r="CL209" s="37"/>
      <c r="CM209" s="37"/>
      <c r="CN209" s="37"/>
      <c r="CO209" s="37"/>
      <c r="CP209" s="37"/>
      <c r="CQ209" s="37"/>
      <c r="CR209" s="37"/>
    </row>
    <row r="210" spans="1:96" ht="15.75" customHeight="1">
      <c r="A210" s="37"/>
      <c r="B210" s="37"/>
      <c r="C210" s="37"/>
      <c r="D210" s="37"/>
      <c r="E210" s="66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  <c r="BL210" s="37"/>
      <c r="BM210" s="37"/>
      <c r="BN210" s="37"/>
      <c r="BO210" s="37"/>
      <c r="BP210" s="37"/>
      <c r="BQ210" s="37"/>
      <c r="BR210" s="37"/>
      <c r="BS210" s="37"/>
      <c r="BT210" s="37"/>
      <c r="BU210" s="37"/>
      <c r="BV210" s="37"/>
      <c r="BW210" s="37"/>
      <c r="BX210" s="37"/>
      <c r="BY210" s="37"/>
      <c r="BZ210" s="37"/>
      <c r="CA210" s="37"/>
      <c r="CB210" s="37"/>
      <c r="CC210" s="37"/>
      <c r="CD210" s="37"/>
      <c r="CE210" s="37"/>
      <c r="CF210" s="37"/>
      <c r="CG210" s="37"/>
      <c r="CH210" s="37"/>
      <c r="CI210" s="37"/>
      <c r="CJ210" s="37"/>
      <c r="CK210" s="37"/>
      <c r="CL210" s="37"/>
      <c r="CM210" s="37"/>
      <c r="CN210" s="37"/>
      <c r="CO210" s="37"/>
      <c r="CP210" s="37"/>
      <c r="CQ210" s="37"/>
      <c r="CR210" s="37"/>
    </row>
    <row r="211" spans="1:96" ht="15.75" customHeight="1">
      <c r="A211" s="37"/>
      <c r="B211" s="37"/>
      <c r="C211" s="37"/>
      <c r="D211" s="37"/>
      <c r="E211" s="66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  <c r="BL211" s="37"/>
      <c r="BM211" s="37"/>
      <c r="BN211" s="37"/>
      <c r="BO211" s="37"/>
      <c r="BP211" s="37"/>
      <c r="BQ211" s="37"/>
      <c r="BR211" s="37"/>
      <c r="BS211" s="37"/>
      <c r="BT211" s="37"/>
      <c r="BU211" s="37"/>
      <c r="BV211" s="37"/>
      <c r="BW211" s="37"/>
      <c r="BX211" s="37"/>
      <c r="BY211" s="37"/>
      <c r="BZ211" s="37"/>
      <c r="CA211" s="37"/>
      <c r="CB211" s="37"/>
      <c r="CC211" s="37"/>
      <c r="CD211" s="37"/>
      <c r="CE211" s="37"/>
      <c r="CF211" s="37"/>
      <c r="CG211" s="37"/>
      <c r="CH211" s="37"/>
      <c r="CI211" s="37"/>
      <c r="CJ211" s="37"/>
      <c r="CK211" s="37"/>
      <c r="CL211" s="37"/>
      <c r="CM211" s="37"/>
      <c r="CN211" s="37"/>
      <c r="CO211" s="37"/>
      <c r="CP211" s="37"/>
      <c r="CQ211" s="37"/>
      <c r="CR211" s="37"/>
    </row>
    <row r="212" spans="1:96" ht="15.75" customHeight="1">
      <c r="A212" s="37"/>
      <c r="B212" s="37"/>
      <c r="C212" s="37"/>
      <c r="D212" s="37"/>
      <c r="E212" s="66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  <c r="BK212" s="37"/>
      <c r="BL212" s="37"/>
      <c r="BM212" s="37"/>
      <c r="BN212" s="37"/>
      <c r="BO212" s="37"/>
      <c r="BP212" s="37"/>
      <c r="BQ212" s="37"/>
      <c r="BR212" s="37"/>
      <c r="BS212" s="37"/>
      <c r="BT212" s="37"/>
      <c r="BU212" s="37"/>
      <c r="BV212" s="37"/>
      <c r="BW212" s="37"/>
      <c r="BX212" s="37"/>
      <c r="BY212" s="37"/>
      <c r="BZ212" s="37"/>
      <c r="CA212" s="37"/>
      <c r="CB212" s="37"/>
      <c r="CC212" s="37"/>
      <c r="CD212" s="37"/>
      <c r="CE212" s="37"/>
      <c r="CF212" s="37"/>
      <c r="CG212" s="37"/>
      <c r="CH212" s="37"/>
      <c r="CI212" s="37"/>
      <c r="CJ212" s="37"/>
      <c r="CK212" s="37"/>
      <c r="CL212" s="37"/>
      <c r="CM212" s="37"/>
      <c r="CN212" s="37"/>
      <c r="CO212" s="37"/>
      <c r="CP212" s="37"/>
      <c r="CQ212" s="37"/>
      <c r="CR212" s="37"/>
    </row>
    <row r="213" spans="1:96" ht="15.75" customHeight="1">
      <c r="A213" s="37"/>
      <c r="B213" s="37"/>
      <c r="C213" s="37"/>
      <c r="D213" s="37"/>
      <c r="E213" s="66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  <c r="BK213" s="37"/>
      <c r="BL213" s="37"/>
      <c r="BM213" s="37"/>
      <c r="BN213" s="37"/>
      <c r="BO213" s="37"/>
      <c r="BP213" s="37"/>
      <c r="BQ213" s="37"/>
      <c r="BR213" s="37"/>
      <c r="BS213" s="37"/>
      <c r="BT213" s="37"/>
      <c r="BU213" s="37"/>
      <c r="BV213" s="37"/>
      <c r="BW213" s="37"/>
      <c r="BX213" s="37"/>
      <c r="BY213" s="37"/>
      <c r="BZ213" s="37"/>
      <c r="CA213" s="37"/>
      <c r="CB213" s="37"/>
      <c r="CC213" s="37"/>
      <c r="CD213" s="37"/>
      <c r="CE213" s="37"/>
      <c r="CF213" s="37"/>
      <c r="CG213" s="37"/>
      <c r="CH213" s="37"/>
      <c r="CI213" s="37"/>
      <c r="CJ213" s="37"/>
      <c r="CK213" s="37"/>
      <c r="CL213" s="37"/>
      <c r="CM213" s="37"/>
      <c r="CN213" s="37"/>
      <c r="CO213" s="37"/>
      <c r="CP213" s="37"/>
      <c r="CQ213" s="37"/>
      <c r="CR213" s="37"/>
    </row>
    <row r="214" spans="1:96" ht="15.75" customHeight="1">
      <c r="A214" s="37"/>
      <c r="B214" s="37"/>
      <c r="C214" s="37"/>
      <c r="D214" s="37"/>
      <c r="E214" s="66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  <c r="BL214" s="37"/>
      <c r="BM214" s="37"/>
      <c r="BN214" s="37"/>
      <c r="BO214" s="37"/>
      <c r="BP214" s="37"/>
      <c r="BQ214" s="37"/>
      <c r="BR214" s="37"/>
      <c r="BS214" s="37"/>
      <c r="BT214" s="37"/>
      <c r="BU214" s="37"/>
      <c r="BV214" s="37"/>
      <c r="BW214" s="37"/>
      <c r="BX214" s="37"/>
      <c r="BY214" s="37"/>
      <c r="BZ214" s="37"/>
      <c r="CA214" s="37"/>
      <c r="CB214" s="37"/>
      <c r="CC214" s="37"/>
      <c r="CD214" s="37"/>
      <c r="CE214" s="37"/>
      <c r="CF214" s="37"/>
      <c r="CG214" s="37"/>
      <c r="CH214" s="37"/>
      <c r="CI214" s="37"/>
      <c r="CJ214" s="37"/>
      <c r="CK214" s="37"/>
      <c r="CL214" s="37"/>
      <c r="CM214" s="37"/>
      <c r="CN214" s="37"/>
      <c r="CO214" s="37"/>
      <c r="CP214" s="37"/>
      <c r="CQ214" s="37"/>
      <c r="CR214" s="37"/>
    </row>
    <row r="215" spans="1:96" ht="15.75" customHeight="1">
      <c r="A215" s="37"/>
      <c r="B215" s="37"/>
      <c r="C215" s="37"/>
      <c r="D215" s="37"/>
      <c r="E215" s="66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  <c r="BM215" s="37"/>
      <c r="BN215" s="37"/>
      <c r="BO215" s="37"/>
      <c r="BP215" s="37"/>
      <c r="BQ215" s="37"/>
      <c r="BR215" s="37"/>
      <c r="BS215" s="37"/>
      <c r="BT215" s="37"/>
      <c r="BU215" s="37"/>
      <c r="BV215" s="37"/>
      <c r="BW215" s="37"/>
      <c r="BX215" s="37"/>
      <c r="BY215" s="37"/>
      <c r="BZ215" s="37"/>
      <c r="CA215" s="37"/>
      <c r="CB215" s="37"/>
      <c r="CC215" s="37"/>
      <c r="CD215" s="37"/>
      <c r="CE215" s="37"/>
      <c r="CF215" s="37"/>
      <c r="CG215" s="37"/>
      <c r="CH215" s="37"/>
      <c r="CI215" s="37"/>
      <c r="CJ215" s="37"/>
      <c r="CK215" s="37"/>
      <c r="CL215" s="37"/>
      <c r="CM215" s="37"/>
      <c r="CN215" s="37"/>
      <c r="CO215" s="37"/>
      <c r="CP215" s="37"/>
      <c r="CQ215" s="37"/>
      <c r="CR215" s="37"/>
    </row>
    <row r="216" spans="1:96" ht="15.75" customHeight="1">
      <c r="A216" s="37"/>
      <c r="B216" s="37"/>
      <c r="C216" s="37"/>
      <c r="D216" s="37"/>
      <c r="E216" s="66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  <c r="BJ216" s="37"/>
      <c r="BK216" s="37"/>
      <c r="BL216" s="37"/>
      <c r="BM216" s="37"/>
      <c r="BN216" s="37"/>
      <c r="BO216" s="37"/>
      <c r="BP216" s="37"/>
      <c r="BQ216" s="37"/>
      <c r="BR216" s="37"/>
      <c r="BS216" s="37"/>
      <c r="BT216" s="37"/>
      <c r="BU216" s="37"/>
      <c r="BV216" s="37"/>
      <c r="BW216" s="37"/>
      <c r="BX216" s="37"/>
      <c r="BY216" s="37"/>
      <c r="BZ216" s="37"/>
      <c r="CA216" s="37"/>
      <c r="CB216" s="37"/>
      <c r="CC216" s="37"/>
      <c r="CD216" s="37"/>
      <c r="CE216" s="37"/>
      <c r="CF216" s="37"/>
      <c r="CG216" s="37"/>
      <c r="CH216" s="37"/>
      <c r="CI216" s="37"/>
      <c r="CJ216" s="37"/>
      <c r="CK216" s="37"/>
      <c r="CL216" s="37"/>
      <c r="CM216" s="37"/>
      <c r="CN216" s="37"/>
      <c r="CO216" s="37"/>
      <c r="CP216" s="37"/>
      <c r="CQ216" s="37"/>
      <c r="CR216" s="37"/>
    </row>
    <row r="217" spans="1:96" ht="15.75" customHeight="1">
      <c r="A217" s="37"/>
      <c r="B217" s="37"/>
      <c r="C217" s="37"/>
      <c r="D217" s="37"/>
      <c r="E217" s="66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  <c r="BK217" s="37"/>
      <c r="BL217" s="37"/>
      <c r="BM217" s="37"/>
      <c r="BN217" s="37"/>
      <c r="BO217" s="37"/>
      <c r="BP217" s="37"/>
      <c r="BQ217" s="37"/>
      <c r="BR217" s="37"/>
      <c r="BS217" s="37"/>
      <c r="BT217" s="37"/>
      <c r="BU217" s="37"/>
      <c r="BV217" s="37"/>
      <c r="BW217" s="37"/>
      <c r="BX217" s="37"/>
      <c r="BY217" s="37"/>
      <c r="BZ217" s="37"/>
      <c r="CA217" s="37"/>
      <c r="CB217" s="37"/>
      <c r="CC217" s="37"/>
      <c r="CD217" s="37"/>
      <c r="CE217" s="37"/>
      <c r="CF217" s="37"/>
      <c r="CG217" s="37"/>
      <c r="CH217" s="37"/>
      <c r="CI217" s="37"/>
      <c r="CJ217" s="37"/>
      <c r="CK217" s="37"/>
      <c r="CL217" s="37"/>
      <c r="CM217" s="37"/>
      <c r="CN217" s="37"/>
      <c r="CO217" s="37"/>
      <c r="CP217" s="37"/>
      <c r="CQ217" s="37"/>
      <c r="CR217" s="37"/>
    </row>
    <row r="218" spans="1:96" ht="15.75" customHeight="1">
      <c r="A218" s="37"/>
      <c r="B218" s="37"/>
      <c r="C218" s="37"/>
      <c r="D218" s="37"/>
      <c r="E218" s="66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  <c r="BK218" s="37"/>
      <c r="BL218" s="37"/>
      <c r="BM218" s="37"/>
      <c r="BN218" s="37"/>
      <c r="BO218" s="37"/>
      <c r="BP218" s="37"/>
      <c r="BQ218" s="37"/>
      <c r="BR218" s="37"/>
      <c r="BS218" s="37"/>
      <c r="BT218" s="37"/>
      <c r="BU218" s="37"/>
      <c r="BV218" s="37"/>
      <c r="BW218" s="37"/>
      <c r="BX218" s="37"/>
      <c r="BY218" s="37"/>
      <c r="BZ218" s="37"/>
      <c r="CA218" s="37"/>
      <c r="CB218" s="37"/>
      <c r="CC218" s="37"/>
      <c r="CD218" s="37"/>
      <c r="CE218" s="37"/>
      <c r="CF218" s="37"/>
      <c r="CG218" s="37"/>
      <c r="CH218" s="37"/>
      <c r="CI218" s="37"/>
      <c r="CJ218" s="37"/>
      <c r="CK218" s="37"/>
      <c r="CL218" s="37"/>
      <c r="CM218" s="37"/>
      <c r="CN218" s="37"/>
      <c r="CO218" s="37"/>
      <c r="CP218" s="37"/>
      <c r="CQ218" s="37"/>
      <c r="CR218" s="37"/>
    </row>
    <row r="219" spans="1:96" ht="15.75" customHeight="1">
      <c r="A219" s="37"/>
      <c r="B219" s="37"/>
      <c r="C219" s="37"/>
      <c r="D219" s="37"/>
      <c r="E219" s="66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/>
      <c r="BL219" s="37"/>
      <c r="BM219" s="37"/>
      <c r="BN219" s="37"/>
      <c r="BO219" s="37"/>
      <c r="BP219" s="37"/>
      <c r="BQ219" s="37"/>
      <c r="BR219" s="37"/>
      <c r="BS219" s="37"/>
      <c r="BT219" s="37"/>
      <c r="BU219" s="37"/>
      <c r="BV219" s="37"/>
      <c r="BW219" s="37"/>
      <c r="BX219" s="37"/>
      <c r="BY219" s="37"/>
      <c r="BZ219" s="37"/>
      <c r="CA219" s="37"/>
      <c r="CB219" s="37"/>
      <c r="CC219" s="37"/>
      <c r="CD219" s="37"/>
      <c r="CE219" s="37"/>
      <c r="CF219" s="37"/>
      <c r="CG219" s="37"/>
      <c r="CH219" s="37"/>
      <c r="CI219" s="37"/>
      <c r="CJ219" s="37"/>
      <c r="CK219" s="37"/>
      <c r="CL219" s="37"/>
      <c r="CM219" s="37"/>
      <c r="CN219" s="37"/>
      <c r="CO219" s="37"/>
      <c r="CP219" s="37"/>
      <c r="CQ219" s="37"/>
      <c r="CR219" s="37"/>
    </row>
    <row r="220" spans="1:96" ht="15.75" customHeight="1">
      <c r="A220" s="37"/>
      <c r="B220" s="37"/>
      <c r="C220" s="37"/>
      <c r="D220" s="37"/>
      <c r="E220" s="66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  <c r="BL220" s="37"/>
      <c r="BM220" s="37"/>
      <c r="BN220" s="37"/>
      <c r="BO220" s="37"/>
      <c r="BP220" s="37"/>
      <c r="BQ220" s="37"/>
      <c r="BR220" s="37"/>
      <c r="BS220" s="37"/>
      <c r="BT220" s="37"/>
      <c r="BU220" s="37"/>
      <c r="BV220" s="37"/>
      <c r="BW220" s="37"/>
      <c r="BX220" s="37"/>
      <c r="BY220" s="37"/>
      <c r="BZ220" s="37"/>
      <c r="CA220" s="37"/>
      <c r="CB220" s="37"/>
      <c r="CC220" s="37"/>
      <c r="CD220" s="37"/>
      <c r="CE220" s="37"/>
      <c r="CF220" s="37"/>
      <c r="CG220" s="37"/>
      <c r="CH220" s="37"/>
      <c r="CI220" s="37"/>
      <c r="CJ220" s="37"/>
      <c r="CK220" s="37"/>
      <c r="CL220" s="37"/>
      <c r="CM220" s="37"/>
      <c r="CN220" s="37"/>
      <c r="CO220" s="37"/>
      <c r="CP220" s="37"/>
      <c r="CQ220" s="37"/>
      <c r="CR220" s="37"/>
    </row>
    <row r="221" spans="1:96" ht="15.75" customHeight="1">
      <c r="A221" s="37"/>
      <c r="B221" s="37"/>
      <c r="C221" s="37"/>
      <c r="D221" s="37"/>
      <c r="E221" s="66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  <c r="BL221" s="37"/>
      <c r="BM221" s="37"/>
      <c r="BN221" s="37"/>
      <c r="BO221" s="37"/>
      <c r="BP221" s="37"/>
      <c r="BQ221" s="37"/>
      <c r="BR221" s="37"/>
      <c r="BS221" s="37"/>
      <c r="BT221" s="37"/>
      <c r="BU221" s="37"/>
      <c r="BV221" s="37"/>
      <c r="BW221" s="37"/>
      <c r="BX221" s="37"/>
      <c r="BY221" s="37"/>
      <c r="BZ221" s="37"/>
      <c r="CA221" s="37"/>
      <c r="CB221" s="37"/>
      <c r="CC221" s="37"/>
      <c r="CD221" s="37"/>
      <c r="CE221" s="37"/>
      <c r="CF221" s="37"/>
      <c r="CG221" s="37"/>
      <c r="CH221" s="37"/>
      <c r="CI221" s="37"/>
      <c r="CJ221" s="37"/>
      <c r="CK221" s="37"/>
      <c r="CL221" s="37"/>
      <c r="CM221" s="37"/>
      <c r="CN221" s="37"/>
      <c r="CO221" s="37"/>
      <c r="CP221" s="37"/>
      <c r="CQ221" s="37"/>
      <c r="CR221" s="37"/>
    </row>
    <row r="222" spans="1:96" ht="15.75" customHeight="1">
      <c r="A222" s="37"/>
      <c r="B222" s="37"/>
      <c r="C222" s="37"/>
      <c r="D222" s="37"/>
      <c r="E222" s="66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  <c r="BL222" s="37"/>
      <c r="BM222" s="37"/>
      <c r="BN222" s="37"/>
      <c r="BO222" s="37"/>
      <c r="BP222" s="37"/>
      <c r="BQ222" s="37"/>
      <c r="BR222" s="37"/>
      <c r="BS222" s="37"/>
      <c r="BT222" s="37"/>
      <c r="BU222" s="37"/>
      <c r="BV222" s="37"/>
      <c r="BW222" s="37"/>
      <c r="BX222" s="37"/>
      <c r="BY222" s="37"/>
      <c r="BZ222" s="37"/>
      <c r="CA222" s="37"/>
      <c r="CB222" s="37"/>
      <c r="CC222" s="37"/>
      <c r="CD222" s="37"/>
      <c r="CE222" s="37"/>
      <c r="CF222" s="37"/>
      <c r="CG222" s="37"/>
      <c r="CH222" s="37"/>
      <c r="CI222" s="37"/>
      <c r="CJ222" s="37"/>
      <c r="CK222" s="37"/>
      <c r="CL222" s="37"/>
      <c r="CM222" s="37"/>
      <c r="CN222" s="37"/>
      <c r="CO222" s="37"/>
      <c r="CP222" s="37"/>
      <c r="CQ222" s="37"/>
      <c r="CR222" s="37"/>
    </row>
    <row r="223" spans="1:96" ht="15.75" customHeight="1">
      <c r="A223" s="37"/>
      <c r="B223" s="37"/>
      <c r="C223" s="37"/>
      <c r="D223" s="37"/>
      <c r="E223" s="66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  <c r="BL223" s="37"/>
      <c r="BM223" s="37"/>
      <c r="BN223" s="37"/>
      <c r="BO223" s="37"/>
      <c r="BP223" s="37"/>
      <c r="BQ223" s="37"/>
      <c r="BR223" s="37"/>
      <c r="BS223" s="37"/>
      <c r="BT223" s="37"/>
      <c r="BU223" s="37"/>
      <c r="BV223" s="37"/>
      <c r="BW223" s="37"/>
      <c r="BX223" s="37"/>
      <c r="BY223" s="37"/>
      <c r="BZ223" s="37"/>
      <c r="CA223" s="37"/>
      <c r="CB223" s="37"/>
      <c r="CC223" s="37"/>
      <c r="CD223" s="37"/>
      <c r="CE223" s="37"/>
      <c r="CF223" s="37"/>
      <c r="CG223" s="37"/>
      <c r="CH223" s="37"/>
      <c r="CI223" s="37"/>
      <c r="CJ223" s="37"/>
      <c r="CK223" s="37"/>
      <c r="CL223" s="37"/>
      <c r="CM223" s="37"/>
      <c r="CN223" s="37"/>
      <c r="CO223" s="37"/>
      <c r="CP223" s="37"/>
      <c r="CQ223" s="37"/>
      <c r="CR223" s="37"/>
    </row>
    <row r="224" spans="1:96" ht="15.75" customHeight="1">
      <c r="A224" s="37"/>
      <c r="B224" s="37"/>
      <c r="C224" s="37"/>
      <c r="D224" s="37"/>
      <c r="E224" s="66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  <c r="BL224" s="37"/>
      <c r="BM224" s="37"/>
      <c r="BN224" s="37"/>
      <c r="BO224" s="37"/>
      <c r="BP224" s="37"/>
      <c r="BQ224" s="37"/>
      <c r="BR224" s="37"/>
      <c r="BS224" s="37"/>
      <c r="BT224" s="37"/>
      <c r="BU224" s="37"/>
      <c r="BV224" s="37"/>
      <c r="BW224" s="37"/>
      <c r="BX224" s="37"/>
      <c r="BY224" s="37"/>
      <c r="BZ224" s="37"/>
      <c r="CA224" s="37"/>
      <c r="CB224" s="37"/>
      <c r="CC224" s="37"/>
      <c r="CD224" s="37"/>
      <c r="CE224" s="37"/>
      <c r="CF224" s="37"/>
      <c r="CG224" s="37"/>
      <c r="CH224" s="37"/>
      <c r="CI224" s="37"/>
      <c r="CJ224" s="37"/>
      <c r="CK224" s="37"/>
      <c r="CL224" s="37"/>
      <c r="CM224" s="37"/>
      <c r="CN224" s="37"/>
      <c r="CO224" s="37"/>
      <c r="CP224" s="37"/>
      <c r="CQ224" s="37"/>
      <c r="CR224" s="37"/>
    </row>
    <row r="225" spans="1:96" ht="15.75" customHeight="1">
      <c r="A225" s="37"/>
      <c r="B225" s="37"/>
      <c r="C225" s="37"/>
      <c r="D225" s="37"/>
      <c r="E225" s="66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  <c r="BL225" s="37"/>
      <c r="BM225" s="37"/>
      <c r="BN225" s="37"/>
      <c r="BO225" s="37"/>
      <c r="BP225" s="37"/>
      <c r="BQ225" s="37"/>
      <c r="BR225" s="37"/>
      <c r="BS225" s="37"/>
      <c r="BT225" s="37"/>
      <c r="BU225" s="37"/>
      <c r="BV225" s="37"/>
      <c r="BW225" s="37"/>
      <c r="BX225" s="37"/>
      <c r="BY225" s="37"/>
      <c r="BZ225" s="37"/>
      <c r="CA225" s="37"/>
      <c r="CB225" s="37"/>
      <c r="CC225" s="37"/>
      <c r="CD225" s="37"/>
      <c r="CE225" s="37"/>
      <c r="CF225" s="37"/>
      <c r="CG225" s="37"/>
      <c r="CH225" s="37"/>
      <c r="CI225" s="37"/>
      <c r="CJ225" s="37"/>
      <c r="CK225" s="37"/>
      <c r="CL225" s="37"/>
      <c r="CM225" s="37"/>
      <c r="CN225" s="37"/>
      <c r="CO225" s="37"/>
      <c r="CP225" s="37"/>
      <c r="CQ225" s="37"/>
      <c r="CR225" s="37"/>
    </row>
    <row r="226" spans="1:96" ht="15.75" customHeight="1">
      <c r="A226" s="37"/>
      <c r="B226" s="37"/>
      <c r="C226" s="37"/>
      <c r="D226" s="37"/>
      <c r="E226" s="66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  <c r="BM226" s="37"/>
      <c r="BN226" s="37"/>
      <c r="BO226" s="37"/>
      <c r="BP226" s="37"/>
      <c r="BQ226" s="37"/>
      <c r="BR226" s="37"/>
      <c r="BS226" s="37"/>
      <c r="BT226" s="37"/>
      <c r="BU226" s="37"/>
      <c r="BV226" s="37"/>
      <c r="BW226" s="37"/>
      <c r="BX226" s="37"/>
      <c r="BY226" s="37"/>
      <c r="BZ226" s="37"/>
      <c r="CA226" s="37"/>
      <c r="CB226" s="37"/>
      <c r="CC226" s="37"/>
      <c r="CD226" s="37"/>
      <c r="CE226" s="37"/>
      <c r="CF226" s="37"/>
      <c r="CG226" s="37"/>
      <c r="CH226" s="37"/>
      <c r="CI226" s="37"/>
      <c r="CJ226" s="37"/>
      <c r="CK226" s="37"/>
      <c r="CL226" s="37"/>
      <c r="CM226" s="37"/>
      <c r="CN226" s="37"/>
      <c r="CO226" s="37"/>
      <c r="CP226" s="37"/>
      <c r="CQ226" s="37"/>
      <c r="CR226" s="37"/>
    </row>
    <row r="227" spans="1:96" ht="15.75" customHeight="1">
      <c r="A227" s="37"/>
      <c r="B227" s="37"/>
      <c r="C227" s="37"/>
      <c r="D227" s="37"/>
      <c r="E227" s="66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/>
      <c r="BL227" s="37"/>
      <c r="BM227" s="37"/>
      <c r="BN227" s="37"/>
      <c r="BO227" s="37"/>
      <c r="BP227" s="37"/>
      <c r="BQ227" s="37"/>
      <c r="BR227" s="37"/>
      <c r="BS227" s="37"/>
      <c r="BT227" s="37"/>
      <c r="BU227" s="37"/>
      <c r="BV227" s="37"/>
      <c r="BW227" s="37"/>
      <c r="BX227" s="37"/>
      <c r="BY227" s="37"/>
      <c r="BZ227" s="37"/>
      <c r="CA227" s="37"/>
      <c r="CB227" s="37"/>
      <c r="CC227" s="37"/>
      <c r="CD227" s="37"/>
      <c r="CE227" s="37"/>
      <c r="CF227" s="37"/>
      <c r="CG227" s="37"/>
      <c r="CH227" s="37"/>
      <c r="CI227" s="37"/>
      <c r="CJ227" s="37"/>
      <c r="CK227" s="37"/>
      <c r="CL227" s="37"/>
      <c r="CM227" s="37"/>
      <c r="CN227" s="37"/>
      <c r="CO227" s="37"/>
      <c r="CP227" s="37"/>
      <c r="CQ227" s="37"/>
      <c r="CR227" s="37"/>
    </row>
    <row r="228" spans="1:96" ht="15.75" customHeight="1">
      <c r="A228" s="37"/>
      <c r="B228" s="37"/>
      <c r="C228" s="37"/>
      <c r="D228" s="37"/>
      <c r="E228" s="66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  <c r="BJ228" s="37"/>
      <c r="BK228" s="37"/>
      <c r="BL228" s="37"/>
      <c r="BM228" s="37"/>
      <c r="BN228" s="37"/>
      <c r="BO228" s="37"/>
      <c r="BP228" s="37"/>
      <c r="BQ228" s="37"/>
      <c r="BR228" s="37"/>
      <c r="BS228" s="37"/>
      <c r="BT228" s="37"/>
      <c r="BU228" s="37"/>
      <c r="BV228" s="37"/>
      <c r="BW228" s="37"/>
      <c r="BX228" s="37"/>
      <c r="BY228" s="37"/>
      <c r="BZ228" s="37"/>
      <c r="CA228" s="37"/>
      <c r="CB228" s="37"/>
      <c r="CC228" s="37"/>
      <c r="CD228" s="37"/>
      <c r="CE228" s="37"/>
      <c r="CF228" s="37"/>
      <c r="CG228" s="37"/>
      <c r="CH228" s="37"/>
      <c r="CI228" s="37"/>
      <c r="CJ228" s="37"/>
      <c r="CK228" s="37"/>
      <c r="CL228" s="37"/>
      <c r="CM228" s="37"/>
      <c r="CN228" s="37"/>
      <c r="CO228" s="37"/>
      <c r="CP228" s="37"/>
      <c r="CQ228" s="37"/>
      <c r="CR228" s="37"/>
    </row>
    <row r="229" spans="1:96" ht="15.75" customHeight="1">
      <c r="A229" s="37"/>
      <c r="B229" s="37"/>
      <c r="C229" s="37"/>
      <c r="D229" s="37"/>
      <c r="E229" s="66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  <c r="BK229" s="37"/>
      <c r="BL229" s="37"/>
      <c r="BM229" s="37"/>
      <c r="BN229" s="37"/>
      <c r="BO229" s="37"/>
      <c r="BP229" s="37"/>
      <c r="BQ229" s="37"/>
      <c r="BR229" s="37"/>
      <c r="BS229" s="37"/>
      <c r="BT229" s="37"/>
      <c r="BU229" s="37"/>
      <c r="BV229" s="37"/>
      <c r="BW229" s="37"/>
      <c r="BX229" s="37"/>
      <c r="BY229" s="37"/>
      <c r="BZ229" s="37"/>
      <c r="CA229" s="37"/>
      <c r="CB229" s="37"/>
      <c r="CC229" s="37"/>
      <c r="CD229" s="37"/>
      <c r="CE229" s="37"/>
      <c r="CF229" s="37"/>
      <c r="CG229" s="37"/>
      <c r="CH229" s="37"/>
      <c r="CI229" s="37"/>
      <c r="CJ229" s="37"/>
      <c r="CK229" s="37"/>
      <c r="CL229" s="37"/>
      <c r="CM229" s="37"/>
      <c r="CN229" s="37"/>
      <c r="CO229" s="37"/>
      <c r="CP229" s="37"/>
      <c r="CQ229" s="37"/>
      <c r="CR229" s="37"/>
    </row>
    <row r="230" spans="1:96" ht="15.75" customHeight="1">
      <c r="A230" s="37"/>
      <c r="B230" s="37"/>
      <c r="C230" s="37"/>
      <c r="D230" s="37"/>
      <c r="E230" s="66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  <c r="BK230" s="37"/>
      <c r="BL230" s="37"/>
      <c r="BM230" s="37"/>
      <c r="BN230" s="37"/>
      <c r="BO230" s="37"/>
      <c r="BP230" s="37"/>
      <c r="BQ230" s="37"/>
      <c r="BR230" s="37"/>
      <c r="BS230" s="37"/>
      <c r="BT230" s="37"/>
      <c r="BU230" s="37"/>
      <c r="BV230" s="37"/>
      <c r="BW230" s="37"/>
      <c r="BX230" s="37"/>
      <c r="BY230" s="37"/>
      <c r="BZ230" s="37"/>
      <c r="CA230" s="37"/>
      <c r="CB230" s="37"/>
      <c r="CC230" s="37"/>
      <c r="CD230" s="37"/>
      <c r="CE230" s="37"/>
      <c r="CF230" s="37"/>
      <c r="CG230" s="37"/>
      <c r="CH230" s="37"/>
      <c r="CI230" s="37"/>
      <c r="CJ230" s="37"/>
      <c r="CK230" s="37"/>
      <c r="CL230" s="37"/>
      <c r="CM230" s="37"/>
      <c r="CN230" s="37"/>
      <c r="CO230" s="37"/>
      <c r="CP230" s="37"/>
      <c r="CQ230" s="37"/>
      <c r="CR230" s="37"/>
    </row>
    <row r="231" spans="1:96" ht="15.75" customHeight="1">
      <c r="A231" s="37"/>
      <c r="B231" s="37"/>
      <c r="C231" s="37"/>
      <c r="D231" s="37"/>
      <c r="E231" s="66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  <c r="BK231" s="37"/>
      <c r="BL231" s="37"/>
      <c r="BM231" s="37"/>
      <c r="BN231" s="37"/>
      <c r="BO231" s="37"/>
      <c r="BP231" s="37"/>
      <c r="BQ231" s="37"/>
      <c r="BR231" s="37"/>
      <c r="BS231" s="37"/>
      <c r="BT231" s="37"/>
      <c r="BU231" s="37"/>
      <c r="BV231" s="37"/>
      <c r="BW231" s="37"/>
      <c r="BX231" s="37"/>
      <c r="BY231" s="37"/>
      <c r="BZ231" s="37"/>
      <c r="CA231" s="37"/>
      <c r="CB231" s="37"/>
      <c r="CC231" s="37"/>
      <c r="CD231" s="37"/>
      <c r="CE231" s="37"/>
      <c r="CF231" s="37"/>
      <c r="CG231" s="37"/>
      <c r="CH231" s="37"/>
      <c r="CI231" s="37"/>
      <c r="CJ231" s="37"/>
      <c r="CK231" s="37"/>
      <c r="CL231" s="37"/>
      <c r="CM231" s="37"/>
      <c r="CN231" s="37"/>
      <c r="CO231" s="37"/>
      <c r="CP231" s="37"/>
      <c r="CQ231" s="37"/>
      <c r="CR231" s="37"/>
    </row>
    <row r="232" spans="1:96" ht="15.75" customHeight="1">
      <c r="A232" s="37"/>
      <c r="B232" s="37"/>
      <c r="C232" s="37"/>
      <c r="D232" s="37"/>
      <c r="E232" s="66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/>
      <c r="BJ232" s="37"/>
      <c r="BK232" s="37"/>
      <c r="BL232" s="37"/>
      <c r="BM232" s="37"/>
      <c r="BN232" s="37"/>
      <c r="BO232" s="37"/>
      <c r="BP232" s="37"/>
      <c r="BQ232" s="37"/>
      <c r="BR232" s="37"/>
      <c r="BS232" s="37"/>
      <c r="BT232" s="37"/>
      <c r="BU232" s="37"/>
      <c r="BV232" s="37"/>
      <c r="BW232" s="37"/>
      <c r="BX232" s="37"/>
      <c r="BY232" s="37"/>
      <c r="BZ232" s="37"/>
      <c r="CA232" s="37"/>
      <c r="CB232" s="37"/>
      <c r="CC232" s="37"/>
      <c r="CD232" s="37"/>
      <c r="CE232" s="37"/>
      <c r="CF232" s="37"/>
      <c r="CG232" s="37"/>
      <c r="CH232" s="37"/>
      <c r="CI232" s="37"/>
      <c r="CJ232" s="37"/>
      <c r="CK232" s="37"/>
      <c r="CL232" s="37"/>
      <c r="CM232" s="37"/>
      <c r="CN232" s="37"/>
      <c r="CO232" s="37"/>
      <c r="CP232" s="37"/>
      <c r="CQ232" s="37"/>
      <c r="CR232" s="37"/>
    </row>
    <row r="233" spans="1:96" ht="15.75" customHeight="1">
      <c r="A233" s="37"/>
      <c r="B233" s="37"/>
      <c r="C233" s="37"/>
      <c r="D233" s="37"/>
      <c r="E233" s="66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  <c r="BJ233" s="37"/>
      <c r="BK233" s="37"/>
      <c r="BL233" s="37"/>
      <c r="BM233" s="37"/>
      <c r="BN233" s="37"/>
      <c r="BO233" s="37"/>
      <c r="BP233" s="37"/>
      <c r="BQ233" s="37"/>
      <c r="BR233" s="37"/>
      <c r="BS233" s="37"/>
      <c r="BT233" s="37"/>
      <c r="BU233" s="37"/>
      <c r="BV233" s="37"/>
      <c r="BW233" s="37"/>
      <c r="BX233" s="37"/>
      <c r="BY233" s="37"/>
      <c r="BZ233" s="37"/>
      <c r="CA233" s="37"/>
      <c r="CB233" s="37"/>
      <c r="CC233" s="37"/>
      <c r="CD233" s="37"/>
      <c r="CE233" s="37"/>
      <c r="CF233" s="37"/>
      <c r="CG233" s="37"/>
      <c r="CH233" s="37"/>
      <c r="CI233" s="37"/>
      <c r="CJ233" s="37"/>
      <c r="CK233" s="37"/>
      <c r="CL233" s="37"/>
      <c r="CM233" s="37"/>
      <c r="CN233" s="37"/>
      <c r="CO233" s="37"/>
      <c r="CP233" s="37"/>
      <c r="CQ233" s="37"/>
      <c r="CR233" s="37"/>
    </row>
    <row r="234" spans="1:96" ht="15.75" customHeight="1">
      <c r="A234" s="37"/>
      <c r="B234" s="37"/>
      <c r="C234" s="37"/>
      <c r="D234" s="37"/>
      <c r="E234" s="66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  <c r="BL234" s="37"/>
      <c r="BM234" s="37"/>
      <c r="BN234" s="37"/>
      <c r="BO234" s="37"/>
      <c r="BP234" s="37"/>
      <c r="BQ234" s="37"/>
      <c r="BR234" s="37"/>
      <c r="BS234" s="37"/>
      <c r="BT234" s="37"/>
      <c r="BU234" s="37"/>
      <c r="BV234" s="37"/>
      <c r="BW234" s="37"/>
      <c r="BX234" s="37"/>
      <c r="BY234" s="37"/>
      <c r="BZ234" s="37"/>
      <c r="CA234" s="37"/>
      <c r="CB234" s="37"/>
      <c r="CC234" s="37"/>
      <c r="CD234" s="37"/>
      <c r="CE234" s="37"/>
      <c r="CF234" s="37"/>
      <c r="CG234" s="37"/>
      <c r="CH234" s="37"/>
      <c r="CI234" s="37"/>
      <c r="CJ234" s="37"/>
      <c r="CK234" s="37"/>
      <c r="CL234" s="37"/>
      <c r="CM234" s="37"/>
      <c r="CN234" s="37"/>
      <c r="CO234" s="37"/>
      <c r="CP234" s="37"/>
      <c r="CQ234" s="37"/>
      <c r="CR234" s="37"/>
    </row>
    <row r="235" spans="1:96" ht="15.75" customHeight="1">
      <c r="A235" s="37"/>
      <c r="B235" s="37"/>
      <c r="C235" s="37"/>
      <c r="D235" s="37"/>
      <c r="E235" s="66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  <c r="BL235" s="37"/>
      <c r="BM235" s="37"/>
      <c r="BN235" s="37"/>
      <c r="BO235" s="37"/>
      <c r="BP235" s="37"/>
      <c r="BQ235" s="37"/>
      <c r="BR235" s="37"/>
      <c r="BS235" s="37"/>
      <c r="BT235" s="37"/>
      <c r="BU235" s="37"/>
      <c r="BV235" s="37"/>
      <c r="BW235" s="37"/>
      <c r="BX235" s="37"/>
      <c r="BY235" s="37"/>
      <c r="BZ235" s="37"/>
      <c r="CA235" s="37"/>
      <c r="CB235" s="37"/>
      <c r="CC235" s="37"/>
      <c r="CD235" s="37"/>
      <c r="CE235" s="37"/>
      <c r="CF235" s="37"/>
      <c r="CG235" s="37"/>
      <c r="CH235" s="37"/>
      <c r="CI235" s="37"/>
      <c r="CJ235" s="37"/>
      <c r="CK235" s="37"/>
      <c r="CL235" s="37"/>
      <c r="CM235" s="37"/>
      <c r="CN235" s="37"/>
      <c r="CO235" s="37"/>
      <c r="CP235" s="37"/>
      <c r="CQ235" s="37"/>
      <c r="CR235" s="37"/>
    </row>
    <row r="236" spans="1:96" ht="15.75" customHeight="1">
      <c r="A236" s="37"/>
      <c r="B236" s="37"/>
      <c r="C236" s="37"/>
      <c r="D236" s="37"/>
      <c r="E236" s="66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  <c r="BK236" s="37"/>
      <c r="BL236" s="37"/>
      <c r="BM236" s="37"/>
      <c r="BN236" s="37"/>
      <c r="BO236" s="37"/>
      <c r="BP236" s="37"/>
      <c r="BQ236" s="37"/>
      <c r="BR236" s="37"/>
      <c r="BS236" s="37"/>
      <c r="BT236" s="37"/>
      <c r="BU236" s="37"/>
      <c r="BV236" s="37"/>
      <c r="BW236" s="37"/>
      <c r="BX236" s="37"/>
      <c r="BY236" s="37"/>
      <c r="BZ236" s="37"/>
      <c r="CA236" s="37"/>
      <c r="CB236" s="37"/>
      <c r="CC236" s="37"/>
      <c r="CD236" s="37"/>
      <c r="CE236" s="37"/>
      <c r="CF236" s="37"/>
      <c r="CG236" s="37"/>
      <c r="CH236" s="37"/>
      <c r="CI236" s="37"/>
      <c r="CJ236" s="37"/>
      <c r="CK236" s="37"/>
      <c r="CL236" s="37"/>
      <c r="CM236" s="37"/>
      <c r="CN236" s="37"/>
      <c r="CO236" s="37"/>
      <c r="CP236" s="37"/>
      <c r="CQ236" s="37"/>
      <c r="CR236" s="37"/>
    </row>
    <row r="237" spans="1:96" ht="15.75" customHeight="1">
      <c r="A237" s="37"/>
      <c r="B237" s="37"/>
      <c r="C237" s="37"/>
      <c r="D237" s="37"/>
      <c r="E237" s="66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  <c r="BL237" s="37"/>
      <c r="BM237" s="37"/>
      <c r="BN237" s="37"/>
      <c r="BO237" s="37"/>
      <c r="BP237" s="37"/>
      <c r="BQ237" s="37"/>
      <c r="BR237" s="37"/>
      <c r="BS237" s="37"/>
      <c r="BT237" s="37"/>
      <c r="BU237" s="37"/>
      <c r="BV237" s="37"/>
      <c r="BW237" s="37"/>
      <c r="BX237" s="37"/>
      <c r="BY237" s="37"/>
      <c r="BZ237" s="37"/>
      <c r="CA237" s="37"/>
      <c r="CB237" s="37"/>
      <c r="CC237" s="37"/>
      <c r="CD237" s="37"/>
      <c r="CE237" s="37"/>
      <c r="CF237" s="37"/>
      <c r="CG237" s="37"/>
      <c r="CH237" s="37"/>
      <c r="CI237" s="37"/>
      <c r="CJ237" s="37"/>
      <c r="CK237" s="37"/>
      <c r="CL237" s="37"/>
      <c r="CM237" s="37"/>
      <c r="CN237" s="37"/>
      <c r="CO237" s="37"/>
      <c r="CP237" s="37"/>
      <c r="CQ237" s="37"/>
      <c r="CR237" s="37"/>
    </row>
    <row r="238" spans="1:96" ht="15.75" customHeight="1">
      <c r="A238" s="37"/>
      <c r="B238" s="37"/>
      <c r="C238" s="37"/>
      <c r="D238" s="37"/>
      <c r="E238" s="66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/>
      <c r="BL238" s="37"/>
      <c r="BM238" s="37"/>
      <c r="BN238" s="37"/>
      <c r="BO238" s="37"/>
      <c r="BP238" s="37"/>
      <c r="BQ238" s="37"/>
      <c r="BR238" s="37"/>
      <c r="BS238" s="37"/>
      <c r="BT238" s="37"/>
      <c r="BU238" s="37"/>
      <c r="BV238" s="37"/>
      <c r="BW238" s="37"/>
      <c r="BX238" s="37"/>
      <c r="BY238" s="37"/>
      <c r="BZ238" s="37"/>
      <c r="CA238" s="37"/>
      <c r="CB238" s="37"/>
      <c r="CC238" s="37"/>
      <c r="CD238" s="37"/>
      <c r="CE238" s="37"/>
      <c r="CF238" s="37"/>
      <c r="CG238" s="37"/>
      <c r="CH238" s="37"/>
      <c r="CI238" s="37"/>
      <c r="CJ238" s="37"/>
      <c r="CK238" s="37"/>
      <c r="CL238" s="37"/>
      <c r="CM238" s="37"/>
      <c r="CN238" s="37"/>
      <c r="CO238" s="37"/>
      <c r="CP238" s="37"/>
      <c r="CQ238" s="37"/>
      <c r="CR238" s="37"/>
    </row>
    <row r="239" spans="1:96" ht="15.75" customHeight="1">
      <c r="A239" s="37"/>
      <c r="B239" s="37"/>
      <c r="C239" s="37"/>
      <c r="D239" s="37"/>
      <c r="E239" s="66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/>
      <c r="BL239" s="37"/>
      <c r="BM239" s="37"/>
      <c r="BN239" s="37"/>
      <c r="BO239" s="37"/>
      <c r="BP239" s="37"/>
      <c r="BQ239" s="37"/>
      <c r="BR239" s="37"/>
      <c r="BS239" s="37"/>
      <c r="BT239" s="37"/>
      <c r="BU239" s="37"/>
      <c r="BV239" s="37"/>
      <c r="BW239" s="37"/>
      <c r="BX239" s="37"/>
      <c r="BY239" s="37"/>
      <c r="BZ239" s="37"/>
      <c r="CA239" s="37"/>
      <c r="CB239" s="37"/>
      <c r="CC239" s="37"/>
      <c r="CD239" s="37"/>
      <c r="CE239" s="37"/>
      <c r="CF239" s="37"/>
      <c r="CG239" s="37"/>
      <c r="CH239" s="37"/>
      <c r="CI239" s="37"/>
      <c r="CJ239" s="37"/>
      <c r="CK239" s="37"/>
      <c r="CL239" s="37"/>
      <c r="CM239" s="37"/>
      <c r="CN239" s="37"/>
      <c r="CO239" s="37"/>
      <c r="CP239" s="37"/>
      <c r="CQ239" s="37"/>
      <c r="CR239" s="37"/>
    </row>
    <row r="240" spans="1:96" ht="15.75" customHeight="1">
      <c r="A240" s="37"/>
      <c r="B240" s="37"/>
      <c r="C240" s="37"/>
      <c r="D240" s="37"/>
      <c r="E240" s="66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  <c r="BL240" s="37"/>
      <c r="BM240" s="37"/>
      <c r="BN240" s="37"/>
      <c r="BO240" s="37"/>
      <c r="BP240" s="37"/>
      <c r="BQ240" s="37"/>
      <c r="BR240" s="37"/>
      <c r="BS240" s="37"/>
      <c r="BT240" s="37"/>
      <c r="BU240" s="37"/>
      <c r="BV240" s="37"/>
      <c r="BW240" s="37"/>
      <c r="BX240" s="37"/>
      <c r="BY240" s="37"/>
      <c r="BZ240" s="37"/>
      <c r="CA240" s="37"/>
      <c r="CB240" s="37"/>
      <c r="CC240" s="37"/>
      <c r="CD240" s="37"/>
      <c r="CE240" s="37"/>
      <c r="CF240" s="37"/>
      <c r="CG240" s="37"/>
      <c r="CH240" s="37"/>
      <c r="CI240" s="37"/>
      <c r="CJ240" s="37"/>
      <c r="CK240" s="37"/>
      <c r="CL240" s="37"/>
      <c r="CM240" s="37"/>
      <c r="CN240" s="37"/>
      <c r="CO240" s="37"/>
      <c r="CP240" s="37"/>
      <c r="CQ240" s="37"/>
      <c r="CR240" s="37"/>
    </row>
    <row r="241" spans="1:96" ht="15.75" customHeight="1">
      <c r="A241" s="37"/>
      <c r="B241" s="37"/>
      <c r="C241" s="37"/>
      <c r="D241" s="37"/>
      <c r="E241" s="66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  <c r="BL241" s="37"/>
      <c r="BM241" s="37"/>
      <c r="BN241" s="37"/>
      <c r="BO241" s="37"/>
      <c r="BP241" s="37"/>
      <c r="BQ241" s="37"/>
      <c r="BR241" s="37"/>
      <c r="BS241" s="37"/>
      <c r="BT241" s="37"/>
      <c r="BU241" s="37"/>
      <c r="BV241" s="37"/>
      <c r="BW241" s="37"/>
      <c r="BX241" s="37"/>
      <c r="BY241" s="37"/>
      <c r="BZ241" s="37"/>
      <c r="CA241" s="37"/>
      <c r="CB241" s="37"/>
      <c r="CC241" s="37"/>
      <c r="CD241" s="37"/>
      <c r="CE241" s="37"/>
      <c r="CF241" s="37"/>
      <c r="CG241" s="37"/>
      <c r="CH241" s="37"/>
      <c r="CI241" s="37"/>
      <c r="CJ241" s="37"/>
      <c r="CK241" s="37"/>
      <c r="CL241" s="37"/>
      <c r="CM241" s="37"/>
      <c r="CN241" s="37"/>
      <c r="CO241" s="37"/>
      <c r="CP241" s="37"/>
      <c r="CQ241" s="37"/>
      <c r="CR241" s="37"/>
    </row>
    <row r="242" spans="1:96" ht="15.75" customHeight="1">
      <c r="A242" s="37"/>
      <c r="B242" s="37"/>
      <c r="C242" s="37"/>
      <c r="D242" s="37"/>
      <c r="E242" s="66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/>
      <c r="BM242" s="37"/>
      <c r="BN242" s="37"/>
      <c r="BO242" s="37"/>
      <c r="BP242" s="37"/>
      <c r="BQ242" s="37"/>
      <c r="BR242" s="37"/>
      <c r="BS242" s="37"/>
      <c r="BT242" s="37"/>
      <c r="BU242" s="37"/>
      <c r="BV242" s="37"/>
      <c r="BW242" s="37"/>
      <c r="BX242" s="37"/>
      <c r="BY242" s="37"/>
      <c r="BZ242" s="37"/>
      <c r="CA242" s="37"/>
      <c r="CB242" s="37"/>
      <c r="CC242" s="37"/>
      <c r="CD242" s="37"/>
      <c r="CE242" s="37"/>
      <c r="CF242" s="37"/>
      <c r="CG242" s="37"/>
      <c r="CH242" s="37"/>
      <c r="CI242" s="37"/>
      <c r="CJ242" s="37"/>
      <c r="CK242" s="37"/>
      <c r="CL242" s="37"/>
      <c r="CM242" s="37"/>
      <c r="CN242" s="37"/>
      <c r="CO242" s="37"/>
      <c r="CP242" s="37"/>
      <c r="CQ242" s="37"/>
      <c r="CR242" s="37"/>
    </row>
    <row r="243" spans="1:96" ht="15.75" customHeight="1">
      <c r="A243" s="37"/>
      <c r="B243" s="37"/>
      <c r="C243" s="37"/>
      <c r="D243" s="37"/>
      <c r="E243" s="66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  <c r="BM243" s="37"/>
      <c r="BN243" s="37"/>
      <c r="BO243" s="37"/>
      <c r="BP243" s="37"/>
      <c r="BQ243" s="37"/>
      <c r="BR243" s="37"/>
      <c r="BS243" s="37"/>
      <c r="BT243" s="37"/>
      <c r="BU243" s="37"/>
      <c r="BV243" s="37"/>
      <c r="BW243" s="37"/>
      <c r="BX243" s="37"/>
      <c r="BY243" s="37"/>
      <c r="BZ243" s="37"/>
      <c r="CA243" s="37"/>
      <c r="CB243" s="37"/>
      <c r="CC243" s="37"/>
      <c r="CD243" s="37"/>
      <c r="CE243" s="37"/>
      <c r="CF243" s="37"/>
      <c r="CG243" s="37"/>
      <c r="CH243" s="37"/>
      <c r="CI243" s="37"/>
      <c r="CJ243" s="37"/>
      <c r="CK243" s="37"/>
      <c r="CL243" s="37"/>
      <c r="CM243" s="37"/>
      <c r="CN243" s="37"/>
      <c r="CO243" s="37"/>
      <c r="CP243" s="37"/>
      <c r="CQ243" s="37"/>
      <c r="CR243" s="37"/>
    </row>
    <row r="244" spans="1:96" ht="15.75" customHeight="1">
      <c r="A244" s="37"/>
      <c r="B244" s="37"/>
      <c r="C244" s="37"/>
      <c r="D244" s="37"/>
      <c r="E244" s="66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  <c r="BL244" s="37"/>
      <c r="BM244" s="37"/>
      <c r="BN244" s="37"/>
      <c r="BO244" s="37"/>
      <c r="BP244" s="37"/>
      <c r="BQ244" s="37"/>
      <c r="BR244" s="37"/>
      <c r="BS244" s="37"/>
      <c r="BT244" s="37"/>
      <c r="BU244" s="37"/>
      <c r="BV244" s="37"/>
      <c r="BW244" s="37"/>
      <c r="BX244" s="37"/>
      <c r="BY244" s="37"/>
      <c r="BZ244" s="37"/>
      <c r="CA244" s="37"/>
      <c r="CB244" s="37"/>
      <c r="CC244" s="37"/>
      <c r="CD244" s="37"/>
      <c r="CE244" s="37"/>
      <c r="CF244" s="37"/>
      <c r="CG244" s="37"/>
      <c r="CH244" s="37"/>
      <c r="CI244" s="37"/>
      <c r="CJ244" s="37"/>
      <c r="CK244" s="37"/>
      <c r="CL244" s="37"/>
      <c r="CM244" s="37"/>
      <c r="CN244" s="37"/>
      <c r="CO244" s="37"/>
      <c r="CP244" s="37"/>
      <c r="CQ244" s="37"/>
      <c r="CR244" s="37"/>
    </row>
    <row r="245" spans="1:96" ht="15.75" customHeight="1">
      <c r="A245" s="37"/>
      <c r="B245" s="37"/>
      <c r="C245" s="37"/>
      <c r="D245" s="37"/>
      <c r="E245" s="66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  <c r="BL245" s="37"/>
      <c r="BM245" s="37"/>
      <c r="BN245" s="37"/>
      <c r="BO245" s="37"/>
      <c r="BP245" s="37"/>
      <c r="BQ245" s="37"/>
      <c r="BR245" s="37"/>
      <c r="BS245" s="37"/>
      <c r="BT245" s="37"/>
      <c r="BU245" s="37"/>
      <c r="BV245" s="37"/>
      <c r="BW245" s="37"/>
      <c r="BX245" s="37"/>
      <c r="BY245" s="37"/>
      <c r="BZ245" s="37"/>
      <c r="CA245" s="37"/>
      <c r="CB245" s="37"/>
      <c r="CC245" s="37"/>
      <c r="CD245" s="37"/>
      <c r="CE245" s="37"/>
      <c r="CF245" s="37"/>
      <c r="CG245" s="37"/>
      <c r="CH245" s="37"/>
      <c r="CI245" s="37"/>
      <c r="CJ245" s="37"/>
      <c r="CK245" s="37"/>
      <c r="CL245" s="37"/>
      <c r="CM245" s="37"/>
      <c r="CN245" s="37"/>
      <c r="CO245" s="37"/>
      <c r="CP245" s="37"/>
      <c r="CQ245" s="37"/>
      <c r="CR245" s="37"/>
    </row>
    <row r="246" spans="1:96" ht="15.75" customHeight="1">
      <c r="A246" s="37"/>
      <c r="B246" s="37"/>
      <c r="C246" s="37"/>
      <c r="D246" s="37"/>
      <c r="E246" s="66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  <c r="CB246" s="37"/>
      <c r="CC246" s="37"/>
      <c r="CD246" s="37"/>
      <c r="CE246" s="37"/>
      <c r="CF246" s="37"/>
      <c r="CG246" s="37"/>
      <c r="CH246" s="37"/>
      <c r="CI246" s="37"/>
      <c r="CJ246" s="37"/>
      <c r="CK246" s="37"/>
      <c r="CL246" s="37"/>
      <c r="CM246" s="37"/>
      <c r="CN246" s="37"/>
      <c r="CO246" s="37"/>
      <c r="CP246" s="37"/>
      <c r="CQ246" s="37"/>
      <c r="CR246" s="37"/>
    </row>
    <row r="247" spans="1:96" ht="15.75" customHeight="1">
      <c r="A247" s="37"/>
      <c r="B247" s="37"/>
      <c r="C247" s="37"/>
      <c r="D247" s="37"/>
      <c r="E247" s="66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  <c r="CB247" s="37"/>
      <c r="CC247" s="37"/>
      <c r="CD247" s="37"/>
      <c r="CE247" s="37"/>
      <c r="CF247" s="37"/>
      <c r="CG247" s="37"/>
      <c r="CH247" s="37"/>
      <c r="CI247" s="37"/>
      <c r="CJ247" s="37"/>
      <c r="CK247" s="37"/>
      <c r="CL247" s="37"/>
      <c r="CM247" s="37"/>
      <c r="CN247" s="37"/>
      <c r="CO247" s="37"/>
      <c r="CP247" s="37"/>
      <c r="CQ247" s="37"/>
      <c r="CR247" s="37"/>
    </row>
    <row r="248" spans="1:96" ht="15.75" customHeight="1">
      <c r="A248" s="37"/>
      <c r="B248" s="37"/>
      <c r="C248" s="37"/>
      <c r="D248" s="37"/>
      <c r="E248" s="66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  <c r="CB248" s="37"/>
      <c r="CC248" s="37"/>
      <c r="CD248" s="37"/>
      <c r="CE248" s="37"/>
      <c r="CF248" s="37"/>
      <c r="CG248" s="37"/>
      <c r="CH248" s="37"/>
      <c r="CI248" s="37"/>
      <c r="CJ248" s="37"/>
      <c r="CK248" s="37"/>
      <c r="CL248" s="37"/>
      <c r="CM248" s="37"/>
      <c r="CN248" s="37"/>
      <c r="CO248" s="37"/>
      <c r="CP248" s="37"/>
      <c r="CQ248" s="37"/>
      <c r="CR248" s="37"/>
    </row>
    <row r="249" spans="1:96" ht="15.75" customHeight="1">
      <c r="A249" s="37"/>
      <c r="B249" s="37"/>
      <c r="C249" s="37"/>
      <c r="D249" s="37"/>
      <c r="E249" s="66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  <c r="CB249" s="37"/>
      <c r="CC249" s="37"/>
      <c r="CD249" s="37"/>
      <c r="CE249" s="37"/>
      <c r="CF249" s="37"/>
      <c r="CG249" s="37"/>
      <c r="CH249" s="37"/>
      <c r="CI249" s="37"/>
      <c r="CJ249" s="37"/>
      <c r="CK249" s="37"/>
      <c r="CL249" s="37"/>
      <c r="CM249" s="37"/>
      <c r="CN249" s="37"/>
      <c r="CO249" s="37"/>
      <c r="CP249" s="37"/>
      <c r="CQ249" s="37"/>
      <c r="CR249" s="37"/>
    </row>
    <row r="250" spans="1:96" ht="15.75" customHeight="1">
      <c r="A250" s="37"/>
      <c r="B250" s="37"/>
      <c r="C250" s="37"/>
      <c r="D250" s="37"/>
      <c r="E250" s="66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  <c r="CB250" s="37"/>
      <c r="CC250" s="37"/>
      <c r="CD250" s="37"/>
      <c r="CE250" s="37"/>
      <c r="CF250" s="37"/>
      <c r="CG250" s="37"/>
      <c r="CH250" s="37"/>
      <c r="CI250" s="37"/>
      <c r="CJ250" s="37"/>
      <c r="CK250" s="37"/>
      <c r="CL250" s="37"/>
      <c r="CM250" s="37"/>
      <c r="CN250" s="37"/>
      <c r="CO250" s="37"/>
      <c r="CP250" s="37"/>
      <c r="CQ250" s="37"/>
      <c r="CR250" s="37"/>
    </row>
    <row r="251" spans="1:96" ht="15.75" customHeight="1">
      <c r="A251" s="37"/>
      <c r="B251" s="37"/>
      <c r="C251" s="37"/>
      <c r="D251" s="37"/>
      <c r="E251" s="66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  <c r="CB251" s="37"/>
      <c r="CC251" s="37"/>
      <c r="CD251" s="37"/>
      <c r="CE251" s="37"/>
      <c r="CF251" s="37"/>
      <c r="CG251" s="37"/>
      <c r="CH251" s="37"/>
      <c r="CI251" s="37"/>
      <c r="CJ251" s="37"/>
      <c r="CK251" s="37"/>
      <c r="CL251" s="37"/>
      <c r="CM251" s="37"/>
      <c r="CN251" s="37"/>
      <c r="CO251" s="37"/>
      <c r="CP251" s="37"/>
      <c r="CQ251" s="37"/>
      <c r="CR251" s="37"/>
    </row>
    <row r="252" spans="1:96" ht="15.75" customHeight="1">
      <c r="A252" s="37"/>
      <c r="B252" s="37"/>
      <c r="C252" s="37"/>
      <c r="D252" s="37"/>
      <c r="E252" s="66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  <c r="BL252" s="37"/>
      <c r="BM252" s="37"/>
      <c r="BN252" s="37"/>
      <c r="BO252" s="37"/>
      <c r="BP252" s="37"/>
      <c r="BQ252" s="37"/>
      <c r="BR252" s="37"/>
      <c r="BS252" s="37"/>
      <c r="BT252" s="37"/>
      <c r="BU252" s="37"/>
      <c r="BV252" s="37"/>
      <c r="BW252" s="37"/>
      <c r="BX252" s="37"/>
      <c r="BY252" s="37"/>
      <c r="BZ252" s="37"/>
      <c r="CA252" s="37"/>
      <c r="CB252" s="37"/>
      <c r="CC252" s="37"/>
      <c r="CD252" s="37"/>
      <c r="CE252" s="37"/>
      <c r="CF252" s="37"/>
      <c r="CG252" s="37"/>
      <c r="CH252" s="37"/>
      <c r="CI252" s="37"/>
      <c r="CJ252" s="37"/>
      <c r="CK252" s="37"/>
      <c r="CL252" s="37"/>
      <c r="CM252" s="37"/>
      <c r="CN252" s="37"/>
      <c r="CO252" s="37"/>
      <c r="CP252" s="37"/>
      <c r="CQ252" s="37"/>
      <c r="CR252" s="37"/>
    </row>
    <row r="253" spans="1:96" ht="15.75" customHeight="1">
      <c r="A253" s="37"/>
      <c r="B253" s="37"/>
      <c r="C253" s="37"/>
      <c r="D253" s="37"/>
      <c r="E253" s="66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  <c r="BL253" s="37"/>
      <c r="BM253" s="37"/>
      <c r="BN253" s="37"/>
      <c r="BO253" s="37"/>
      <c r="BP253" s="37"/>
      <c r="BQ253" s="37"/>
      <c r="BR253" s="37"/>
      <c r="BS253" s="37"/>
      <c r="BT253" s="37"/>
      <c r="BU253" s="37"/>
      <c r="BV253" s="37"/>
      <c r="BW253" s="37"/>
      <c r="BX253" s="37"/>
      <c r="BY253" s="37"/>
      <c r="BZ253" s="37"/>
      <c r="CA253" s="37"/>
      <c r="CB253" s="37"/>
      <c r="CC253" s="37"/>
      <c r="CD253" s="37"/>
      <c r="CE253" s="37"/>
      <c r="CF253" s="37"/>
      <c r="CG253" s="37"/>
      <c r="CH253" s="37"/>
      <c r="CI253" s="37"/>
      <c r="CJ253" s="37"/>
      <c r="CK253" s="37"/>
      <c r="CL253" s="37"/>
      <c r="CM253" s="37"/>
      <c r="CN253" s="37"/>
      <c r="CO253" s="37"/>
      <c r="CP253" s="37"/>
      <c r="CQ253" s="37"/>
      <c r="CR253" s="37"/>
    </row>
    <row r="254" spans="1:96" ht="15.75" customHeight="1">
      <c r="A254" s="37"/>
      <c r="B254" s="37"/>
      <c r="C254" s="37"/>
      <c r="D254" s="37"/>
      <c r="E254" s="66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  <c r="BL254" s="37"/>
      <c r="BM254" s="37"/>
      <c r="BN254" s="37"/>
      <c r="BO254" s="37"/>
      <c r="BP254" s="37"/>
      <c r="BQ254" s="37"/>
      <c r="BR254" s="37"/>
      <c r="BS254" s="37"/>
      <c r="BT254" s="37"/>
      <c r="BU254" s="37"/>
      <c r="BV254" s="37"/>
      <c r="BW254" s="37"/>
      <c r="BX254" s="37"/>
      <c r="BY254" s="37"/>
      <c r="BZ254" s="37"/>
      <c r="CA254" s="37"/>
      <c r="CB254" s="37"/>
      <c r="CC254" s="37"/>
      <c r="CD254" s="37"/>
      <c r="CE254" s="37"/>
      <c r="CF254" s="37"/>
      <c r="CG254" s="37"/>
      <c r="CH254" s="37"/>
      <c r="CI254" s="37"/>
      <c r="CJ254" s="37"/>
      <c r="CK254" s="37"/>
      <c r="CL254" s="37"/>
      <c r="CM254" s="37"/>
      <c r="CN254" s="37"/>
      <c r="CO254" s="37"/>
      <c r="CP254" s="37"/>
      <c r="CQ254" s="37"/>
      <c r="CR254" s="37"/>
    </row>
    <row r="255" spans="1:96" ht="15.75" customHeight="1">
      <c r="A255" s="37"/>
      <c r="B255" s="37"/>
      <c r="C255" s="37"/>
      <c r="D255" s="37"/>
      <c r="E255" s="66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7"/>
      <c r="BM255" s="37"/>
      <c r="BN255" s="37"/>
      <c r="BO255" s="37"/>
      <c r="BP255" s="37"/>
      <c r="BQ255" s="37"/>
      <c r="BR255" s="37"/>
      <c r="BS255" s="37"/>
      <c r="BT255" s="37"/>
      <c r="BU255" s="37"/>
      <c r="BV255" s="37"/>
      <c r="BW255" s="37"/>
      <c r="BX255" s="37"/>
      <c r="BY255" s="37"/>
      <c r="BZ255" s="37"/>
      <c r="CA255" s="37"/>
      <c r="CB255" s="37"/>
      <c r="CC255" s="37"/>
      <c r="CD255" s="37"/>
      <c r="CE255" s="37"/>
      <c r="CF255" s="37"/>
      <c r="CG255" s="37"/>
      <c r="CH255" s="37"/>
      <c r="CI255" s="37"/>
      <c r="CJ255" s="37"/>
      <c r="CK255" s="37"/>
      <c r="CL255" s="37"/>
      <c r="CM255" s="37"/>
      <c r="CN255" s="37"/>
      <c r="CO255" s="37"/>
      <c r="CP255" s="37"/>
      <c r="CQ255" s="37"/>
      <c r="CR255" s="37"/>
    </row>
    <row r="256" spans="1:96" ht="15.75" customHeight="1">
      <c r="A256" s="37"/>
      <c r="B256" s="37"/>
      <c r="C256" s="37"/>
      <c r="D256" s="37"/>
      <c r="E256" s="66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/>
      <c r="BM256" s="37"/>
      <c r="BN256" s="37"/>
      <c r="BO256" s="37"/>
      <c r="BP256" s="37"/>
      <c r="BQ256" s="37"/>
      <c r="BR256" s="37"/>
      <c r="BS256" s="37"/>
      <c r="BT256" s="37"/>
      <c r="BU256" s="37"/>
      <c r="BV256" s="37"/>
      <c r="BW256" s="37"/>
      <c r="BX256" s="37"/>
      <c r="BY256" s="37"/>
      <c r="BZ256" s="37"/>
      <c r="CA256" s="37"/>
      <c r="CB256" s="37"/>
      <c r="CC256" s="37"/>
      <c r="CD256" s="37"/>
      <c r="CE256" s="37"/>
      <c r="CF256" s="37"/>
      <c r="CG256" s="37"/>
      <c r="CH256" s="37"/>
      <c r="CI256" s="37"/>
      <c r="CJ256" s="37"/>
      <c r="CK256" s="37"/>
      <c r="CL256" s="37"/>
      <c r="CM256" s="37"/>
      <c r="CN256" s="37"/>
      <c r="CO256" s="37"/>
      <c r="CP256" s="37"/>
      <c r="CQ256" s="37"/>
      <c r="CR256" s="37"/>
    </row>
    <row r="257" spans="1:96" ht="15.75" customHeight="1">
      <c r="A257" s="37"/>
      <c r="B257" s="37"/>
      <c r="C257" s="37"/>
      <c r="D257" s="37"/>
      <c r="E257" s="66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  <c r="BL257" s="37"/>
      <c r="BM257" s="37"/>
      <c r="BN257" s="37"/>
      <c r="BO257" s="37"/>
      <c r="BP257" s="37"/>
      <c r="BQ257" s="37"/>
      <c r="BR257" s="37"/>
      <c r="BS257" s="37"/>
      <c r="BT257" s="37"/>
      <c r="BU257" s="37"/>
      <c r="BV257" s="37"/>
      <c r="BW257" s="37"/>
      <c r="BX257" s="37"/>
      <c r="BY257" s="37"/>
      <c r="BZ257" s="37"/>
      <c r="CA257" s="37"/>
      <c r="CB257" s="37"/>
      <c r="CC257" s="37"/>
      <c r="CD257" s="37"/>
      <c r="CE257" s="37"/>
      <c r="CF257" s="37"/>
      <c r="CG257" s="37"/>
      <c r="CH257" s="37"/>
      <c r="CI257" s="37"/>
      <c r="CJ257" s="37"/>
      <c r="CK257" s="37"/>
      <c r="CL257" s="37"/>
      <c r="CM257" s="37"/>
      <c r="CN257" s="37"/>
      <c r="CO257" s="37"/>
      <c r="CP257" s="37"/>
      <c r="CQ257" s="37"/>
      <c r="CR257" s="37"/>
    </row>
    <row r="258" spans="1:96" ht="15.75" customHeight="1">
      <c r="A258" s="37"/>
      <c r="B258" s="37"/>
      <c r="C258" s="37"/>
      <c r="D258" s="37"/>
      <c r="E258" s="66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  <c r="BM258" s="37"/>
      <c r="BN258" s="37"/>
      <c r="BO258" s="37"/>
      <c r="BP258" s="37"/>
      <c r="BQ258" s="37"/>
      <c r="BR258" s="37"/>
      <c r="BS258" s="37"/>
      <c r="BT258" s="37"/>
      <c r="BU258" s="37"/>
      <c r="BV258" s="37"/>
      <c r="BW258" s="37"/>
      <c r="BX258" s="37"/>
      <c r="BY258" s="37"/>
      <c r="BZ258" s="37"/>
      <c r="CA258" s="37"/>
      <c r="CB258" s="37"/>
      <c r="CC258" s="37"/>
      <c r="CD258" s="37"/>
      <c r="CE258" s="37"/>
      <c r="CF258" s="37"/>
      <c r="CG258" s="37"/>
      <c r="CH258" s="37"/>
      <c r="CI258" s="37"/>
      <c r="CJ258" s="37"/>
      <c r="CK258" s="37"/>
      <c r="CL258" s="37"/>
      <c r="CM258" s="37"/>
      <c r="CN258" s="37"/>
      <c r="CO258" s="37"/>
      <c r="CP258" s="37"/>
      <c r="CQ258" s="37"/>
      <c r="CR258" s="37"/>
    </row>
    <row r="259" spans="1:96" ht="15.75" customHeight="1">
      <c r="A259" s="37"/>
      <c r="B259" s="37"/>
      <c r="C259" s="37"/>
      <c r="D259" s="37"/>
      <c r="E259" s="66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  <c r="BL259" s="37"/>
      <c r="BM259" s="37"/>
      <c r="BN259" s="37"/>
      <c r="BO259" s="37"/>
      <c r="BP259" s="37"/>
      <c r="BQ259" s="37"/>
      <c r="BR259" s="37"/>
      <c r="BS259" s="37"/>
      <c r="BT259" s="37"/>
      <c r="BU259" s="37"/>
      <c r="BV259" s="37"/>
      <c r="BW259" s="37"/>
      <c r="BX259" s="37"/>
      <c r="BY259" s="37"/>
      <c r="BZ259" s="37"/>
      <c r="CA259" s="37"/>
      <c r="CB259" s="37"/>
      <c r="CC259" s="37"/>
      <c r="CD259" s="37"/>
      <c r="CE259" s="37"/>
      <c r="CF259" s="37"/>
      <c r="CG259" s="37"/>
      <c r="CH259" s="37"/>
      <c r="CI259" s="37"/>
      <c r="CJ259" s="37"/>
      <c r="CK259" s="37"/>
      <c r="CL259" s="37"/>
      <c r="CM259" s="37"/>
      <c r="CN259" s="37"/>
      <c r="CO259" s="37"/>
      <c r="CP259" s="37"/>
      <c r="CQ259" s="37"/>
      <c r="CR259" s="37"/>
    </row>
    <row r="260" spans="1:96" ht="15.75" customHeight="1">
      <c r="A260" s="37"/>
      <c r="B260" s="37"/>
      <c r="C260" s="37"/>
      <c r="D260" s="37"/>
      <c r="E260" s="66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  <c r="BL260" s="37"/>
      <c r="BM260" s="37"/>
      <c r="BN260" s="37"/>
      <c r="BO260" s="37"/>
      <c r="BP260" s="37"/>
      <c r="BQ260" s="37"/>
      <c r="BR260" s="37"/>
      <c r="BS260" s="37"/>
      <c r="BT260" s="37"/>
      <c r="BU260" s="37"/>
      <c r="BV260" s="37"/>
      <c r="BW260" s="37"/>
      <c r="BX260" s="37"/>
      <c r="BY260" s="37"/>
      <c r="BZ260" s="37"/>
      <c r="CA260" s="37"/>
      <c r="CB260" s="37"/>
      <c r="CC260" s="37"/>
      <c r="CD260" s="37"/>
      <c r="CE260" s="37"/>
      <c r="CF260" s="37"/>
      <c r="CG260" s="37"/>
      <c r="CH260" s="37"/>
      <c r="CI260" s="37"/>
      <c r="CJ260" s="37"/>
      <c r="CK260" s="37"/>
      <c r="CL260" s="37"/>
      <c r="CM260" s="37"/>
      <c r="CN260" s="37"/>
      <c r="CO260" s="37"/>
      <c r="CP260" s="37"/>
      <c r="CQ260" s="37"/>
      <c r="CR260" s="37"/>
    </row>
    <row r="261" spans="1:96" ht="15.75" customHeight="1">
      <c r="A261" s="37"/>
      <c r="B261" s="37"/>
      <c r="C261" s="37"/>
      <c r="D261" s="37"/>
      <c r="E261" s="66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  <c r="BL261" s="37"/>
      <c r="BM261" s="37"/>
      <c r="BN261" s="37"/>
      <c r="BO261" s="37"/>
      <c r="BP261" s="37"/>
      <c r="BQ261" s="37"/>
      <c r="BR261" s="37"/>
      <c r="BS261" s="37"/>
      <c r="BT261" s="37"/>
      <c r="BU261" s="37"/>
      <c r="BV261" s="37"/>
      <c r="BW261" s="37"/>
      <c r="BX261" s="37"/>
      <c r="BY261" s="37"/>
      <c r="BZ261" s="37"/>
      <c r="CA261" s="37"/>
      <c r="CB261" s="37"/>
      <c r="CC261" s="37"/>
      <c r="CD261" s="37"/>
      <c r="CE261" s="37"/>
      <c r="CF261" s="37"/>
      <c r="CG261" s="37"/>
      <c r="CH261" s="37"/>
      <c r="CI261" s="37"/>
      <c r="CJ261" s="37"/>
      <c r="CK261" s="37"/>
      <c r="CL261" s="37"/>
      <c r="CM261" s="37"/>
      <c r="CN261" s="37"/>
      <c r="CO261" s="37"/>
      <c r="CP261" s="37"/>
      <c r="CQ261" s="37"/>
      <c r="CR261" s="37"/>
    </row>
    <row r="262" spans="1:96" ht="15.75" customHeight="1">
      <c r="A262" s="37"/>
      <c r="B262" s="37"/>
      <c r="C262" s="37"/>
      <c r="D262" s="37"/>
      <c r="E262" s="66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  <c r="BK262" s="37"/>
      <c r="BL262" s="37"/>
      <c r="BM262" s="37"/>
      <c r="BN262" s="37"/>
      <c r="BO262" s="37"/>
      <c r="BP262" s="37"/>
      <c r="BQ262" s="37"/>
      <c r="BR262" s="37"/>
      <c r="BS262" s="37"/>
      <c r="BT262" s="37"/>
      <c r="BU262" s="37"/>
      <c r="BV262" s="37"/>
      <c r="BW262" s="37"/>
      <c r="BX262" s="37"/>
      <c r="BY262" s="37"/>
      <c r="BZ262" s="37"/>
      <c r="CA262" s="37"/>
      <c r="CB262" s="37"/>
      <c r="CC262" s="37"/>
      <c r="CD262" s="37"/>
      <c r="CE262" s="37"/>
      <c r="CF262" s="37"/>
      <c r="CG262" s="37"/>
      <c r="CH262" s="37"/>
      <c r="CI262" s="37"/>
      <c r="CJ262" s="37"/>
      <c r="CK262" s="37"/>
      <c r="CL262" s="37"/>
      <c r="CM262" s="37"/>
      <c r="CN262" s="37"/>
      <c r="CO262" s="37"/>
      <c r="CP262" s="37"/>
      <c r="CQ262" s="37"/>
      <c r="CR262" s="37"/>
    </row>
    <row r="263" spans="1:96" ht="15.75" customHeight="1">
      <c r="A263" s="37"/>
      <c r="B263" s="37"/>
      <c r="C263" s="37"/>
      <c r="D263" s="37"/>
      <c r="E263" s="66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  <c r="BL263" s="37"/>
      <c r="BM263" s="37"/>
      <c r="BN263" s="37"/>
      <c r="BO263" s="37"/>
      <c r="BP263" s="37"/>
      <c r="BQ263" s="37"/>
      <c r="BR263" s="37"/>
      <c r="BS263" s="37"/>
      <c r="BT263" s="37"/>
      <c r="BU263" s="37"/>
      <c r="BV263" s="37"/>
      <c r="BW263" s="37"/>
      <c r="BX263" s="37"/>
      <c r="BY263" s="37"/>
      <c r="BZ263" s="37"/>
      <c r="CA263" s="37"/>
      <c r="CB263" s="37"/>
      <c r="CC263" s="37"/>
      <c r="CD263" s="37"/>
      <c r="CE263" s="37"/>
      <c r="CF263" s="37"/>
      <c r="CG263" s="37"/>
      <c r="CH263" s="37"/>
      <c r="CI263" s="37"/>
      <c r="CJ263" s="37"/>
      <c r="CK263" s="37"/>
      <c r="CL263" s="37"/>
      <c r="CM263" s="37"/>
      <c r="CN263" s="37"/>
      <c r="CO263" s="37"/>
      <c r="CP263" s="37"/>
      <c r="CQ263" s="37"/>
      <c r="CR263" s="37"/>
    </row>
    <row r="264" spans="1:96" ht="15.75" customHeight="1">
      <c r="A264" s="37"/>
      <c r="B264" s="37"/>
      <c r="C264" s="37"/>
      <c r="D264" s="37"/>
      <c r="E264" s="66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  <c r="BK264" s="37"/>
      <c r="BL264" s="37"/>
      <c r="BM264" s="37"/>
      <c r="BN264" s="37"/>
      <c r="BO264" s="37"/>
      <c r="BP264" s="37"/>
      <c r="BQ264" s="37"/>
      <c r="BR264" s="37"/>
      <c r="BS264" s="37"/>
      <c r="BT264" s="37"/>
      <c r="BU264" s="37"/>
      <c r="BV264" s="37"/>
      <c r="BW264" s="37"/>
      <c r="BX264" s="37"/>
      <c r="BY264" s="37"/>
      <c r="BZ264" s="37"/>
      <c r="CA264" s="37"/>
      <c r="CB264" s="37"/>
      <c r="CC264" s="37"/>
      <c r="CD264" s="37"/>
      <c r="CE264" s="37"/>
      <c r="CF264" s="37"/>
      <c r="CG264" s="37"/>
      <c r="CH264" s="37"/>
      <c r="CI264" s="37"/>
      <c r="CJ264" s="37"/>
      <c r="CK264" s="37"/>
      <c r="CL264" s="37"/>
      <c r="CM264" s="37"/>
      <c r="CN264" s="37"/>
      <c r="CO264" s="37"/>
      <c r="CP264" s="37"/>
      <c r="CQ264" s="37"/>
      <c r="CR264" s="37"/>
    </row>
    <row r="265" spans="1:96" ht="15.75" customHeight="1">
      <c r="A265" s="37"/>
      <c r="B265" s="37"/>
      <c r="C265" s="37"/>
      <c r="D265" s="37"/>
      <c r="E265" s="66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  <c r="BL265" s="37"/>
      <c r="BM265" s="37"/>
      <c r="BN265" s="37"/>
      <c r="BO265" s="37"/>
      <c r="BP265" s="37"/>
      <c r="BQ265" s="37"/>
      <c r="BR265" s="37"/>
      <c r="BS265" s="37"/>
      <c r="BT265" s="37"/>
      <c r="BU265" s="37"/>
      <c r="BV265" s="37"/>
      <c r="BW265" s="37"/>
      <c r="BX265" s="37"/>
      <c r="BY265" s="37"/>
      <c r="BZ265" s="37"/>
      <c r="CA265" s="37"/>
      <c r="CB265" s="37"/>
      <c r="CC265" s="37"/>
      <c r="CD265" s="37"/>
      <c r="CE265" s="37"/>
      <c r="CF265" s="37"/>
      <c r="CG265" s="37"/>
      <c r="CH265" s="37"/>
      <c r="CI265" s="37"/>
      <c r="CJ265" s="37"/>
      <c r="CK265" s="37"/>
      <c r="CL265" s="37"/>
      <c r="CM265" s="37"/>
      <c r="CN265" s="37"/>
      <c r="CO265" s="37"/>
      <c r="CP265" s="37"/>
      <c r="CQ265" s="37"/>
      <c r="CR265" s="37"/>
    </row>
    <row r="266" spans="1:96" ht="15.75" customHeight="1">
      <c r="A266" s="37"/>
      <c r="B266" s="37"/>
      <c r="C266" s="37"/>
      <c r="D266" s="37"/>
      <c r="E266" s="66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  <c r="BL266" s="37"/>
      <c r="BM266" s="37"/>
      <c r="BN266" s="37"/>
      <c r="BO266" s="37"/>
      <c r="BP266" s="37"/>
      <c r="BQ266" s="37"/>
      <c r="BR266" s="37"/>
      <c r="BS266" s="37"/>
      <c r="BT266" s="37"/>
      <c r="BU266" s="37"/>
      <c r="BV266" s="37"/>
      <c r="BW266" s="37"/>
      <c r="BX266" s="37"/>
      <c r="BY266" s="37"/>
      <c r="BZ266" s="37"/>
      <c r="CA266" s="37"/>
      <c r="CB266" s="37"/>
      <c r="CC266" s="37"/>
      <c r="CD266" s="37"/>
      <c r="CE266" s="37"/>
      <c r="CF266" s="37"/>
      <c r="CG266" s="37"/>
      <c r="CH266" s="37"/>
      <c r="CI266" s="37"/>
      <c r="CJ266" s="37"/>
      <c r="CK266" s="37"/>
      <c r="CL266" s="37"/>
      <c r="CM266" s="37"/>
      <c r="CN266" s="37"/>
      <c r="CO266" s="37"/>
      <c r="CP266" s="37"/>
      <c r="CQ266" s="37"/>
      <c r="CR266" s="37"/>
    </row>
    <row r="267" spans="1:96" ht="15.75" customHeight="1">
      <c r="A267" s="37"/>
      <c r="B267" s="37"/>
      <c r="C267" s="37"/>
      <c r="D267" s="37"/>
      <c r="E267" s="66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  <c r="BL267" s="37"/>
      <c r="BM267" s="37"/>
      <c r="BN267" s="37"/>
      <c r="BO267" s="37"/>
      <c r="BP267" s="37"/>
      <c r="BQ267" s="37"/>
      <c r="BR267" s="37"/>
      <c r="BS267" s="37"/>
      <c r="BT267" s="37"/>
      <c r="BU267" s="37"/>
      <c r="BV267" s="37"/>
      <c r="BW267" s="37"/>
      <c r="BX267" s="37"/>
      <c r="BY267" s="37"/>
      <c r="BZ267" s="37"/>
      <c r="CA267" s="37"/>
      <c r="CB267" s="37"/>
      <c r="CC267" s="37"/>
      <c r="CD267" s="37"/>
      <c r="CE267" s="37"/>
      <c r="CF267" s="37"/>
      <c r="CG267" s="37"/>
      <c r="CH267" s="37"/>
      <c r="CI267" s="37"/>
      <c r="CJ267" s="37"/>
      <c r="CK267" s="37"/>
      <c r="CL267" s="37"/>
      <c r="CM267" s="37"/>
      <c r="CN267" s="37"/>
      <c r="CO267" s="37"/>
      <c r="CP267" s="37"/>
      <c r="CQ267" s="37"/>
      <c r="CR267" s="37"/>
    </row>
    <row r="268" spans="1:96" ht="15.75" customHeight="1">
      <c r="A268" s="37"/>
      <c r="B268" s="37"/>
      <c r="C268" s="37"/>
      <c r="D268" s="37"/>
      <c r="E268" s="66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  <c r="BK268" s="37"/>
      <c r="BL268" s="37"/>
      <c r="BM268" s="37"/>
      <c r="BN268" s="37"/>
      <c r="BO268" s="37"/>
      <c r="BP268" s="37"/>
      <c r="BQ268" s="37"/>
      <c r="BR268" s="37"/>
      <c r="BS268" s="37"/>
      <c r="BT268" s="37"/>
      <c r="BU268" s="37"/>
      <c r="BV268" s="37"/>
      <c r="BW268" s="37"/>
      <c r="BX268" s="37"/>
      <c r="BY268" s="37"/>
      <c r="BZ268" s="37"/>
      <c r="CA268" s="37"/>
      <c r="CB268" s="37"/>
      <c r="CC268" s="37"/>
      <c r="CD268" s="37"/>
      <c r="CE268" s="37"/>
      <c r="CF268" s="37"/>
      <c r="CG268" s="37"/>
      <c r="CH268" s="37"/>
      <c r="CI268" s="37"/>
      <c r="CJ268" s="37"/>
      <c r="CK268" s="37"/>
      <c r="CL268" s="37"/>
      <c r="CM268" s="37"/>
      <c r="CN268" s="37"/>
      <c r="CO268" s="37"/>
      <c r="CP268" s="37"/>
      <c r="CQ268" s="37"/>
      <c r="CR268" s="37"/>
    </row>
    <row r="269" spans="1:96" ht="15.75" customHeight="1">
      <c r="A269" s="37"/>
      <c r="B269" s="37"/>
      <c r="C269" s="37"/>
      <c r="D269" s="37"/>
      <c r="E269" s="66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  <c r="BL269" s="37"/>
      <c r="BM269" s="37"/>
      <c r="BN269" s="37"/>
      <c r="BO269" s="37"/>
      <c r="BP269" s="37"/>
      <c r="BQ269" s="37"/>
      <c r="BR269" s="37"/>
      <c r="BS269" s="37"/>
      <c r="BT269" s="37"/>
      <c r="BU269" s="37"/>
      <c r="BV269" s="37"/>
      <c r="BW269" s="37"/>
      <c r="BX269" s="37"/>
      <c r="BY269" s="37"/>
      <c r="BZ269" s="37"/>
      <c r="CA269" s="37"/>
      <c r="CB269" s="37"/>
      <c r="CC269" s="37"/>
      <c r="CD269" s="37"/>
      <c r="CE269" s="37"/>
      <c r="CF269" s="37"/>
      <c r="CG269" s="37"/>
      <c r="CH269" s="37"/>
      <c r="CI269" s="37"/>
      <c r="CJ269" s="37"/>
      <c r="CK269" s="37"/>
      <c r="CL269" s="37"/>
      <c r="CM269" s="37"/>
      <c r="CN269" s="37"/>
      <c r="CO269" s="37"/>
      <c r="CP269" s="37"/>
      <c r="CQ269" s="37"/>
      <c r="CR269" s="37"/>
    </row>
    <row r="270" spans="1:96" ht="15.75" customHeight="1">
      <c r="A270" s="37"/>
      <c r="B270" s="37"/>
      <c r="C270" s="37"/>
      <c r="D270" s="37"/>
      <c r="E270" s="66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  <c r="BL270" s="37"/>
      <c r="BM270" s="37"/>
      <c r="BN270" s="37"/>
      <c r="BO270" s="37"/>
      <c r="BP270" s="37"/>
      <c r="BQ270" s="37"/>
      <c r="BR270" s="37"/>
      <c r="BS270" s="37"/>
      <c r="BT270" s="37"/>
      <c r="BU270" s="37"/>
      <c r="BV270" s="37"/>
      <c r="BW270" s="37"/>
      <c r="BX270" s="37"/>
      <c r="BY270" s="37"/>
      <c r="BZ270" s="37"/>
      <c r="CA270" s="37"/>
      <c r="CB270" s="37"/>
      <c r="CC270" s="37"/>
      <c r="CD270" s="37"/>
      <c r="CE270" s="37"/>
      <c r="CF270" s="37"/>
      <c r="CG270" s="37"/>
      <c r="CH270" s="37"/>
      <c r="CI270" s="37"/>
      <c r="CJ270" s="37"/>
      <c r="CK270" s="37"/>
      <c r="CL270" s="37"/>
      <c r="CM270" s="37"/>
      <c r="CN270" s="37"/>
      <c r="CO270" s="37"/>
      <c r="CP270" s="37"/>
      <c r="CQ270" s="37"/>
      <c r="CR270" s="37"/>
    </row>
    <row r="271" spans="1:96" ht="15.75" customHeight="1">
      <c r="A271" s="37"/>
      <c r="B271" s="37"/>
      <c r="C271" s="37"/>
      <c r="D271" s="37"/>
      <c r="E271" s="66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  <c r="BK271" s="37"/>
      <c r="BL271" s="37"/>
      <c r="BM271" s="37"/>
      <c r="BN271" s="37"/>
      <c r="BO271" s="37"/>
      <c r="BP271" s="37"/>
      <c r="BQ271" s="37"/>
      <c r="BR271" s="37"/>
      <c r="BS271" s="37"/>
      <c r="BT271" s="37"/>
      <c r="BU271" s="37"/>
      <c r="BV271" s="37"/>
      <c r="BW271" s="37"/>
      <c r="BX271" s="37"/>
      <c r="BY271" s="37"/>
      <c r="BZ271" s="37"/>
      <c r="CA271" s="37"/>
      <c r="CB271" s="37"/>
      <c r="CC271" s="37"/>
      <c r="CD271" s="37"/>
      <c r="CE271" s="37"/>
      <c r="CF271" s="37"/>
      <c r="CG271" s="37"/>
      <c r="CH271" s="37"/>
      <c r="CI271" s="37"/>
      <c r="CJ271" s="37"/>
      <c r="CK271" s="37"/>
      <c r="CL271" s="37"/>
      <c r="CM271" s="37"/>
      <c r="CN271" s="37"/>
      <c r="CO271" s="37"/>
      <c r="CP271" s="37"/>
      <c r="CQ271" s="37"/>
      <c r="CR271" s="37"/>
    </row>
    <row r="272" spans="1:96" ht="15.75" customHeight="1">
      <c r="A272" s="37"/>
      <c r="B272" s="37"/>
      <c r="C272" s="37"/>
      <c r="D272" s="37"/>
      <c r="E272" s="66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  <c r="BL272" s="37"/>
      <c r="BM272" s="37"/>
      <c r="BN272" s="37"/>
      <c r="BO272" s="37"/>
      <c r="BP272" s="37"/>
      <c r="BQ272" s="37"/>
      <c r="BR272" s="37"/>
      <c r="BS272" s="37"/>
      <c r="BT272" s="37"/>
      <c r="BU272" s="37"/>
      <c r="BV272" s="37"/>
      <c r="BW272" s="37"/>
      <c r="BX272" s="37"/>
      <c r="BY272" s="37"/>
      <c r="BZ272" s="37"/>
      <c r="CA272" s="37"/>
      <c r="CB272" s="37"/>
      <c r="CC272" s="37"/>
      <c r="CD272" s="37"/>
      <c r="CE272" s="37"/>
      <c r="CF272" s="37"/>
      <c r="CG272" s="37"/>
      <c r="CH272" s="37"/>
      <c r="CI272" s="37"/>
      <c r="CJ272" s="37"/>
      <c r="CK272" s="37"/>
      <c r="CL272" s="37"/>
      <c r="CM272" s="37"/>
      <c r="CN272" s="37"/>
      <c r="CO272" s="37"/>
      <c r="CP272" s="37"/>
      <c r="CQ272" s="37"/>
      <c r="CR272" s="37"/>
    </row>
    <row r="273" spans="1:96" ht="15.75" customHeight="1">
      <c r="A273" s="37"/>
      <c r="B273" s="37"/>
      <c r="C273" s="37"/>
      <c r="D273" s="37"/>
      <c r="E273" s="66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  <c r="BM273" s="37"/>
      <c r="BN273" s="37"/>
      <c r="BO273" s="37"/>
      <c r="BP273" s="37"/>
      <c r="BQ273" s="37"/>
      <c r="BR273" s="37"/>
      <c r="BS273" s="37"/>
      <c r="BT273" s="37"/>
      <c r="BU273" s="37"/>
      <c r="BV273" s="37"/>
      <c r="BW273" s="37"/>
      <c r="BX273" s="37"/>
      <c r="BY273" s="37"/>
      <c r="BZ273" s="37"/>
      <c r="CA273" s="37"/>
      <c r="CB273" s="37"/>
      <c r="CC273" s="37"/>
      <c r="CD273" s="37"/>
      <c r="CE273" s="37"/>
      <c r="CF273" s="37"/>
      <c r="CG273" s="37"/>
      <c r="CH273" s="37"/>
      <c r="CI273" s="37"/>
      <c r="CJ273" s="37"/>
      <c r="CK273" s="37"/>
      <c r="CL273" s="37"/>
      <c r="CM273" s="37"/>
      <c r="CN273" s="37"/>
      <c r="CO273" s="37"/>
      <c r="CP273" s="37"/>
      <c r="CQ273" s="37"/>
      <c r="CR273" s="37"/>
    </row>
    <row r="274" spans="1:96" ht="15.75" customHeight="1">
      <c r="A274" s="37"/>
      <c r="B274" s="37"/>
      <c r="C274" s="37"/>
      <c r="D274" s="37"/>
      <c r="E274" s="66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  <c r="BL274" s="37"/>
      <c r="BM274" s="37"/>
      <c r="BN274" s="37"/>
      <c r="BO274" s="37"/>
      <c r="BP274" s="37"/>
      <c r="BQ274" s="37"/>
      <c r="BR274" s="37"/>
      <c r="BS274" s="37"/>
      <c r="BT274" s="37"/>
      <c r="BU274" s="37"/>
      <c r="BV274" s="37"/>
      <c r="BW274" s="37"/>
      <c r="BX274" s="37"/>
      <c r="BY274" s="37"/>
      <c r="BZ274" s="37"/>
      <c r="CA274" s="37"/>
      <c r="CB274" s="37"/>
      <c r="CC274" s="37"/>
      <c r="CD274" s="37"/>
      <c r="CE274" s="37"/>
      <c r="CF274" s="37"/>
      <c r="CG274" s="37"/>
      <c r="CH274" s="37"/>
      <c r="CI274" s="37"/>
      <c r="CJ274" s="37"/>
      <c r="CK274" s="37"/>
      <c r="CL274" s="37"/>
      <c r="CM274" s="37"/>
      <c r="CN274" s="37"/>
      <c r="CO274" s="37"/>
      <c r="CP274" s="37"/>
      <c r="CQ274" s="37"/>
      <c r="CR274" s="37"/>
    </row>
    <row r="275" spans="1:96" ht="15.75" customHeight="1">
      <c r="A275" s="37"/>
      <c r="B275" s="37"/>
      <c r="C275" s="37"/>
      <c r="D275" s="37"/>
      <c r="E275" s="66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  <c r="BK275" s="37"/>
      <c r="BL275" s="37"/>
      <c r="BM275" s="37"/>
      <c r="BN275" s="37"/>
      <c r="BO275" s="37"/>
      <c r="BP275" s="37"/>
      <c r="BQ275" s="37"/>
      <c r="BR275" s="37"/>
      <c r="BS275" s="37"/>
      <c r="BT275" s="37"/>
      <c r="BU275" s="37"/>
      <c r="BV275" s="37"/>
      <c r="BW275" s="37"/>
      <c r="BX275" s="37"/>
      <c r="BY275" s="37"/>
      <c r="BZ275" s="37"/>
      <c r="CA275" s="37"/>
      <c r="CB275" s="37"/>
      <c r="CC275" s="37"/>
      <c r="CD275" s="37"/>
      <c r="CE275" s="37"/>
      <c r="CF275" s="37"/>
      <c r="CG275" s="37"/>
      <c r="CH275" s="37"/>
      <c r="CI275" s="37"/>
      <c r="CJ275" s="37"/>
      <c r="CK275" s="37"/>
      <c r="CL275" s="37"/>
      <c r="CM275" s="37"/>
      <c r="CN275" s="37"/>
      <c r="CO275" s="37"/>
      <c r="CP275" s="37"/>
      <c r="CQ275" s="37"/>
      <c r="CR275" s="37"/>
    </row>
    <row r="276" spans="1:96" ht="15.75" customHeight="1">
      <c r="A276" s="37"/>
      <c r="B276" s="37"/>
      <c r="C276" s="37"/>
      <c r="D276" s="37"/>
      <c r="E276" s="66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  <c r="BK276" s="37"/>
      <c r="BL276" s="37"/>
      <c r="BM276" s="37"/>
      <c r="BN276" s="37"/>
      <c r="BO276" s="37"/>
      <c r="BP276" s="37"/>
      <c r="BQ276" s="37"/>
      <c r="BR276" s="37"/>
      <c r="BS276" s="37"/>
      <c r="BT276" s="37"/>
      <c r="BU276" s="37"/>
      <c r="BV276" s="37"/>
      <c r="BW276" s="37"/>
      <c r="BX276" s="37"/>
      <c r="BY276" s="37"/>
      <c r="BZ276" s="37"/>
      <c r="CA276" s="37"/>
      <c r="CB276" s="37"/>
      <c r="CC276" s="37"/>
      <c r="CD276" s="37"/>
      <c r="CE276" s="37"/>
      <c r="CF276" s="37"/>
      <c r="CG276" s="37"/>
      <c r="CH276" s="37"/>
      <c r="CI276" s="37"/>
      <c r="CJ276" s="37"/>
      <c r="CK276" s="37"/>
      <c r="CL276" s="37"/>
      <c r="CM276" s="37"/>
      <c r="CN276" s="37"/>
      <c r="CO276" s="37"/>
      <c r="CP276" s="37"/>
      <c r="CQ276" s="37"/>
      <c r="CR276" s="37"/>
    </row>
    <row r="277" spans="1:96" ht="15.75" customHeight="1">
      <c r="A277" s="37"/>
      <c r="B277" s="37"/>
      <c r="C277" s="37"/>
      <c r="D277" s="37"/>
      <c r="E277" s="66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  <c r="BL277" s="37"/>
      <c r="BM277" s="37"/>
      <c r="BN277" s="37"/>
      <c r="BO277" s="37"/>
      <c r="BP277" s="37"/>
      <c r="BQ277" s="37"/>
      <c r="BR277" s="37"/>
      <c r="BS277" s="37"/>
      <c r="BT277" s="37"/>
      <c r="BU277" s="37"/>
      <c r="BV277" s="37"/>
      <c r="BW277" s="37"/>
      <c r="BX277" s="37"/>
      <c r="BY277" s="37"/>
      <c r="BZ277" s="37"/>
      <c r="CA277" s="37"/>
      <c r="CB277" s="37"/>
      <c r="CC277" s="37"/>
      <c r="CD277" s="37"/>
      <c r="CE277" s="37"/>
      <c r="CF277" s="37"/>
      <c r="CG277" s="37"/>
      <c r="CH277" s="37"/>
      <c r="CI277" s="37"/>
      <c r="CJ277" s="37"/>
      <c r="CK277" s="37"/>
      <c r="CL277" s="37"/>
      <c r="CM277" s="37"/>
      <c r="CN277" s="37"/>
      <c r="CO277" s="37"/>
      <c r="CP277" s="37"/>
      <c r="CQ277" s="37"/>
      <c r="CR277" s="37"/>
    </row>
    <row r="278" spans="1:96" ht="15.75" customHeight="1">
      <c r="A278" s="37"/>
      <c r="B278" s="37"/>
      <c r="C278" s="37"/>
      <c r="D278" s="37"/>
      <c r="E278" s="66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  <c r="BL278" s="37"/>
      <c r="BM278" s="37"/>
      <c r="BN278" s="37"/>
      <c r="BO278" s="37"/>
      <c r="BP278" s="37"/>
      <c r="BQ278" s="37"/>
      <c r="BR278" s="37"/>
      <c r="BS278" s="37"/>
      <c r="BT278" s="37"/>
      <c r="BU278" s="37"/>
      <c r="BV278" s="37"/>
      <c r="BW278" s="37"/>
      <c r="BX278" s="37"/>
      <c r="BY278" s="37"/>
      <c r="BZ278" s="37"/>
      <c r="CA278" s="37"/>
      <c r="CB278" s="37"/>
      <c r="CC278" s="37"/>
      <c r="CD278" s="37"/>
      <c r="CE278" s="37"/>
      <c r="CF278" s="37"/>
      <c r="CG278" s="37"/>
      <c r="CH278" s="37"/>
      <c r="CI278" s="37"/>
      <c r="CJ278" s="37"/>
      <c r="CK278" s="37"/>
      <c r="CL278" s="37"/>
      <c r="CM278" s="37"/>
      <c r="CN278" s="37"/>
      <c r="CO278" s="37"/>
      <c r="CP278" s="37"/>
      <c r="CQ278" s="37"/>
      <c r="CR278" s="37"/>
    </row>
    <row r="279" spans="1:96" ht="15.75" customHeight="1">
      <c r="A279" s="37"/>
      <c r="B279" s="37"/>
      <c r="C279" s="37"/>
      <c r="D279" s="37"/>
      <c r="E279" s="66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  <c r="BL279" s="37"/>
      <c r="BM279" s="37"/>
      <c r="BN279" s="37"/>
      <c r="BO279" s="37"/>
      <c r="BP279" s="37"/>
      <c r="BQ279" s="37"/>
      <c r="BR279" s="37"/>
      <c r="BS279" s="37"/>
      <c r="BT279" s="37"/>
      <c r="BU279" s="37"/>
      <c r="BV279" s="37"/>
      <c r="BW279" s="37"/>
      <c r="BX279" s="37"/>
      <c r="BY279" s="37"/>
      <c r="BZ279" s="37"/>
      <c r="CA279" s="37"/>
      <c r="CB279" s="37"/>
      <c r="CC279" s="37"/>
      <c r="CD279" s="37"/>
      <c r="CE279" s="37"/>
      <c r="CF279" s="37"/>
      <c r="CG279" s="37"/>
      <c r="CH279" s="37"/>
      <c r="CI279" s="37"/>
      <c r="CJ279" s="37"/>
      <c r="CK279" s="37"/>
      <c r="CL279" s="37"/>
      <c r="CM279" s="37"/>
      <c r="CN279" s="37"/>
      <c r="CO279" s="37"/>
      <c r="CP279" s="37"/>
      <c r="CQ279" s="37"/>
      <c r="CR279" s="37"/>
    </row>
    <row r="280" spans="1:96" ht="15.75" customHeight="1">
      <c r="A280" s="37"/>
      <c r="B280" s="37"/>
      <c r="C280" s="37"/>
      <c r="D280" s="37"/>
      <c r="E280" s="66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  <c r="BL280" s="37"/>
      <c r="BM280" s="37"/>
      <c r="BN280" s="37"/>
      <c r="BO280" s="37"/>
      <c r="BP280" s="37"/>
      <c r="BQ280" s="37"/>
      <c r="BR280" s="37"/>
      <c r="BS280" s="37"/>
      <c r="BT280" s="37"/>
      <c r="BU280" s="37"/>
      <c r="BV280" s="37"/>
      <c r="BW280" s="37"/>
      <c r="BX280" s="37"/>
      <c r="BY280" s="37"/>
      <c r="BZ280" s="37"/>
      <c r="CA280" s="37"/>
      <c r="CB280" s="37"/>
      <c r="CC280" s="37"/>
      <c r="CD280" s="37"/>
      <c r="CE280" s="37"/>
      <c r="CF280" s="37"/>
      <c r="CG280" s="37"/>
      <c r="CH280" s="37"/>
      <c r="CI280" s="37"/>
      <c r="CJ280" s="37"/>
      <c r="CK280" s="37"/>
      <c r="CL280" s="37"/>
      <c r="CM280" s="37"/>
      <c r="CN280" s="37"/>
      <c r="CO280" s="37"/>
      <c r="CP280" s="37"/>
      <c r="CQ280" s="37"/>
      <c r="CR280" s="37"/>
    </row>
    <row r="281" spans="1:96" ht="15.75" customHeight="1">
      <c r="A281" s="37"/>
      <c r="B281" s="37"/>
      <c r="C281" s="37"/>
      <c r="D281" s="37"/>
      <c r="E281" s="66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  <c r="BL281" s="37"/>
      <c r="BM281" s="37"/>
      <c r="BN281" s="37"/>
      <c r="BO281" s="37"/>
      <c r="BP281" s="37"/>
      <c r="BQ281" s="37"/>
      <c r="BR281" s="37"/>
      <c r="BS281" s="37"/>
      <c r="BT281" s="37"/>
      <c r="BU281" s="37"/>
      <c r="BV281" s="37"/>
      <c r="BW281" s="37"/>
      <c r="BX281" s="37"/>
      <c r="BY281" s="37"/>
      <c r="BZ281" s="37"/>
      <c r="CA281" s="37"/>
      <c r="CB281" s="37"/>
      <c r="CC281" s="37"/>
      <c r="CD281" s="37"/>
      <c r="CE281" s="37"/>
      <c r="CF281" s="37"/>
      <c r="CG281" s="37"/>
      <c r="CH281" s="37"/>
      <c r="CI281" s="37"/>
      <c r="CJ281" s="37"/>
      <c r="CK281" s="37"/>
      <c r="CL281" s="37"/>
      <c r="CM281" s="37"/>
      <c r="CN281" s="37"/>
      <c r="CO281" s="37"/>
      <c r="CP281" s="37"/>
      <c r="CQ281" s="37"/>
      <c r="CR281" s="37"/>
    </row>
    <row r="282" spans="1:96" ht="15.75" customHeight="1">
      <c r="A282" s="37"/>
      <c r="B282" s="37"/>
      <c r="C282" s="37"/>
      <c r="D282" s="37"/>
      <c r="E282" s="66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  <c r="BL282" s="37"/>
      <c r="BM282" s="37"/>
      <c r="BN282" s="37"/>
      <c r="BO282" s="37"/>
      <c r="BP282" s="37"/>
      <c r="BQ282" s="37"/>
      <c r="BR282" s="37"/>
      <c r="BS282" s="37"/>
      <c r="BT282" s="37"/>
      <c r="BU282" s="37"/>
      <c r="BV282" s="37"/>
      <c r="BW282" s="37"/>
      <c r="BX282" s="37"/>
      <c r="BY282" s="37"/>
      <c r="BZ282" s="37"/>
      <c r="CA282" s="37"/>
      <c r="CB282" s="37"/>
      <c r="CC282" s="37"/>
      <c r="CD282" s="37"/>
      <c r="CE282" s="37"/>
      <c r="CF282" s="37"/>
      <c r="CG282" s="37"/>
      <c r="CH282" s="37"/>
      <c r="CI282" s="37"/>
      <c r="CJ282" s="37"/>
      <c r="CK282" s="37"/>
      <c r="CL282" s="37"/>
      <c r="CM282" s="37"/>
      <c r="CN282" s="37"/>
      <c r="CO282" s="37"/>
      <c r="CP282" s="37"/>
      <c r="CQ282" s="37"/>
      <c r="CR282" s="37"/>
    </row>
    <row r="283" spans="1:96" ht="15.75" customHeight="1">
      <c r="A283" s="37"/>
      <c r="B283" s="37"/>
      <c r="C283" s="37"/>
      <c r="D283" s="37"/>
      <c r="E283" s="66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  <c r="BK283" s="37"/>
      <c r="BL283" s="37"/>
      <c r="BM283" s="37"/>
      <c r="BN283" s="37"/>
      <c r="BO283" s="37"/>
      <c r="BP283" s="37"/>
      <c r="BQ283" s="37"/>
      <c r="BR283" s="37"/>
      <c r="BS283" s="37"/>
      <c r="BT283" s="37"/>
      <c r="BU283" s="37"/>
      <c r="BV283" s="37"/>
      <c r="BW283" s="37"/>
      <c r="BX283" s="37"/>
      <c r="BY283" s="37"/>
      <c r="BZ283" s="37"/>
      <c r="CA283" s="37"/>
      <c r="CB283" s="37"/>
      <c r="CC283" s="37"/>
      <c r="CD283" s="37"/>
      <c r="CE283" s="37"/>
      <c r="CF283" s="37"/>
      <c r="CG283" s="37"/>
      <c r="CH283" s="37"/>
      <c r="CI283" s="37"/>
      <c r="CJ283" s="37"/>
      <c r="CK283" s="37"/>
      <c r="CL283" s="37"/>
      <c r="CM283" s="37"/>
      <c r="CN283" s="37"/>
      <c r="CO283" s="37"/>
      <c r="CP283" s="37"/>
      <c r="CQ283" s="37"/>
      <c r="CR283" s="37"/>
    </row>
    <row r="284" spans="1:96" ht="15.75" customHeight="1">
      <c r="A284" s="37"/>
      <c r="B284" s="37"/>
      <c r="C284" s="37"/>
      <c r="D284" s="37"/>
      <c r="E284" s="66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  <c r="BL284" s="37"/>
      <c r="BM284" s="37"/>
      <c r="BN284" s="37"/>
      <c r="BO284" s="37"/>
      <c r="BP284" s="37"/>
      <c r="BQ284" s="37"/>
      <c r="BR284" s="37"/>
      <c r="BS284" s="37"/>
      <c r="BT284" s="37"/>
      <c r="BU284" s="37"/>
      <c r="BV284" s="37"/>
      <c r="BW284" s="37"/>
      <c r="BX284" s="37"/>
      <c r="BY284" s="37"/>
      <c r="BZ284" s="37"/>
      <c r="CA284" s="37"/>
      <c r="CB284" s="37"/>
      <c r="CC284" s="37"/>
      <c r="CD284" s="37"/>
      <c r="CE284" s="37"/>
      <c r="CF284" s="37"/>
      <c r="CG284" s="37"/>
      <c r="CH284" s="37"/>
      <c r="CI284" s="37"/>
      <c r="CJ284" s="37"/>
      <c r="CK284" s="37"/>
      <c r="CL284" s="37"/>
      <c r="CM284" s="37"/>
      <c r="CN284" s="37"/>
      <c r="CO284" s="37"/>
      <c r="CP284" s="37"/>
      <c r="CQ284" s="37"/>
      <c r="CR284" s="37"/>
    </row>
    <row r="285" spans="1:96" ht="15.75" customHeight="1">
      <c r="A285" s="37"/>
      <c r="B285" s="37"/>
      <c r="C285" s="37"/>
      <c r="D285" s="37"/>
      <c r="E285" s="66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  <c r="BL285" s="37"/>
      <c r="BM285" s="37"/>
      <c r="BN285" s="37"/>
      <c r="BO285" s="37"/>
      <c r="BP285" s="37"/>
      <c r="BQ285" s="37"/>
      <c r="BR285" s="37"/>
      <c r="BS285" s="37"/>
      <c r="BT285" s="37"/>
      <c r="BU285" s="37"/>
      <c r="BV285" s="37"/>
      <c r="BW285" s="37"/>
      <c r="BX285" s="37"/>
      <c r="BY285" s="37"/>
      <c r="BZ285" s="37"/>
      <c r="CA285" s="37"/>
      <c r="CB285" s="37"/>
      <c r="CC285" s="37"/>
      <c r="CD285" s="37"/>
      <c r="CE285" s="37"/>
      <c r="CF285" s="37"/>
      <c r="CG285" s="37"/>
      <c r="CH285" s="37"/>
      <c r="CI285" s="37"/>
      <c r="CJ285" s="37"/>
      <c r="CK285" s="37"/>
      <c r="CL285" s="37"/>
      <c r="CM285" s="37"/>
      <c r="CN285" s="37"/>
      <c r="CO285" s="37"/>
      <c r="CP285" s="37"/>
      <c r="CQ285" s="37"/>
      <c r="CR285" s="37"/>
    </row>
    <row r="286" spans="1:96" ht="15.75" customHeight="1">
      <c r="A286" s="37"/>
      <c r="B286" s="37"/>
      <c r="C286" s="37"/>
      <c r="D286" s="37"/>
      <c r="E286" s="66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  <c r="BL286" s="37"/>
      <c r="BM286" s="37"/>
      <c r="BN286" s="37"/>
      <c r="BO286" s="37"/>
      <c r="BP286" s="37"/>
      <c r="BQ286" s="37"/>
      <c r="BR286" s="37"/>
      <c r="BS286" s="37"/>
      <c r="BT286" s="37"/>
      <c r="BU286" s="37"/>
      <c r="BV286" s="37"/>
      <c r="BW286" s="37"/>
      <c r="BX286" s="37"/>
      <c r="BY286" s="37"/>
      <c r="BZ286" s="37"/>
      <c r="CA286" s="37"/>
      <c r="CB286" s="37"/>
      <c r="CC286" s="37"/>
      <c r="CD286" s="37"/>
      <c r="CE286" s="37"/>
      <c r="CF286" s="37"/>
      <c r="CG286" s="37"/>
      <c r="CH286" s="37"/>
      <c r="CI286" s="37"/>
      <c r="CJ286" s="37"/>
      <c r="CK286" s="37"/>
      <c r="CL286" s="37"/>
      <c r="CM286" s="37"/>
      <c r="CN286" s="37"/>
      <c r="CO286" s="37"/>
      <c r="CP286" s="37"/>
      <c r="CQ286" s="37"/>
      <c r="CR286" s="37"/>
    </row>
    <row r="287" spans="1:96" ht="15.75" customHeight="1">
      <c r="A287" s="37"/>
      <c r="B287" s="37"/>
      <c r="C287" s="37"/>
      <c r="D287" s="37"/>
      <c r="E287" s="66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  <c r="BK287" s="37"/>
      <c r="BL287" s="37"/>
      <c r="BM287" s="37"/>
      <c r="BN287" s="37"/>
      <c r="BO287" s="37"/>
      <c r="BP287" s="37"/>
      <c r="BQ287" s="37"/>
      <c r="BR287" s="37"/>
      <c r="BS287" s="37"/>
      <c r="BT287" s="37"/>
      <c r="BU287" s="37"/>
      <c r="BV287" s="37"/>
      <c r="BW287" s="37"/>
      <c r="BX287" s="37"/>
      <c r="BY287" s="37"/>
      <c r="BZ287" s="37"/>
      <c r="CA287" s="37"/>
      <c r="CB287" s="37"/>
      <c r="CC287" s="37"/>
      <c r="CD287" s="37"/>
      <c r="CE287" s="37"/>
      <c r="CF287" s="37"/>
      <c r="CG287" s="37"/>
      <c r="CH287" s="37"/>
      <c r="CI287" s="37"/>
      <c r="CJ287" s="37"/>
      <c r="CK287" s="37"/>
      <c r="CL287" s="37"/>
      <c r="CM287" s="37"/>
      <c r="CN287" s="37"/>
      <c r="CO287" s="37"/>
      <c r="CP287" s="37"/>
      <c r="CQ287" s="37"/>
      <c r="CR287" s="37"/>
    </row>
    <row r="288" spans="1:96" ht="15.75" customHeight="1">
      <c r="A288" s="37"/>
      <c r="B288" s="37"/>
      <c r="C288" s="37"/>
      <c r="D288" s="37"/>
      <c r="E288" s="66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  <c r="BK288" s="37"/>
      <c r="BL288" s="37"/>
      <c r="BM288" s="37"/>
      <c r="BN288" s="37"/>
      <c r="BO288" s="37"/>
      <c r="BP288" s="37"/>
      <c r="BQ288" s="37"/>
      <c r="BR288" s="37"/>
      <c r="BS288" s="37"/>
      <c r="BT288" s="37"/>
      <c r="BU288" s="37"/>
      <c r="BV288" s="37"/>
      <c r="BW288" s="37"/>
      <c r="BX288" s="37"/>
      <c r="BY288" s="37"/>
      <c r="BZ288" s="37"/>
      <c r="CA288" s="37"/>
      <c r="CB288" s="37"/>
      <c r="CC288" s="37"/>
      <c r="CD288" s="37"/>
      <c r="CE288" s="37"/>
      <c r="CF288" s="37"/>
      <c r="CG288" s="37"/>
      <c r="CH288" s="37"/>
      <c r="CI288" s="37"/>
      <c r="CJ288" s="37"/>
      <c r="CK288" s="37"/>
      <c r="CL288" s="37"/>
      <c r="CM288" s="37"/>
      <c r="CN288" s="37"/>
      <c r="CO288" s="37"/>
      <c r="CP288" s="37"/>
      <c r="CQ288" s="37"/>
      <c r="CR288" s="37"/>
    </row>
    <row r="289" spans="1:96" ht="15.75" customHeight="1">
      <c r="A289" s="37"/>
      <c r="B289" s="37"/>
      <c r="C289" s="37"/>
      <c r="D289" s="37"/>
      <c r="E289" s="66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  <c r="BL289" s="37"/>
      <c r="BM289" s="37"/>
      <c r="BN289" s="37"/>
      <c r="BO289" s="37"/>
      <c r="BP289" s="37"/>
      <c r="BQ289" s="37"/>
      <c r="BR289" s="37"/>
      <c r="BS289" s="37"/>
      <c r="BT289" s="37"/>
      <c r="BU289" s="37"/>
      <c r="BV289" s="37"/>
      <c r="BW289" s="37"/>
      <c r="BX289" s="37"/>
      <c r="BY289" s="37"/>
      <c r="BZ289" s="37"/>
      <c r="CA289" s="37"/>
      <c r="CB289" s="37"/>
      <c r="CC289" s="37"/>
      <c r="CD289" s="37"/>
      <c r="CE289" s="37"/>
      <c r="CF289" s="37"/>
      <c r="CG289" s="37"/>
      <c r="CH289" s="37"/>
      <c r="CI289" s="37"/>
      <c r="CJ289" s="37"/>
      <c r="CK289" s="37"/>
      <c r="CL289" s="37"/>
      <c r="CM289" s="37"/>
      <c r="CN289" s="37"/>
      <c r="CO289" s="37"/>
      <c r="CP289" s="37"/>
      <c r="CQ289" s="37"/>
      <c r="CR289" s="37"/>
    </row>
    <row r="290" spans="1:96" ht="15.75" customHeight="1">
      <c r="A290" s="37"/>
      <c r="B290" s="37"/>
      <c r="C290" s="37"/>
      <c r="D290" s="37"/>
      <c r="E290" s="66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  <c r="BL290" s="37"/>
      <c r="BM290" s="37"/>
      <c r="BN290" s="37"/>
      <c r="BO290" s="37"/>
      <c r="BP290" s="37"/>
      <c r="BQ290" s="37"/>
      <c r="BR290" s="37"/>
      <c r="BS290" s="37"/>
      <c r="BT290" s="37"/>
      <c r="BU290" s="37"/>
      <c r="BV290" s="37"/>
      <c r="BW290" s="37"/>
      <c r="BX290" s="37"/>
      <c r="BY290" s="37"/>
      <c r="BZ290" s="37"/>
      <c r="CA290" s="37"/>
      <c r="CB290" s="37"/>
      <c r="CC290" s="37"/>
      <c r="CD290" s="37"/>
      <c r="CE290" s="37"/>
      <c r="CF290" s="37"/>
      <c r="CG290" s="37"/>
      <c r="CH290" s="37"/>
      <c r="CI290" s="37"/>
      <c r="CJ290" s="37"/>
      <c r="CK290" s="37"/>
      <c r="CL290" s="37"/>
      <c r="CM290" s="37"/>
      <c r="CN290" s="37"/>
      <c r="CO290" s="37"/>
      <c r="CP290" s="37"/>
      <c r="CQ290" s="37"/>
      <c r="CR290" s="37"/>
    </row>
    <row r="291" spans="1:96" ht="15.75" customHeight="1">
      <c r="A291" s="37"/>
      <c r="B291" s="37"/>
      <c r="C291" s="37"/>
      <c r="D291" s="37"/>
      <c r="E291" s="66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  <c r="BK291" s="37"/>
      <c r="BL291" s="37"/>
      <c r="BM291" s="37"/>
      <c r="BN291" s="37"/>
      <c r="BO291" s="37"/>
      <c r="BP291" s="37"/>
      <c r="BQ291" s="37"/>
      <c r="BR291" s="37"/>
      <c r="BS291" s="37"/>
      <c r="BT291" s="37"/>
      <c r="BU291" s="37"/>
      <c r="BV291" s="37"/>
      <c r="BW291" s="37"/>
      <c r="BX291" s="37"/>
      <c r="BY291" s="37"/>
      <c r="BZ291" s="37"/>
      <c r="CA291" s="37"/>
      <c r="CB291" s="37"/>
      <c r="CC291" s="37"/>
      <c r="CD291" s="37"/>
      <c r="CE291" s="37"/>
      <c r="CF291" s="37"/>
      <c r="CG291" s="37"/>
      <c r="CH291" s="37"/>
      <c r="CI291" s="37"/>
      <c r="CJ291" s="37"/>
      <c r="CK291" s="37"/>
      <c r="CL291" s="37"/>
      <c r="CM291" s="37"/>
      <c r="CN291" s="37"/>
      <c r="CO291" s="37"/>
      <c r="CP291" s="37"/>
      <c r="CQ291" s="37"/>
      <c r="CR291" s="37"/>
    </row>
    <row r="292" spans="1:96" ht="15.75" customHeight="1">
      <c r="A292" s="37"/>
      <c r="B292" s="37"/>
      <c r="C292" s="37"/>
      <c r="D292" s="37"/>
      <c r="E292" s="66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  <c r="BK292" s="37"/>
      <c r="BL292" s="37"/>
      <c r="BM292" s="37"/>
      <c r="BN292" s="37"/>
      <c r="BO292" s="37"/>
      <c r="BP292" s="37"/>
      <c r="BQ292" s="37"/>
      <c r="BR292" s="37"/>
      <c r="BS292" s="37"/>
      <c r="BT292" s="37"/>
      <c r="BU292" s="37"/>
      <c r="BV292" s="37"/>
      <c r="BW292" s="37"/>
      <c r="BX292" s="37"/>
      <c r="BY292" s="37"/>
      <c r="BZ292" s="37"/>
      <c r="CA292" s="37"/>
      <c r="CB292" s="37"/>
      <c r="CC292" s="37"/>
      <c r="CD292" s="37"/>
      <c r="CE292" s="37"/>
      <c r="CF292" s="37"/>
      <c r="CG292" s="37"/>
      <c r="CH292" s="37"/>
      <c r="CI292" s="37"/>
      <c r="CJ292" s="37"/>
      <c r="CK292" s="37"/>
      <c r="CL292" s="37"/>
      <c r="CM292" s="37"/>
      <c r="CN292" s="37"/>
      <c r="CO292" s="37"/>
      <c r="CP292" s="37"/>
      <c r="CQ292" s="37"/>
      <c r="CR292" s="37"/>
    </row>
    <row r="293" spans="1:96" ht="15.75" customHeight="1">
      <c r="A293" s="37"/>
      <c r="B293" s="37"/>
      <c r="C293" s="37"/>
      <c r="D293" s="37"/>
      <c r="E293" s="66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  <c r="BK293" s="37"/>
      <c r="BL293" s="37"/>
      <c r="BM293" s="37"/>
      <c r="BN293" s="37"/>
      <c r="BO293" s="37"/>
      <c r="BP293" s="37"/>
      <c r="BQ293" s="37"/>
      <c r="BR293" s="37"/>
      <c r="BS293" s="37"/>
      <c r="BT293" s="37"/>
      <c r="BU293" s="37"/>
      <c r="BV293" s="37"/>
      <c r="BW293" s="37"/>
      <c r="BX293" s="37"/>
      <c r="BY293" s="37"/>
      <c r="BZ293" s="37"/>
      <c r="CA293" s="37"/>
      <c r="CB293" s="37"/>
      <c r="CC293" s="37"/>
      <c r="CD293" s="37"/>
      <c r="CE293" s="37"/>
      <c r="CF293" s="37"/>
      <c r="CG293" s="37"/>
      <c r="CH293" s="37"/>
      <c r="CI293" s="37"/>
      <c r="CJ293" s="37"/>
      <c r="CK293" s="37"/>
      <c r="CL293" s="37"/>
      <c r="CM293" s="37"/>
      <c r="CN293" s="37"/>
      <c r="CO293" s="37"/>
      <c r="CP293" s="37"/>
      <c r="CQ293" s="37"/>
      <c r="CR293" s="37"/>
    </row>
    <row r="294" spans="1:96" ht="15.75" customHeight="1">
      <c r="A294" s="37"/>
      <c r="B294" s="37"/>
      <c r="C294" s="37"/>
      <c r="D294" s="37"/>
      <c r="E294" s="66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  <c r="BK294" s="37"/>
      <c r="BL294" s="37"/>
      <c r="BM294" s="37"/>
      <c r="BN294" s="37"/>
      <c r="BO294" s="37"/>
      <c r="BP294" s="37"/>
      <c r="BQ294" s="37"/>
      <c r="BR294" s="37"/>
      <c r="BS294" s="37"/>
      <c r="BT294" s="37"/>
      <c r="BU294" s="37"/>
      <c r="BV294" s="37"/>
      <c r="BW294" s="37"/>
      <c r="BX294" s="37"/>
      <c r="BY294" s="37"/>
      <c r="BZ294" s="37"/>
      <c r="CA294" s="37"/>
      <c r="CB294" s="37"/>
      <c r="CC294" s="37"/>
      <c r="CD294" s="37"/>
      <c r="CE294" s="37"/>
      <c r="CF294" s="37"/>
      <c r="CG294" s="37"/>
      <c r="CH294" s="37"/>
      <c r="CI294" s="37"/>
      <c r="CJ294" s="37"/>
      <c r="CK294" s="37"/>
      <c r="CL294" s="37"/>
      <c r="CM294" s="37"/>
      <c r="CN294" s="37"/>
      <c r="CO294" s="37"/>
      <c r="CP294" s="37"/>
      <c r="CQ294" s="37"/>
      <c r="CR294" s="37"/>
    </row>
    <row r="295" spans="1:96" ht="15.75" customHeight="1">
      <c r="A295" s="37"/>
      <c r="B295" s="37"/>
      <c r="C295" s="37"/>
      <c r="D295" s="37"/>
      <c r="E295" s="66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  <c r="BL295" s="37"/>
      <c r="BM295" s="37"/>
      <c r="BN295" s="37"/>
      <c r="BO295" s="37"/>
      <c r="BP295" s="37"/>
      <c r="BQ295" s="37"/>
      <c r="BR295" s="37"/>
      <c r="BS295" s="37"/>
      <c r="BT295" s="37"/>
      <c r="BU295" s="37"/>
      <c r="BV295" s="37"/>
      <c r="BW295" s="37"/>
      <c r="BX295" s="37"/>
      <c r="BY295" s="37"/>
      <c r="BZ295" s="37"/>
      <c r="CA295" s="37"/>
      <c r="CB295" s="37"/>
      <c r="CC295" s="37"/>
      <c r="CD295" s="37"/>
      <c r="CE295" s="37"/>
      <c r="CF295" s="37"/>
      <c r="CG295" s="37"/>
      <c r="CH295" s="37"/>
      <c r="CI295" s="37"/>
      <c r="CJ295" s="37"/>
      <c r="CK295" s="37"/>
      <c r="CL295" s="37"/>
      <c r="CM295" s="37"/>
      <c r="CN295" s="37"/>
      <c r="CO295" s="37"/>
      <c r="CP295" s="37"/>
      <c r="CQ295" s="37"/>
      <c r="CR295" s="37"/>
    </row>
    <row r="296" spans="1:96" ht="15.75" customHeight="1">
      <c r="A296" s="37"/>
      <c r="B296" s="37"/>
      <c r="C296" s="37"/>
      <c r="D296" s="37"/>
      <c r="E296" s="66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  <c r="BL296" s="37"/>
      <c r="BM296" s="37"/>
      <c r="BN296" s="37"/>
      <c r="BO296" s="37"/>
      <c r="BP296" s="37"/>
      <c r="BQ296" s="37"/>
      <c r="BR296" s="37"/>
      <c r="BS296" s="37"/>
      <c r="BT296" s="37"/>
      <c r="BU296" s="37"/>
      <c r="BV296" s="37"/>
      <c r="BW296" s="37"/>
      <c r="BX296" s="37"/>
      <c r="BY296" s="37"/>
      <c r="BZ296" s="37"/>
      <c r="CA296" s="37"/>
      <c r="CB296" s="37"/>
      <c r="CC296" s="37"/>
      <c r="CD296" s="37"/>
      <c r="CE296" s="37"/>
      <c r="CF296" s="37"/>
      <c r="CG296" s="37"/>
      <c r="CH296" s="37"/>
      <c r="CI296" s="37"/>
      <c r="CJ296" s="37"/>
      <c r="CK296" s="37"/>
      <c r="CL296" s="37"/>
      <c r="CM296" s="37"/>
      <c r="CN296" s="37"/>
      <c r="CO296" s="37"/>
      <c r="CP296" s="37"/>
      <c r="CQ296" s="37"/>
      <c r="CR296" s="37"/>
    </row>
    <row r="297" spans="1:96" ht="15.75" customHeight="1">
      <c r="A297" s="37"/>
      <c r="B297" s="37"/>
      <c r="C297" s="37"/>
      <c r="D297" s="37"/>
      <c r="E297" s="66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  <c r="BL297" s="37"/>
      <c r="BM297" s="37"/>
      <c r="BN297" s="37"/>
      <c r="BO297" s="37"/>
      <c r="BP297" s="37"/>
      <c r="BQ297" s="37"/>
      <c r="BR297" s="37"/>
      <c r="BS297" s="37"/>
      <c r="BT297" s="37"/>
      <c r="BU297" s="37"/>
      <c r="BV297" s="37"/>
      <c r="BW297" s="37"/>
      <c r="BX297" s="37"/>
      <c r="BY297" s="37"/>
      <c r="BZ297" s="37"/>
      <c r="CA297" s="37"/>
      <c r="CB297" s="37"/>
      <c r="CC297" s="37"/>
      <c r="CD297" s="37"/>
      <c r="CE297" s="37"/>
      <c r="CF297" s="37"/>
      <c r="CG297" s="37"/>
      <c r="CH297" s="37"/>
      <c r="CI297" s="37"/>
      <c r="CJ297" s="37"/>
      <c r="CK297" s="37"/>
      <c r="CL297" s="37"/>
      <c r="CM297" s="37"/>
      <c r="CN297" s="37"/>
      <c r="CO297" s="37"/>
      <c r="CP297" s="37"/>
      <c r="CQ297" s="37"/>
      <c r="CR297" s="37"/>
    </row>
    <row r="298" spans="1:96" ht="15.75" customHeight="1">
      <c r="A298" s="37"/>
      <c r="B298" s="37"/>
      <c r="C298" s="37"/>
      <c r="D298" s="37"/>
      <c r="E298" s="66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  <c r="BL298" s="37"/>
      <c r="BM298" s="37"/>
      <c r="BN298" s="37"/>
      <c r="BO298" s="37"/>
      <c r="BP298" s="37"/>
      <c r="BQ298" s="37"/>
      <c r="BR298" s="37"/>
      <c r="BS298" s="37"/>
      <c r="BT298" s="37"/>
      <c r="BU298" s="37"/>
      <c r="BV298" s="37"/>
      <c r="BW298" s="37"/>
      <c r="BX298" s="37"/>
      <c r="BY298" s="37"/>
      <c r="BZ298" s="37"/>
      <c r="CA298" s="37"/>
      <c r="CB298" s="37"/>
      <c r="CC298" s="37"/>
      <c r="CD298" s="37"/>
      <c r="CE298" s="37"/>
      <c r="CF298" s="37"/>
      <c r="CG298" s="37"/>
      <c r="CH298" s="37"/>
      <c r="CI298" s="37"/>
      <c r="CJ298" s="37"/>
      <c r="CK298" s="37"/>
      <c r="CL298" s="37"/>
      <c r="CM298" s="37"/>
      <c r="CN298" s="37"/>
      <c r="CO298" s="37"/>
      <c r="CP298" s="37"/>
      <c r="CQ298" s="37"/>
      <c r="CR298" s="37"/>
    </row>
    <row r="299" spans="1:96" ht="15.75" customHeight="1">
      <c r="A299" s="37"/>
      <c r="B299" s="37"/>
      <c r="C299" s="37"/>
      <c r="D299" s="37"/>
      <c r="E299" s="66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  <c r="BK299" s="37"/>
      <c r="BL299" s="37"/>
      <c r="BM299" s="37"/>
      <c r="BN299" s="37"/>
      <c r="BO299" s="37"/>
      <c r="BP299" s="37"/>
      <c r="BQ299" s="37"/>
      <c r="BR299" s="37"/>
      <c r="BS299" s="37"/>
      <c r="BT299" s="37"/>
      <c r="BU299" s="37"/>
      <c r="BV299" s="37"/>
      <c r="BW299" s="37"/>
      <c r="BX299" s="37"/>
      <c r="BY299" s="37"/>
      <c r="BZ299" s="37"/>
      <c r="CA299" s="37"/>
      <c r="CB299" s="37"/>
      <c r="CC299" s="37"/>
      <c r="CD299" s="37"/>
      <c r="CE299" s="37"/>
      <c r="CF299" s="37"/>
      <c r="CG299" s="37"/>
      <c r="CH299" s="37"/>
      <c r="CI299" s="37"/>
      <c r="CJ299" s="37"/>
      <c r="CK299" s="37"/>
      <c r="CL299" s="37"/>
      <c r="CM299" s="37"/>
      <c r="CN299" s="37"/>
      <c r="CO299" s="37"/>
      <c r="CP299" s="37"/>
      <c r="CQ299" s="37"/>
      <c r="CR299" s="37"/>
    </row>
    <row r="300" spans="1:96" ht="15.75" customHeight="1">
      <c r="A300" s="37"/>
      <c r="B300" s="37"/>
      <c r="C300" s="37"/>
      <c r="D300" s="37"/>
      <c r="E300" s="66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  <c r="BK300" s="37"/>
      <c r="BL300" s="37"/>
      <c r="BM300" s="37"/>
      <c r="BN300" s="37"/>
      <c r="BO300" s="37"/>
      <c r="BP300" s="37"/>
      <c r="BQ300" s="37"/>
      <c r="BR300" s="37"/>
      <c r="BS300" s="37"/>
      <c r="BT300" s="37"/>
      <c r="BU300" s="37"/>
      <c r="BV300" s="37"/>
      <c r="BW300" s="37"/>
      <c r="BX300" s="37"/>
      <c r="BY300" s="37"/>
      <c r="BZ300" s="37"/>
      <c r="CA300" s="37"/>
      <c r="CB300" s="37"/>
      <c r="CC300" s="37"/>
      <c r="CD300" s="37"/>
      <c r="CE300" s="37"/>
      <c r="CF300" s="37"/>
      <c r="CG300" s="37"/>
      <c r="CH300" s="37"/>
      <c r="CI300" s="37"/>
      <c r="CJ300" s="37"/>
      <c r="CK300" s="37"/>
      <c r="CL300" s="37"/>
      <c r="CM300" s="37"/>
      <c r="CN300" s="37"/>
      <c r="CO300" s="37"/>
      <c r="CP300" s="37"/>
      <c r="CQ300" s="37"/>
      <c r="CR300" s="37"/>
    </row>
    <row r="301" spans="1:96" ht="15.75" customHeight="1">
      <c r="A301" s="37"/>
      <c r="B301" s="37"/>
      <c r="C301" s="37"/>
      <c r="D301" s="37"/>
      <c r="E301" s="66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  <c r="BK301" s="37"/>
      <c r="BL301" s="37"/>
      <c r="BM301" s="37"/>
      <c r="BN301" s="37"/>
      <c r="BO301" s="37"/>
      <c r="BP301" s="37"/>
      <c r="BQ301" s="37"/>
      <c r="BR301" s="37"/>
      <c r="BS301" s="37"/>
      <c r="BT301" s="37"/>
      <c r="BU301" s="37"/>
      <c r="BV301" s="37"/>
      <c r="BW301" s="37"/>
      <c r="BX301" s="37"/>
      <c r="BY301" s="37"/>
      <c r="BZ301" s="37"/>
      <c r="CA301" s="37"/>
      <c r="CB301" s="37"/>
      <c r="CC301" s="37"/>
      <c r="CD301" s="37"/>
      <c r="CE301" s="37"/>
      <c r="CF301" s="37"/>
      <c r="CG301" s="37"/>
      <c r="CH301" s="37"/>
      <c r="CI301" s="37"/>
      <c r="CJ301" s="37"/>
      <c r="CK301" s="37"/>
      <c r="CL301" s="37"/>
      <c r="CM301" s="37"/>
      <c r="CN301" s="37"/>
      <c r="CO301" s="37"/>
      <c r="CP301" s="37"/>
      <c r="CQ301" s="37"/>
      <c r="CR301" s="37"/>
    </row>
    <row r="302" spans="1:96" ht="15.75" customHeight="1">
      <c r="A302" s="37"/>
      <c r="B302" s="37"/>
      <c r="C302" s="37"/>
      <c r="D302" s="37"/>
      <c r="E302" s="66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  <c r="BK302" s="37"/>
      <c r="BL302" s="37"/>
      <c r="BM302" s="37"/>
      <c r="BN302" s="37"/>
      <c r="BO302" s="37"/>
      <c r="BP302" s="37"/>
      <c r="BQ302" s="37"/>
      <c r="BR302" s="37"/>
      <c r="BS302" s="37"/>
      <c r="BT302" s="37"/>
      <c r="BU302" s="37"/>
      <c r="BV302" s="37"/>
      <c r="BW302" s="37"/>
      <c r="BX302" s="37"/>
      <c r="BY302" s="37"/>
      <c r="BZ302" s="37"/>
      <c r="CA302" s="37"/>
      <c r="CB302" s="37"/>
      <c r="CC302" s="37"/>
      <c r="CD302" s="37"/>
      <c r="CE302" s="37"/>
      <c r="CF302" s="37"/>
      <c r="CG302" s="37"/>
      <c r="CH302" s="37"/>
      <c r="CI302" s="37"/>
      <c r="CJ302" s="37"/>
      <c r="CK302" s="37"/>
      <c r="CL302" s="37"/>
      <c r="CM302" s="37"/>
      <c r="CN302" s="37"/>
      <c r="CO302" s="37"/>
      <c r="CP302" s="37"/>
      <c r="CQ302" s="37"/>
      <c r="CR302" s="37"/>
    </row>
    <row r="303" spans="1:96" ht="15.75" customHeight="1">
      <c r="A303" s="37"/>
      <c r="B303" s="37"/>
      <c r="C303" s="37"/>
      <c r="D303" s="37"/>
      <c r="E303" s="66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  <c r="BK303" s="37"/>
      <c r="BL303" s="37"/>
      <c r="BM303" s="37"/>
      <c r="BN303" s="37"/>
      <c r="BO303" s="37"/>
      <c r="BP303" s="37"/>
      <c r="BQ303" s="37"/>
      <c r="BR303" s="37"/>
      <c r="BS303" s="37"/>
      <c r="BT303" s="37"/>
      <c r="BU303" s="37"/>
      <c r="BV303" s="37"/>
      <c r="BW303" s="37"/>
      <c r="BX303" s="37"/>
      <c r="BY303" s="37"/>
      <c r="BZ303" s="37"/>
      <c r="CA303" s="37"/>
      <c r="CB303" s="37"/>
      <c r="CC303" s="37"/>
      <c r="CD303" s="37"/>
      <c r="CE303" s="37"/>
      <c r="CF303" s="37"/>
      <c r="CG303" s="37"/>
      <c r="CH303" s="37"/>
      <c r="CI303" s="37"/>
      <c r="CJ303" s="37"/>
      <c r="CK303" s="37"/>
      <c r="CL303" s="37"/>
      <c r="CM303" s="37"/>
      <c r="CN303" s="37"/>
      <c r="CO303" s="37"/>
      <c r="CP303" s="37"/>
      <c r="CQ303" s="37"/>
      <c r="CR303" s="37"/>
    </row>
    <row r="304" spans="1:96" ht="15.75" customHeight="1">
      <c r="A304" s="37"/>
      <c r="B304" s="37"/>
      <c r="C304" s="37"/>
      <c r="D304" s="37"/>
      <c r="E304" s="66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  <c r="BK304" s="37"/>
      <c r="BL304" s="37"/>
      <c r="BM304" s="37"/>
      <c r="BN304" s="37"/>
      <c r="BO304" s="37"/>
      <c r="BP304" s="37"/>
      <c r="BQ304" s="37"/>
      <c r="BR304" s="37"/>
      <c r="BS304" s="37"/>
      <c r="BT304" s="37"/>
      <c r="BU304" s="37"/>
      <c r="BV304" s="37"/>
      <c r="BW304" s="37"/>
      <c r="BX304" s="37"/>
      <c r="BY304" s="37"/>
      <c r="BZ304" s="37"/>
      <c r="CA304" s="37"/>
      <c r="CB304" s="37"/>
      <c r="CC304" s="37"/>
      <c r="CD304" s="37"/>
      <c r="CE304" s="37"/>
      <c r="CF304" s="37"/>
      <c r="CG304" s="37"/>
      <c r="CH304" s="37"/>
      <c r="CI304" s="37"/>
      <c r="CJ304" s="37"/>
      <c r="CK304" s="37"/>
      <c r="CL304" s="37"/>
      <c r="CM304" s="37"/>
      <c r="CN304" s="37"/>
      <c r="CO304" s="37"/>
      <c r="CP304" s="37"/>
      <c r="CQ304" s="37"/>
      <c r="CR304" s="37"/>
    </row>
    <row r="305" spans="1:96" ht="15.75" customHeight="1">
      <c r="A305" s="37"/>
      <c r="B305" s="37"/>
      <c r="C305" s="37"/>
      <c r="D305" s="37"/>
      <c r="E305" s="66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  <c r="BK305" s="37"/>
      <c r="BL305" s="37"/>
      <c r="BM305" s="37"/>
      <c r="BN305" s="37"/>
      <c r="BO305" s="37"/>
      <c r="BP305" s="37"/>
      <c r="BQ305" s="37"/>
      <c r="BR305" s="37"/>
      <c r="BS305" s="37"/>
      <c r="BT305" s="37"/>
      <c r="BU305" s="37"/>
      <c r="BV305" s="37"/>
      <c r="BW305" s="37"/>
      <c r="BX305" s="37"/>
      <c r="BY305" s="37"/>
      <c r="BZ305" s="37"/>
      <c r="CA305" s="37"/>
      <c r="CB305" s="37"/>
      <c r="CC305" s="37"/>
      <c r="CD305" s="37"/>
      <c r="CE305" s="37"/>
      <c r="CF305" s="37"/>
      <c r="CG305" s="37"/>
      <c r="CH305" s="37"/>
      <c r="CI305" s="37"/>
      <c r="CJ305" s="37"/>
      <c r="CK305" s="37"/>
      <c r="CL305" s="37"/>
      <c r="CM305" s="37"/>
      <c r="CN305" s="37"/>
      <c r="CO305" s="37"/>
      <c r="CP305" s="37"/>
      <c r="CQ305" s="37"/>
      <c r="CR305" s="37"/>
    </row>
    <row r="306" spans="1:96" ht="15.75" customHeight="1">
      <c r="A306" s="37"/>
      <c r="B306" s="37"/>
      <c r="C306" s="37"/>
      <c r="D306" s="37"/>
      <c r="E306" s="66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  <c r="BK306" s="37"/>
      <c r="BL306" s="37"/>
      <c r="BM306" s="37"/>
      <c r="BN306" s="37"/>
      <c r="BO306" s="37"/>
      <c r="BP306" s="37"/>
      <c r="BQ306" s="37"/>
      <c r="BR306" s="37"/>
      <c r="BS306" s="37"/>
      <c r="BT306" s="37"/>
      <c r="BU306" s="37"/>
      <c r="BV306" s="37"/>
      <c r="BW306" s="37"/>
      <c r="BX306" s="37"/>
      <c r="BY306" s="37"/>
      <c r="BZ306" s="37"/>
      <c r="CA306" s="37"/>
      <c r="CB306" s="37"/>
      <c r="CC306" s="37"/>
      <c r="CD306" s="37"/>
      <c r="CE306" s="37"/>
      <c r="CF306" s="37"/>
      <c r="CG306" s="37"/>
      <c r="CH306" s="37"/>
      <c r="CI306" s="37"/>
      <c r="CJ306" s="37"/>
      <c r="CK306" s="37"/>
      <c r="CL306" s="37"/>
      <c r="CM306" s="37"/>
      <c r="CN306" s="37"/>
      <c r="CO306" s="37"/>
      <c r="CP306" s="37"/>
      <c r="CQ306" s="37"/>
      <c r="CR306" s="37"/>
    </row>
    <row r="307" spans="1:96" ht="15.75" customHeight="1">
      <c r="A307" s="37"/>
      <c r="B307" s="37"/>
      <c r="C307" s="37"/>
      <c r="D307" s="37"/>
      <c r="E307" s="66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  <c r="BK307" s="37"/>
      <c r="BL307" s="37"/>
      <c r="BM307" s="37"/>
      <c r="BN307" s="37"/>
      <c r="BO307" s="37"/>
      <c r="BP307" s="37"/>
      <c r="BQ307" s="37"/>
      <c r="BR307" s="37"/>
      <c r="BS307" s="37"/>
      <c r="BT307" s="37"/>
      <c r="BU307" s="37"/>
      <c r="BV307" s="37"/>
      <c r="BW307" s="37"/>
      <c r="BX307" s="37"/>
      <c r="BY307" s="37"/>
      <c r="BZ307" s="37"/>
      <c r="CA307" s="37"/>
      <c r="CB307" s="37"/>
      <c r="CC307" s="37"/>
      <c r="CD307" s="37"/>
      <c r="CE307" s="37"/>
      <c r="CF307" s="37"/>
      <c r="CG307" s="37"/>
      <c r="CH307" s="37"/>
      <c r="CI307" s="37"/>
      <c r="CJ307" s="37"/>
      <c r="CK307" s="37"/>
      <c r="CL307" s="37"/>
      <c r="CM307" s="37"/>
      <c r="CN307" s="37"/>
      <c r="CO307" s="37"/>
      <c r="CP307" s="37"/>
      <c r="CQ307" s="37"/>
      <c r="CR307" s="37"/>
    </row>
    <row r="308" spans="1:96" ht="15.75" customHeight="1">
      <c r="A308" s="37"/>
      <c r="B308" s="37"/>
      <c r="C308" s="37"/>
      <c r="D308" s="37"/>
      <c r="E308" s="66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  <c r="BL308" s="37"/>
      <c r="BM308" s="37"/>
      <c r="BN308" s="37"/>
      <c r="BO308" s="37"/>
      <c r="BP308" s="37"/>
      <c r="BQ308" s="37"/>
      <c r="BR308" s="37"/>
      <c r="BS308" s="37"/>
      <c r="BT308" s="37"/>
      <c r="BU308" s="37"/>
      <c r="BV308" s="37"/>
      <c r="BW308" s="37"/>
      <c r="BX308" s="37"/>
      <c r="BY308" s="37"/>
      <c r="BZ308" s="37"/>
      <c r="CA308" s="37"/>
      <c r="CB308" s="37"/>
      <c r="CC308" s="37"/>
      <c r="CD308" s="37"/>
      <c r="CE308" s="37"/>
      <c r="CF308" s="37"/>
      <c r="CG308" s="37"/>
      <c r="CH308" s="37"/>
      <c r="CI308" s="37"/>
      <c r="CJ308" s="37"/>
      <c r="CK308" s="37"/>
      <c r="CL308" s="37"/>
      <c r="CM308" s="37"/>
      <c r="CN308" s="37"/>
      <c r="CO308" s="37"/>
      <c r="CP308" s="37"/>
      <c r="CQ308" s="37"/>
      <c r="CR308" s="37"/>
    </row>
    <row r="309" spans="1:96" ht="15.75" customHeight="1">
      <c r="A309" s="37"/>
      <c r="B309" s="37"/>
      <c r="C309" s="37"/>
      <c r="D309" s="37"/>
      <c r="E309" s="66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  <c r="BL309" s="37"/>
      <c r="BM309" s="37"/>
      <c r="BN309" s="37"/>
      <c r="BO309" s="37"/>
      <c r="BP309" s="37"/>
      <c r="BQ309" s="37"/>
      <c r="BR309" s="37"/>
      <c r="BS309" s="37"/>
      <c r="BT309" s="37"/>
      <c r="BU309" s="37"/>
      <c r="BV309" s="37"/>
      <c r="BW309" s="37"/>
      <c r="BX309" s="37"/>
      <c r="BY309" s="37"/>
      <c r="BZ309" s="37"/>
      <c r="CA309" s="37"/>
      <c r="CB309" s="37"/>
      <c r="CC309" s="37"/>
      <c r="CD309" s="37"/>
      <c r="CE309" s="37"/>
      <c r="CF309" s="37"/>
      <c r="CG309" s="37"/>
      <c r="CH309" s="37"/>
      <c r="CI309" s="37"/>
      <c r="CJ309" s="37"/>
      <c r="CK309" s="37"/>
      <c r="CL309" s="37"/>
      <c r="CM309" s="37"/>
      <c r="CN309" s="37"/>
      <c r="CO309" s="37"/>
      <c r="CP309" s="37"/>
      <c r="CQ309" s="37"/>
      <c r="CR309" s="37"/>
    </row>
    <row r="310" spans="1:96" ht="15.75" customHeight="1">
      <c r="A310" s="37"/>
      <c r="B310" s="37"/>
      <c r="C310" s="37"/>
      <c r="D310" s="37"/>
      <c r="E310" s="66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  <c r="BK310" s="37"/>
      <c r="BL310" s="37"/>
      <c r="BM310" s="37"/>
      <c r="BN310" s="37"/>
      <c r="BO310" s="37"/>
      <c r="BP310" s="37"/>
      <c r="BQ310" s="37"/>
      <c r="BR310" s="37"/>
      <c r="BS310" s="37"/>
      <c r="BT310" s="37"/>
      <c r="BU310" s="37"/>
      <c r="BV310" s="37"/>
      <c r="BW310" s="37"/>
      <c r="BX310" s="37"/>
      <c r="BY310" s="37"/>
      <c r="BZ310" s="37"/>
      <c r="CA310" s="37"/>
      <c r="CB310" s="37"/>
      <c r="CC310" s="37"/>
      <c r="CD310" s="37"/>
      <c r="CE310" s="37"/>
      <c r="CF310" s="37"/>
      <c r="CG310" s="37"/>
      <c r="CH310" s="37"/>
      <c r="CI310" s="37"/>
      <c r="CJ310" s="37"/>
      <c r="CK310" s="37"/>
      <c r="CL310" s="37"/>
      <c r="CM310" s="37"/>
      <c r="CN310" s="37"/>
      <c r="CO310" s="37"/>
      <c r="CP310" s="37"/>
      <c r="CQ310" s="37"/>
      <c r="CR310" s="37"/>
    </row>
    <row r="311" spans="1:96" ht="15.75" customHeight="1">
      <c r="A311" s="37"/>
      <c r="B311" s="37"/>
      <c r="C311" s="37"/>
      <c r="D311" s="37"/>
      <c r="E311" s="66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  <c r="BL311" s="37"/>
      <c r="BM311" s="37"/>
      <c r="BN311" s="37"/>
      <c r="BO311" s="37"/>
      <c r="BP311" s="37"/>
      <c r="BQ311" s="37"/>
      <c r="BR311" s="37"/>
      <c r="BS311" s="37"/>
      <c r="BT311" s="37"/>
      <c r="BU311" s="37"/>
      <c r="BV311" s="37"/>
      <c r="BW311" s="37"/>
      <c r="BX311" s="37"/>
      <c r="BY311" s="37"/>
      <c r="BZ311" s="37"/>
      <c r="CA311" s="37"/>
      <c r="CB311" s="37"/>
      <c r="CC311" s="37"/>
      <c r="CD311" s="37"/>
      <c r="CE311" s="37"/>
      <c r="CF311" s="37"/>
      <c r="CG311" s="37"/>
      <c r="CH311" s="37"/>
      <c r="CI311" s="37"/>
      <c r="CJ311" s="37"/>
      <c r="CK311" s="37"/>
      <c r="CL311" s="37"/>
      <c r="CM311" s="37"/>
      <c r="CN311" s="37"/>
      <c r="CO311" s="37"/>
      <c r="CP311" s="37"/>
      <c r="CQ311" s="37"/>
      <c r="CR311" s="37"/>
    </row>
    <row r="312" spans="1:96" ht="15.75" customHeight="1">
      <c r="A312" s="37"/>
      <c r="B312" s="37"/>
      <c r="C312" s="37"/>
      <c r="D312" s="37"/>
      <c r="E312" s="66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  <c r="BK312" s="37"/>
      <c r="BL312" s="37"/>
      <c r="BM312" s="37"/>
      <c r="BN312" s="37"/>
      <c r="BO312" s="37"/>
      <c r="BP312" s="37"/>
      <c r="BQ312" s="37"/>
      <c r="BR312" s="37"/>
      <c r="BS312" s="37"/>
      <c r="BT312" s="37"/>
      <c r="BU312" s="37"/>
      <c r="BV312" s="37"/>
      <c r="BW312" s="37"/>
      <c r="BX312" s="37"/>
      <c r="BY312" s="37"/>
      <c r="BZ312" s="37"/>
      <c r="CA312" s="37"/>
      <c r="CB312" s="37"/>
      <c r="CC312" s="37"/>
      <c r="CD312" s="37"/>
      <c r="CE312" s="37"/>
      <c r="CF312" s="37"/>
      <c r="CG312" s="37"/>
      <c r="CH312" s="37"/>
      <c r="CI312" s="37"/>
      <c r="CJ312" s="37"/>
      <c r="CK312" s="37"/>
      <c r="CL312" s="37"/>
      <c r="CM312" s="37"/>
      <c r="CN312" s="37"/>
      <c r="CO312" s="37"/>
      <c r="CP312" s="37"/>
      <c r="CQ312" s="37"/>
      <c r="CR312" s="37"/>
    </row>
    <row r="313" spans="1:96" ht="15.75" customHeight="1">
      <c r="A313" s="37"/>
      <c r="B313" s="37"/>
      <c r="C313" s="37"/>
      <c r="D313" s="37"/>
      <c r="E313" s="66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  <c r="BL313" s="37"/>
      <c r="BM313" s="37"/>
      <c r="BN313" s="37"/>
      <c r="BO313" s="37"/>
      <c r="BP313" s="37"/>
      <c r="BQ313" s="37"/>
      <c r="BR313" s="37"/>
      <c r="BS313" s="37"/>
      <c r="BT313" s="37"/>
      <c r="BU313" s="37"/>
      <c r="BV313" s="37"/>
      <c r="BW313" s="37"/>
      <c r="BX313" s="37"/>
      <c r="BY313" s="37"/>
      <c r="BZ313" s="37"/>
      <c r="CA313" s="37"/>
      <c r="CB313" s="37"/>
      <c r="CC313" s="37"/>
      <c r="CD313" s="37"/>
      <c r="CE313" s="37"/>
      <c r="CF313" s="37"/>
      <c r="CG313" s="37"/>
      <c r="CH313" s="37"/>
      <c r="CI313" s="37"/>
      <c r="CJ313" s="37"/>
      <c r="CK313" s="37"/>
      <c r="CL313" s="37"/>
      <c r="CM313" s="37"/>
      <c r="CN313" s="37"/>
      <c r="CO313" s="37"/>
      <c r="CP313" s="37"/>
      <c r="CQ313" s="37"/>
      <c r="CR313" s="37"/>
    </row>
    <row r="314" spans="1:96" ht="15.75" customHeight="1">
      <c r="A314" s="37"/>
      <c r="B314" s="37"/>
      <c r="C314" s="37"/>
      <c r="D314" s="37"/>
      <c r="E314" s="66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  <c r="BK314" s="37"/>
      <c r="BL314" s="37"/>
      <c r="BM314" s="37"/>
      <c r="BN314" s="37"/>
      <c r="BO314" s="37"/>
      <c r="BP314" s="37"/>
      <c r="BQ314" s="37"/>
      <c r="BR314" s="37"/>
      <c r="BS314" s="37"/>
      <c r="BT314" s="37"/>
      <c r="BU314" s="37"/>
      <c r="BV314" s="37"/>
      <c r="BW314" s="37"/>
      <c r="BX314" s="37"/>
      <c r="BY314" s="37"/>
      <c r="BZ314" s="37"/>
      <c r="CA314" s="37"/>
      <c r="CB314" s="37"/>
      <c r="CC314" s="37"/>
      <c r="CD314" s="37"/>
      <c r="CE314" s="37"/>
      <c r="CF314" s="37"/>
      <c r="CG314" s="37"/>
      <c r="CH314" s="37"/>
      <c r="CI314" s="37"/>
      <c r="CJ314" s="37"/>
      <c r="CK314" s="37"/>
      <c r="CL314" s="37"/>
      <c r="CM314" s="37"/>
      <c r="CN314" s="37"/>
      <c r="CO314" s="37"/>
      <c r="CP314" s="37"/>
      <c r="CQ314" s="37"/>
      <c r="CR314" s="37"/>
    </row>
    <row r="315" spans="1:96" ht="15.75" customHeight="1">
      <c r="A315" s="37"/>
      <c r="B315" s="37"/>
      <c r="C315" s="37"/>
      <c r="D315" s="37"/>
      <c r="E315" s="66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  <c r="BK315" s="37"/>
      <c r="BL315" s="37"/>
      <c r="BM315" s="37"/>
      <c r="BN315" s="37"/>
      <c r="BO315" s="37"/>
      <c r="BP315" s="37"/>
      <c r="BQ315" s="37"/>
      <c r="BR315" s="37"/>
      <c r="BS315" s="37"/>
      <c r="BT315" s="37"/>
      <c r="BU315" s="37"/>
      <c r="BV315" s="37"/>
      <c r="BW315" s="37"/>
      <c r="BX315" s="37"/>
      <c r="BY315" s="37"/>
      <c r="BZ315" s="37"/>
      <c r="CA315" s="37"/>
      <c r="CB315" s="37"/>
      <c r="CC315" s="37"/>
      <c r="CD315" s="37"/>
      <c r="CE315" s="37"/>
      <c r="CF315" s="37"/>
      <c r="CG315" s="37"/>
      <c r="CH315" s="37"/>
      <c r="CI315" s="37"/>
      <c r="CJ315" s="37"/>
      <c r="CK315" s="37"/>
      <c r="CL315" s="37"/>
      <c r="CM315" s="37"/>
      <c r="CN315" s="37"/>
      <c r="CO315" s="37"/>
      <c r="CP315" s="37"/>
      <c r="CQ315" s="37"/>
      <c r="CR315" s="37"/>
    </row>
    <row r="316" spans="1:96" ht="15.75" customHeight="1">
      <c r="A316" s="37"/>
      <c r="B316" s="37"/>
      <c r="C316" s="37"/>
      <c r="D316" s="37"/>
      <c r="E316" s="66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  <c r="BK316" s="37"/>
      <c r="BL316" s="37"/>
      <c r="BM316" s="37"/>
      <c r="BN316" s="37"/>
      <c r="BO316" s="37"/>
      <c r="BP316" s="37"/>
      <c r="BQ316" s="37"/>
      <c r="BR316" s="37"/>
      <c r="BS316" s="37"/>
      <c r="BT316" s="37"/>
      <c r="BU316" s="37"/>
      <c r="BV316" s="37"/>
      <c r="BW316" s="37"/>
      <c r="BX316" s="37"/>
      <c r="BY316" s="37"/>
      <c r="BZ316" s="37"/>
      <c r="CA316" s="37"/>
      <c r="CB316" s="37"/>
      <c r="CC316" s="37"/>
      <c r="CD316" s="37"/>
      <c r="CE316" s="37"/>
      <c r="CF316" s="37"/>
      <c r="CG316" s="37"/>
      <c r="CH316" s="37"/>
      <c r="CI316" s="37"/>
      <c r="CJ316" s="37"/>
      <c r="CK316" s="37"/>
      <c r="CL316" s="37"/>
      <c r="CM316" s="37"/>
      <c r="CN316" s="37"/>
      <c r="CO316" s="37"/>
      <c r="CP316" s="37"/>
      <c r="CQ316" s="37"/>
      <c r="CR316" s="37"/>
    </row>
    <row r="317" spans="1:96" ht="15.75" customHeight="1">
      <c r="A317" s="37"/>
      <c r="B317" s="37"/>
      <c r="C317" s="37"/>
      <c r="D317" s="37"/>
      <c r="E317" s="66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  <c r="BK317" s="37"/>
      <c r="BL317" s="37"/>
      <c r="BM317" s="37"/>
      <c r="BN317" s="37"/>
      <c r="BO317" s="37"/>
      <c r="BP317" s="37"/>
      <c r="BQ317" s="37"/>
      <c r="BR317" s="37"/>
      <c r="BS317" s="37"/>
      <c r="BT317" s="37"/>
      <c r="BU317" s="37"/>
      <c r="BV317" s="37"/>
      <c r="BW317" s="37"/>
      <c r="BX317" s="37"/>
      <c r="BY317" s="37"/>
      <c r="BZ317" s="37"/>
      <c r="CA317" s="37"/>
      <c r="CB317" s="37"/>
      <c r="CC317" s="37"/>
      <c r="CD317" s="37"/>
      <c r="CE317" s="37"/>
      <c r="CF317" s="37"/>
      <c r="CG317" s="37"/>
      <c r="CH317" s="37"/>
      <c r="CI317" s="37"/>
      <c r="CJ317" s="37"/>
      <c r="CK317" s="37"/>
      <c r="CL317" s="37"/>
      <c r="CM317" s="37"/>
      <c r="CN317" s="37"/>
      <c r="CO317" s="37"/>
      <c r="CP317" s="37"/>
      <c r="CQ317" s="37"/>
      <c r="CR317" s="37"/>
    </row>
    <row r="318" spans="1:96" ht="15.75" customHeight="1">
      <c r="A318" s="37"/>
      <c r="B318" s="37"/>
      <c r="C318" s="37"/>
      <c r="D318" s="37"/>
      <c r="E318" s="66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  <c r="BK318" s="37"/>
      <c r="BL318" s="37"/>
      <c r="BM318" s="37"/>
      <c r="BN318" s="37"/>
      <c r="BO318" s="37"/>
      <c r="BP318" s="37"/>
      <c r="BQ318" s="37"/>
      <c r="BR318" s="37"/>
      <c r="BS318" s="37"/>
      <c r="BT318" s="37"/>
      <c r="BU318" s="37"/>
      <c r="BV318" s="37"/>
      <c r="BW318" s="37"/>
      <c r="BX318" s="37"/>
      <c r="BY318" s="37"/>
      <c r="BZ318" s="37"/>
      <c r="CA318" s="37"/>
      <c r="CB318" s="37"/>
      <c r="CC318" s="37"/>
      <c r="CD318" s="37"/>
      <c r="CE318" s="37"/>
      <c r="CF318" s="37"/>
      <c r="CG318" s="37"/>
      <c r="CH318" s="37"/>
      <c r="CI318" s="37"/>
      <c r="CJ318" s="37"/>
      <c r="CK318" s="37"/>
      <c r="CL318" s="37"/>
      <c r="CM318" s="37"/>
      <c r="CN318" s="37"/>
      <c r="CO318" s="37"/>
      <c r="CP318" s="37"/>
      <c r="CQ318" s="37"/>
      <c r="CR318" s="37"/>
    </row>
    <row r="319" spans="1:96" ht="15.75" customHeight="1">
      <c r="A319" s="37"/>
      <c r="B319" s="37"/>
      <c r="C319" s="37"/>
      <c r="D319" s="37"/>
      <c r="E319" s="66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  <c r="BL319" s="37"/>
      <c r="BM319" s="37"/>
      <c r="BN319" s="37"/>
      <c r="BO319" s="37"/>
      <c r="BP319" s="37"/>
      <c r="BQ319" s="37"/>
      <c r="BR319" s="37"/>
      <c r="BS319" s="37"/>
      <c r="BT319" s="37"/>
      <c r="BU319" s="37"/>
      <c r="BV319" s="37"/>
      <c r="BW319" s="37"/>
      <c r="BX319" s="37"/>
      <c r="BY319" s="37"/>
      <c r="BZ319" s="37"/>
      <c r="CA319" s="37"/>
      <c r="CB319" s="37"/>
      <c r="CC319" s="37"/>
      <c r="CD319" s="37"/>
      <c r="CE319" s="37"/>
      <c r="CF319" s="37"/>
      <c r="CG319" s="37"/>
      <c r="CH319" s="37"/>
      <c r="CI319" s="37"/>
      <c r="CJ319" s="37"/>
      <c r="CK319" s="37"/>
      <c r="CL319" s="37"/>
      <c r="CM319" s="37"/>
      <c r="CN319" s="37"/>
      <c r="CO319" s="37"/>
      <c r="CP319" s="37"/>
      <c r="CQ319" s="37"/>
      <c r="CR319" s="37"/>
    </row>
    <row r="320" spans="1:96" ht="15.75" customHeight="1">
      <c r="A320" s="37"/>
      <c r="B320" s="37"/>
      <c r="C320" s="37"/>
      <c r="D320" s="37"/>
      <c r="E320" s="66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  <c r="BL320" s="37"/>
      <c r="BM320" s="37"/>
      <c r="BN320" s="37"/>
      <c r="BO320" s="37"/>
      <c r="BP320" s="37"/>
      <c r="BQ320" s="37"/>
      <c r="BR320" s="37"/>
      <c r="BS320" s="37"/>
      <c r="BT320" s="37"/>
      <c r="BU320" s="37"/>
      <c r="BV320" s="37"/>
      <c r="BW320" s="37"/>
      <c r="BX320" s="37"/>
      <c r="BY320" s="37"/>
      <c r="BZ320" s="37"/>
      <c r="CA320" s="37"/>
      <c r="CB320" s="37"/>
      <c r="CC320" s="37"/>
      <c r="CD320" s="37"/>
      <c r="CE320" s="37"/>
      <c r="CF320" s="37"/>
      <c r="CG320" s="37"/>
      <c r="CH320" s="37"/>
      <c r="CI320" s="37"/>
      <c r="CJ320" s="37"/>
      <c r="CK320" s="37"/>
      <c r="CL320" s="37"/>
      <c r="CM320" s="37"/>
      <c r="CN320" s="37"/>
      <c r="CO320" s="37"/>
      <c r="CP320" s="37"/>
      <c r="CQ320" s="37"/>
      <c r="CR320" s="37"/>
    </row>
    <row r="321" spans="1:96" ht="15.75" customHeight="1">
      <c r="A321" s="37"/>
      <c r="B321" s="37"/>
      <c r="C321" s="37"/>
      <c r="D321" s="37"/>
      <c r="E321" s="66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  <c r="BK321" s="37"/>
      <c r="BL321" s="37"/>
      <c r="BM321" s="37"/>
      <c r="BN321" s="37"/>
      <c r="BO321" s="37"/>
      <c r="BP321" s="37"/>
      <c r="BQ321" s="37"/>
      <c r="BR321" s="37"/>
      <c r="BS321" s="37"/>
      <c r="BT321" s="37"/>
      <c r="BU321" s="37"/>
      <c r="BV321" s="37"/>
      <c r="BW321" s="37"/>
      <c r="BX321" s="37"/>
      <c r="BY321" s="37"/>
      <c r="BZ321" s="37"/>
      <c r="CA321" s="37"/>
      <c r="CB321" s="37"/>
      <c r="CC321" s="37"/>
      <c r="CD321" s="37"/>
      <c r="CE321" s="37"/>
      <c r="CF321" s="37"/>
      <c r="CG321" s="37"/>
      <c r="CH321" s="37"/>
      <c r="CI321" s="37"/>
      <c r="CJ321" s="37"/>
      <c r="CK321" s="37"/>
      <c r="CL321" s="37"/>
      <c r="CM321" s="37"/>
      <c r="CN321" s="37"/>
      <c r="CO321" s="37"/>
      <c r="CP321" s="37"/>
      <c r="CQ321" s="37"/>
      <c r="CR321" s="37"/>
    </row>
    <row r="322" spans="1:96" ht="15.75" customHeight="1">
      <c r="A322" s="37"/>
      <c r="B322" s="37"/>
      <c r="C322" s="37"/>
      <c r="D322" s="37"/>
      <c r="E322" s="66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  <c r="BK322" s="37"/>
      <c r="BL322" s="37"/>
      <c r="BM322" s="37"/>
      <c r="BN322" s="37"/>
      <c r="BO322" s="37"/>
      <c r="BP322" s="37"/>
      <c r="BQ322" s="37"/>
      <c r="BR322" s="37"/>
      <c r="BS322" s="37"/>
      <c r="BT322" s="37"/>
      <c r="BU322" s="37"/>
      <c r="BV322" s="37"/>
      <c r="BW322" s="37"/>
      <c r="BX322" s="37"/>
      <c r="BY322" s="37"/>
      <c r="BZ322" s="37"/>
      <c r="CA322" s="37"/>
      <c r="CB322" s="37"/>
      <c r="CC322" s="37"/>
      <c r="CD322" s="37"/>
      <c r="CE322" s="37"/>
      <c r="CF322" s="37"/>
      <c r="CG322" s="37"/>
      <c r="CH322" s="37"/>
      <c r="CI322" s="37"/>
      <c r="CJ322" s="37"/>
      <c r="CK322" s="37"/>
      <c r="CL322" s="37"/>
      <c r="CM322" s="37"/>
      <c r="CN322" s="37"/>
      <c r="CO322" s="37"/>
      <c r="CP322" s="37"/>
      <c r="CQ322" s="37"/>
      <c r="CR322" s="37"/>
    </row>
    <row r="323" spans="1:96" ht="15.75" customHeight="1">
      <c r="A323" s="37"/>
      <c r="B323" s="37"/>
      <c r="C323" s="37"/>
      <c r="D323" s="37"/>
      <c r="E323" s="66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  <c r="BK323" s="37"/>
      <c r="BL323" s="37"/>
      <c r="BM323" s="37"/>
      <c r="BN323" s="37"/>
      <c r="BO323" s="37"/>
      <c r="BP323" s="37"/>
      <c r="BQ323" s="37"/>
      <c r="BR323" s="37"/>
      <c r="BS323" s="37"/>
      <c r="BT323" s="37"/>
      <c r="BU323" s="37"/>
      <c r="BV323" s="37"/>
      <c r="BW323" s="37"/>
      <c r="BX323" s="37"/>
      <c r="BY323" s="37"/>
      <c r="BZ323" s="37"/>
      <c r="CA323" s="37"/>
      <c r="CB323" s="37"/>
      <c r="CC323" s="37"/>
      <c r="CD323" s="37"/>
      <c r="CE323" s="37"/>
      <c r="CF323" s="37"/>
      <c r="CG323" s="37"/>
      <c r="CH323" s="37"/>
      <c r="CI323" s="37"/>
      <c r="CJ323" s="37"/>
      <c r="CK323" s="37"/>
      <c r="CL323" s="37"/>
      <c r="CM323" s="37"/>
      <c r="CN323" s="37"/>
      <c r="CO323" s="37"/>
      <c r="CP323" s="37"/>
      <c r="CQ323" s="37"/>
      <c r="CR323" s="37"/>
    </row>
    <row r="324" spans="1:96" ht="15.75" customHeight="1">
      <c r="A324" s="37"/>
      <c r="B324" s="37"/>
      <c r="C324" s="37"/>
      <c r="D324" s="37"/>
      <c r="E324" s="66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  <c r="BL324" s="37"/>
      <c r="BM324" s="37"/>
      <c r="BN324" s="37"/>
      <c r="BO324" s="37"/>
      <c r="BP324" s="37"/>
      <c r="BQ324" s="37"/>
      <c r="BR324" s="37"/>
      <c r="BS324" s="37"/>
      <c r="BT324" s="37"/>
      <c r="BU324" s="37"/>
      <c r="BV324" s="37"/>
      <c r="BW324" s="37"/>
      <c r="BX324" s="37"/>
      <c r="BY324" s="37"/>
      <c r="BZ324" s="37"/>
      <c r="CA324" s="37"/>
      <c r="CB324" s="37"/>
      <c r="CC324" s="37"/>
      <c r="CD324" s="37"/>
      <c r="CE324" s="37"/>
      <c r="CF324" s="37"/>
      <c r="CG324" s="37"/>
      <c r="CH324" s="37"/>
      <c r="CI324" s="37"/>
      <c r="CJ324" s="37"/>
      <c r="CK324" s="37"/>
      <c r="CL324" s="37"/>
      <c r="CM324" s="37"/>
      <c r="CN324" s="37"/>
      <c r="CO324" s="37"/>
      <c r="CP324" s="37"/>
      <c r="CQ324" s="37"/>
      <c r="CR324" s="37"/>
    </row>
    <row r="325" spans="1:96" ht="15.75" customHeight="1">
      <c r="A325" s="37"/>
      <c r="B325" s="37"/>
      <c r="C325" s="37"/>
      <c r="D325" s="37"/>
      <c r="E325" s="66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  <c r="BK325" s="37"/>
      <c r="BL325" s="37"/>
      <c r="BM325" s="37"/>
      <c r="BN325" s="37"/>
      <c r="BO325" s="37"/>
      <c r="BP325" s="37"/>
      <c r="BQ325" s="37"/>
      <c r="BR325" s="37"/>
      <c r="BS325" s="37"/>
      <c r="BT325" s="37"/>
      <c r="BU325" s="37"/>
      <c r="BV325" s="37"/>
      <c r="BW325" s="37"/>
      <c r="BX325" s="37"/>
      <c r="BY325" s="37"/>
      <c r="BZ325" s="37"/>
      <c r="CA325" s="37"/>
      <c r="CB325" s="37"/>
      <c r="CC325" s="37"/>
      <c r="CD325" s="37"/>
      <c r="CE325" s="37"/>
      <c r="CF325" s="37"/>
      <c r="CG325" s="37"/>
      <c r="CH325" s="37"/>
      <c r="CI325" s="37"/>
      <c r="CJ325" s="37"/>
      <c r="CK325" s="37"/>
      <c r="CL325" s="37"/>
      <c r="CM325" s="37"/>
      <c r="CN325" s="37"/>
      <c r="CO325" s="37"/>
      <c r="CP325" s="37"/>
      <c r="CQ325" s="37"/>
      <c r="CR325" s="37"/>
    </row>
    <row r="326" spans="1:96" ht="15.75" customHeight="1">
      <c r="A326" s="37"/>
      <c r="B326" s="37"/>
      <c r="C326" s="37"/>
      <c r="D326" s="37"/>
      <c r="E326" s="66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  <c r="BK326" s="37"/>
      <c r="BL326" s="37"/>
      <c r="BM326" s="37"/>
      <c r="BN326" s="37"/>
      <c r="BO326" s="37"/>
      <c r="BP326" s="37"/>
      <c r="BQ326" s="37"/>
      <c r="BR326" s="37"/>
      <c r="BS326" s="37"/>
      <c r="BT326" s="37"/>
      <c r="BU326" s="37"/>
      <c r="BV326" s="37"/>
      <c r="BW326" s="37"/>
      <c r="BX326" s="37"/>
      <c r="BY326" s="37"/>
      <c r="BZ326" s="37"/>
      <c r="CA326" s="37"/>
      <c r="CB326" s="37"/>
      <c r="CC326" s="37"/>
      <c r="CD326" s="37"/>
      <c r="CE326" s="37"/>
      <c r="CF326" s="37"/>
      <c r="CG326" s="37"/>
      <c r="CH326" s="37"/>
      <c r="CI326" s="37"/>
      <c r="CJ326" s="37"/>
      <c r="CK326" s="37"/>
      <c r="CL326" s="37"/>
      <c r="CM326" s="37"/>
      <c r="CN326" s="37"/>
      <c r="CO326" s="37"/>
      <c r="CP326" s="37"/>
      <c r="CQ326" s="37"/>
      <c r="CR326" s="37"/>
    </row>
    <row r="327" spans="1:96" ht="15.75" customHeight="1">
      <c r="A327" s="37"/>
      <c r="B327" s="37"/>
      <c r="C327" s="37"/>
      <c r="D327" s="37"/>
      <c r="E327" s="66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  <c r="BK327" s="37"/>
      <c r="BL327" s="37"/>
      <c r="BM327" s="37"/>
      <c r="BN327" s="37"/>
      <c r="BO327" s="37"/>
      <c r="BP327" s="37"/>
      <c r="BQ327" s="37"/>
      <c r="BR327" s="37"/>
      <c r="BS327" s="37"/>
      <c r="BT327" s="37"/>
      <c r="BU327" s="37"/>
      <c r="BV327" s="37"/>
      <c r="BW327" s="37"/>
      <c r="BX327" s="37"/>
      <c r="BY327" s="37"/>
      <c r="BZ327" s="37"/>
      <c r="CA327" s="37"/>
      <c r="CB327" s="37"/>
      <c r="CC327" s="37"/>
      <c r="CD327" s="37"/>
      <c r="CE327" s="37"/>
      <c r="CF327" s="37"/>
      <c r="CG327" s="37"/>
      <c r="CH327" s="37"/>
      <c r="CI327" s="37"/>
      <c r="CJ327" s="37"/>
      <c r="CK327" s="37"/>
      <c r="CL327" s="37"/>
      <c r="CM327" s="37"/>
      <c r="CN327" s="37"/>
      <c r="CO327" s="37"/>
      <c r="CP327" s="37"/>
      <c r="CQ327" s="37"/>
      <c r="CR327" s="37"/>
    </row>
    <row r="328" spans="1:96" ht="15.75" customHeight="1">
      <c r="A328" s="37"/>
      <c r="B328" s="37"/>
      <c r="C328" s="37"/>
      <c r="D328" s="37"/>
      <c r="E328" s="66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  <c r="BK328" s="37"/>
      <c r="BL328" s="37"/>
      <c r="BM328" s="37"/>
      <c r="BN328" s="37"/>
      <c r="BO328" s="37"/>
      <c r="BP328" s="37"/>
      <c r="BQ328" s="37"/>
      <c r="BR328" s="37"/>
      <c r="BS328" s="37"/>
      <c r="BT328" s="37"/>
      <c r="BU328" s="37"/>
      <c r="BV328" s="37"/>
      <c r="BW328" s="37"/>
      <c r="BX328" s="37"/>
      <c r="BY328" s="37"/>
      <c r="BZ328" s="37"/>
      <c r="CA328" s="37"/>
      <c r="CB328" s="37"/>
      <c r="CC328" s="37"/>
      <c r="CD328" s="37"/>
      <c r="CE328" s="37"/>
      <c r="CF328" s="37"/>
      <c r="CG328" s="37"/>
      <c r="CH328" s="37"/>
      <c r="CI328" s="37"/>
      <c r="CJ328" s="37"/>
      <c r="CK328" s="37"/>
      <c r="CL328" s="37"/>
      <c r="CM328" s="37"/>
      <c r="CN328" s="37"/>
      <c r="CO328" s="37"/>
      <c r="CP328" s="37"/>
      <c r="CQ328" s="37"/>
      <c r="CR328" s="37"/>
    </row>
    <row r="329" spans="1:96" ht="15.75" customHeight="1">
      <c r="A329" s="37"/>
      <c r="B329" s="37"/>
      <c r="C329" s="37"/>
      <c r="D329" s="37"/>
      <c r="E329" s="66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  <c r="BK329" s="37"/>
      <c r="BL329" s="37"/>
      <c r="BM329" s="37"/>
      <c r="BN329" s="37"/>
      <c r="BO329" s="37"/>
      <c r="BP329" s="37"/>
      <c r="BQ329" s="37"/>
      <c r="BR329" s="37"/>
      <c r="BS329" s="37"/>
      <c r="BT329" s="37"/>
      <c r="BU329" s="37"/>
      <c r="BV329" s="37"/>
      <c r="BW329" s="37"/>
      <c r="BX329" s="37"/>
      <c r="BY329" s="37"/>
      <c r="BZ329" s="37"/>
      <c r="CA329" s="37"/>
      <c r="CB329" s="37"/>
      <c r="CC329" s="37"/>
      <c r="CD329" s="37"/>
      <c r="CE329" s="37"/>
      <c r="CF329" s="37"/>
      <c r="CG329" s="37"/>
      <c r="CH329" s="37"/>
      <c r="CI329" s="37"/>
      <c r="CJ329" s="37"/>
      <c r="CK329" s="37"/>
      <c r="CL329" s="37"/>
      <c r="CM329" s="37"/>
      <c r="CN329" s="37"/>
      <c r="CO329" s="37"/>
      <c r="CP329" s="37"/>
      <c r="CQ329" s="37"/>
      <c r="CR329" s="37"/>
    </row>
    <row r="330" spans="1:96" ht="15.75" customHeight="1">
      <c r="A330" s="37"/>
      <c r="B330" s="37"/>
      <c r="C330" s="37"/>
      <c r="D330" s="37"/>
      <c r="E330" s="66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  <c r="BK330" s="37"/>
      <c r="BL330" s="37"/>
      <c r="BM330" s="37"/>
      <c r="BN330" s="37"/>
      <c r="BO330" s="37"/>
      <c r="BP330" s="37"/>
      <c r="BQ330" s="37"/>
      <c r="BR330" s="37"/>
      <c r="BS330" s="37"/>
      <c r="BT330" s="37"/>
      <c r="BU330" s="37"/>
      <c r="BV330" s="37"/>
      <c r="BW330" s="37"/>
      <c r="BX330" s="37"/>
      <c r="BY330" s="37"/>
      <c r="BZ330" s="37"/>
      <c r="CA330" s="37"/>
      <c r="CB330" s="37"/>
      <c r="CC330" s="37"/>
      <c r="CD330" s="37"/>
      <c r="CE330" s="37"/>
      <c r="CF330" s="37"/>
      <c r="CG330" s="37"/>
      <c r="CH330" s="37"/>
      <c r="CI330" s="37"/>
      <c r="CJ330" s="37"/>
      <c r="CK330" s="37"/>
      <c r="CL330" s="37"/>
      <c r="CM330" s="37"/>
      <c r="CN330" s="37"/>
      <c r="CO330" s="37"/>
      <c r="CP330" s="37"/>
      <c r="CQ330" s="37"/>
      <c r="CR330" s="37"/>
    </row>
    <row r="331" spans="1:96" ht="15.75" customHeight="1">
      <c r="A331" s="37"/>
      <c r="B331" s="37"/>
      <c r="C331" s="37"/>
      <c r="D331" s="37"/>
      <c r="E331" s="66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  <c r="BL331" s="37"/>
      <c r="BM331" s="37"/>
      <c r="BN331" s="37"/>
      <c r="BO331" s="37"/>
      <c r="BP331" s="37"/>
      <c r="BQ331" s="37"/>
      <c r="BR331" s="37"/>
      <c r="BS331" s="37"/>
      <c r="BT331" s="37"/>
      <c r="BU331" s="37"/>
      <c r="BV331" s="37"/>
      <c r="BW331" s="37"/>
      <c r="BX331" s="37"/>
      <c r="BY331" s="37"/>
      <c r="BZ331" s="37"/>
      <c r="CA331" s="37"/>
      <c r="CB331" s="37"/>
      <c r="CC331" s="37"/>
      <c r="CD331" s="37"/>
      <c r="CE331" s="37"/>
      <c r="CF331" s="37"/>
      <c r="CG331" s="37"/>
      <c r="CH331" s="37"/>
      <c r="CI331" s="37"/>
      <c r="CJ331" s="37"/>
      <c r="CK331" s="37"/>
      <c r="CL331" s="37"/>
      <c r="CM331" s="37"/>
      <c r="CN331" s="37"/>
      <c r="CO331" s="37"/>
      <c r="CP331" s="37"/>
      <c r="CQ331" s="37"/>
      <c r="CR331" s="37"/>
    </row>
    <row r="332" spans="1:96" ht="15.75" customHeight="1">
      <c r="A332" s="37"/>
      <c r="B332" s="37"/>
      <c r="C332" s="37"/>
      <c r="D332" s="37"/>
      <c r="E332" s="66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  <c r="BK332" s="37"/>
      <c r="BL332" s="37"/>
      <c r="BM332" s="37"/>
      <c r="BN332" s="37"/>
      <c r="BO332" s="37"/>
      <c r="BP332" s="37"/>
      <c r="BQ332" s="37"/>
      <c r="BR332" s="37"/>
      <c r="BS332" s="37"/>
      <c r="BT332" s="37"/>
      <c r="BU332" s="37"/>
      <c r="BV332" s="37"/>
      <c r="BW332" s="37"/>
      <c r="BX332" s="37"/>
      <c r="BY332" s="37"/>
      <c r="BZ332" s="37"/>
      <c r="CA332" s="37"/>
      <c r="CB332" s="37"/>
      <c r="CC332" s="37"/>
      <c r="CD332" s="37"/>
      <c r="CE332" s="37"/>
      <c r="CF332" s="37"/>
      <c r="CG332" s="37"/>
      <c r="CH332" s="37"/>
      <c r="CI332" s="37"/>
      <c r="CJ332" s="37"/>
      <c r="CK332" s="37"/>
      <c r="CL332" s="37"/>
      <c r="CM332" s="37"/>
      <c r="CN332" s="37"/>
      <c r="CO332" s="37"/>
      <c r="CP332" s="37"/>
      <c r="CQ332" s="37"/>
      <c r="CR332" s="37"/>
    </row>
    <row r="333" spans="1:96" ht="15.75" customHeight="1">
      <c r="A333" s="37"/>
      <c r="B333" s="37"/>
      <c r="C333" s="37"/>
      <c r="D333" s="37"/>
      <c r="E333" s="66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  <c r="BK333" s="37"/>
      <c r="BL333" s="37"/>
      <c r="BM333" s="37"/>
      <c r="BN333" s="37"/>
      <c r="BO333" s="37"/>
      <c r="BP333" s="37"/>
      <c r="BQ333" s="37"/>
      <c r="BR333" s="37"/>
      <c r="BS333" s="37"/>
      <c r="BT333" s="37"/>
      <c r="BU333" s="37"/>
      <c r="BV333" s="37"/>
      <c r="BW333" s="37"/>
      <c r="BX333" s="37"/>
      <c r="BY333" s="37"/>
      <c r="BZ333" s="37"/>
      <c r="CA333" s="37"/>
      <c r="CB333" s="37"/>
      <c r="CC333" s="37"/>
      <c r="CD333" s="37"/>
      <c r="CE333" s="37"/>
      <c r="CF333" s="37"/>
      <c r="CG333" s="37"/>
      <c r="CH333" s="37"/>
      <c r="CI333" s="37"/>
      <c r="CJ333" s="37"/>
      <c r="CK333" s="37"/>
      <c r="CL333" s="37"/>
      <c r="CM333" s="37"/>
      <c r="CN333" s="37"/>
      <c r="CO333" s="37"/>
      <c r="CP333" s="37"/>
      <c r="CQ333" s="37"/>
      <c r="CR333" s="37"/>
    </row>
    <row r="334" spans="1:96" ht="15.75" customHeight="1">
      <c r="A334" s="37"/>
      <c r="B334" s="37"/>
      <c r="C334" s="37"/>
      <c r="D334" s="37"/>
      <c r="E334" s="66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  <c r="BJ334" s="37"/>
      <c r="BK334" s="37"/>
      <c r="BL334" s="37"/>
      <c r="BM334" s="37"/>
      <c r="BN334" s="37"/>
      <c r="BO334" s="37"/>
      <c r="BP334" s="37"/>
      <c r="BQ334" s="37"/>
      <c r="BR334" s="37"/>
      <c r="BS334" s="37"/>
      <c r="BT334" s="37"/>
      <c r="BU334" s="37"/>
      <c r="BV334" s="37"/>
      <c r="BW334" s="37"/>
      <c r="BX334" s="37"/>
      <c r="BY334" s="37"/>
      <c r="BZ334" s="37"/>
      <c r="CA334" s="37"/>
      <c r="CB334" s="37"/>
      <c r="CC334" s="37"/>
      <c r="CD334" s="37"/>
      <c r="CE334" s="37"/>
      <c r="CF334" s="37"/>
      <c r="CG334" s="37"/>
      <c r="CH334" s="37"/>
      <c r="CI334" s="37"/>
      <c r="CJ334" s="37"/>
      <c r="CK334" s="37"/>
      <c r="CL334" s="37"/>
      <c r="CM334" s="37"/>
      <c r="CN334" s="37"/>
      <c r="CO334" s="37"/>
      <c r="CP334" s="37"/>
      <c r="CQ334" s="37"/>
      <c r="CR334" s="37"/>
    </row>
    <row r="335" spans="1:96" ht="15.75" customHeight="1">
      <c r="A335" s="37"/>
      <c r="B335" s="37"/>
      <c r="C335" s="37"/>
      <c r="D335" s="37"/>
      <c r="E335" s="66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  <c r="BK335" s="37"/>
      <c r="BL335" s="37"/>
      <c r="BM335" s="37"/>
      <c r="BN335" s="37"/>
      <c r="BO335" s="37"/>
      <c r="BP335" s="37"/>
      <c r="BQ335" s="37"/>
      <c r="BR335" s="37"/>
      <c r="BS335" s="37"/>
      <c r="BT335" s="37"/>
      <c r="BU335" s="37"/>
      <c r="BV335" s="37"/>
      <c r="BW335" s="37"/>
      <c r="BX335" s="37"/>
      <c r="BY335" s="37"/>
      <c r="BZ335" s="37"/>
      <c r="CA335" s="37"/>
      <c r="CB335" s="37"/>
      <c r="CC335" s="37"/>
      <c r="CD335" s="37"/>
      <c r="CE335" s="37"/>
      <c r="CF335" s="37"/>
      <c r="CG335" s="37"/>
      <c r="CH335" s="37"/>
      <c r="CI335" s="37"/>
      <c r="CJ335" s="37"/>
      <c r="CK335" s="37"/>
      <c r="CL335" s="37"/>
      <c r="CM335" s="37"/>
      <c r="CN335" s="37"/>
      <c r="CO335" s="37"/>
      <c r="CP335" s="37"/>
      <c r="CQ335" s="37"/>
      <c r="CR335" s="37"/>
    </row>
    <row r="336" spans="1:96" ht="15.75" customHeight="1">
      <c r="A336" s="37"/>
      <c r="B336" s="37"/>
      <c r="C336" s="37"/>
      <c r="D336" s="37"/>
      <c r="E336" s="66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  <c r="BK336" s="37"/>
      <c r="BL336" s="37"/>
      <c r="BM336" s="37"/>
      <c r="BN336" s="37"/>
      <c r="BO336" s="37"/>
      <c r="BP336" s="37"/>
      <c r="BQ336" s="37"/>
      <c r="BR336" s="37"/>
      <c r="BS336" s="37"/>
      <c r="BT336" s="37"/>
      <c r="BU336" s="37"/>
      <c r="BV336" s="37"/>
      <c r="BW336" s="37"/>
      <c r="BX336" s="37"/>
      <c r="BY336" s="37"/>
      <c r="BZ336" s="37"/>
      <c r="CA336" s="37"/>
      <c r="CB336" s="37"/>
      <c r="CC336" s="37"/>
      <c r="CD336" s="37"/>
      <c r="CE336" s="37"/>
      <c r="CF336" s="37"/>
      <c r="CG336" s="37"/>
      <c r="CH336" s="37"/>
      <c r="CI336" s="37"/>
      <c r="CJ336" s="37"/>
      <c r="CK336" s="37"/>
      <c r="CL336" s="37"/>
      <c r="CM336" s="37"/>
      <c r="CN336" s="37"/>
      <c r="CO336" s="37"/>
      <c r="CP336" s="37"/>
      <c r="CQ336" s="37"/>
      <c r="CR336" s="37"/>
    </row>
    <row r="337" spans="1:96" ht="15.75" customHeight="1">
      <c r="A337" s="37"/>
      <c r="B337" s="37"/>
      <c r="C337" s="37"/>
      <c r="D337" s="37"/>
      <c r="E337" s="66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  <c r="BL337" s="37"/>
      <c r="BM337" s="37"/>
      <c r="BN337" s="37"/>
      <c r="BO337" s="37"/>
      <c r="BP337" s="37"/>
      <c r="BQ337" s="37"/>
      <c r="BR337" s="37"/>
      <c r="BS337" s="37"/>
      <c r="BT337" s="37"/>
      <c r="BU337" s="37"/>
      <c r="BV337" s="37"/>
      <c r="BW337" s="37"/>
      <c r="BX337" s="37"/>
      <c r="BY337" s="37"/>
      <c r="BZ337" s="37"/>
      <c r="CA337" s="37"/>
      <c r="CB337" s="37"/>
      <c r="CC337" s="37"/>
      <c r="CD337" s="37"/>
      <c r="CE337" s="37"/>
      <c r="CF337" s="37"/>
      <c r="CG337" s="37"/>
      <c r="CH337" s="37"/>
      <c r="CI337" s="37"/>
      <c r="CJ337" s="37"/>
      <c r="CK337" s="37"/>
      <c r="CL337" s="37"/>
      <c r="CM337" s="37"/>
      <c r="CN337" s="37"/>
      <c r="CO337" s="37"/>
      <c r="CP337" s="37"/>
      <c r="CQ337" s="37"/>
      <c r="CR337" s="37"/>
    </row>
    <row r="338" spans="1:96" ht="15.75" customHeight="1">
      <c r="A338" s="37"/>
      <c r="B338" s="37"/>
      <c r="C338" s="37"/>
      <c r="D338" s="37"/>
      <c r="E338" s="66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  <c r="BK338" s="37"/>
      <c r="BL338" s="37"/>
      <c r="BM338" s="37"/>
      <c r="BN338" s="37"/>
      <c r="BO338" s="37"/>
      <c r="BP338" s="37"/>
      <c r="BQ338" s="37"/>
      <c r="BR338" s="37"/>
      <c r="BS338" s="37"/>
      <c r="BT338" s="37"/>
      <c r="BU338" s="37"/>
      <c r="BV338" s="37"/>
      <c r="BW338" s="37"/>
      <c r="BX338" s="37"/>
      <c r="BY338" s="37"/>
      <c r="BZ338" s="37"/>
      <c r="CA338" s="37"/>
      <c r="CB338" s="37"/>
      <c r="CC338" s="37"/>
      <c r="CD338" s="37"/>
      <c r="CE338" s="37"/>
      <c r="CF338" s="37"/>
      <c r="CG338" s="37"/>
      <c r="CH338" s="37"/>
      <c r="CI338" s="37"/>
      <c r="CJ338" s="37"/>
      <c r="CK338" s="37"/>
      <c r="CL338" s="37"/>
      <c r="CM338" s="37"/>
      <c r="CN338" s="37"/>
      <c r="CO338" s="37"/>
      <c r="CP338" s="37"/>
      <c r="CQ338" s="37"/>
      <c r="CR338" s="37"/>
    </row>
    <row r="339" spans="1:96" ht="15.75" customHeight="1">
      <c r="A339" s="37"/>
      <c r="B339" s="37"/>
      <c r="C339" s="37"/>
      <c r="D339" s="37"/>
      <c r="E339" s="66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  <c r="BK339" s="37"/>
      <c r="BL339" s="37"/>
      <c r="BM339" s="37"/>
      <c r="BN339" s="37"/>
      <c r="BO339" s="37"/>
      <c r="BP339" s="37"/>
      <c r="BQ339" s="37"/>
      <c r="BR339" s="37"/>
      <c r="BS339" s="37"/>
      <c r="BT339" s="37"/>
      <c r="BU339" s="37"/>
      <c r="BV339" s="37"/>
      <c r="BW339" s="37"/>
      <c r="BX339" s="37"/>
      <c r="BY339" s="37"/>
      <c r="BZ339" s="37"/>
      <c r="CA339" s="37"/>
      <c r="CB339" s="37"/>
      <c r="CC339" s="37"/>
      <c r="CD339" s="37"/>
      <c r="CE339" s="37"/>
      <c r="CF339" s="37"/>
      <c r="CG339" s="37"/>
      <c r="CH339" s="37"/>
      <c r="CI339" s="37"/>
      <c r="CJ339" s="37"/>
      <c r="CK339" s="37"/>
      <c r="CL339" s="37"/>
      <c r="CM339" s="37"/>
      <c r="CN339" s="37"/>
      <c r="CO339" s="37"/>
      <c r="CP339" s="37"/>
      <c r="CQ339" s="37"/>
      <c r="CR339" s="37"/>
    </row>
    <row r="340" spans="1:96" ht="15.75" customHeight="1">
      <c r="A340" s="37"/>
      <c r="B340" s="37"/>
      <c r="C340" s="37"/>
      <c r="D340" s="37"/>
      <c r="E340" s="66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37"/>
      <c r="BK340" s="37"/>
      <c r="BL340" s="37"/>
      <c r="BM340" s="37"/>
      <c r="BN340" s="37"/>
      <c r="BO340" s="37"/>
      <c r="BP340" s="37"/>
      <c r="BQ340" s="37"/>
      <c r="BR340" s="37"/>
      <c r="BS340" s="37"/>
      <c r="BT340" s="37"/>
      <c r="BU340" s="37"/>
      <c r="BV340" s="37"/>
      <c r="BW340" s="37"/>
      <c r="BX340" s="37"/>
      <c r="BY340" s="37"/>
      <c r="BZ340" s="37"/>
      <c r="CA340" s="37"/>
      <c r="CB340" s="37"/>
      <c r="CC340" s="37"/>
      <c r="CD340" s="37"/>
      <c r="CE340" s="37"/>
      <c r="CF340" s="37"/>
      <c r="CG340" s="37"/>
      <c r="CH340" s="37"/>
      <c r="CI340" s="37"/>
      <c r="CJ340" s="37"/>
      <c r="CK340" s="37"/>
      <c r="CL340" s="37"/>
      <c r="CM340" s="37"/>
      <c r="CN340" s="37"/>
      <c r="CO340" s="37"/>
      <c r="CP340" s="37"/>
      <c r="CQ340" s="37"/>
      <c r="CR340" s="37"/>
    </row>
    <row r="341" spans="1:96" ht="15.75" customHeight="1">
      <c r="A341" s="37"/>
      <c r="B341" s="37"/>
      <c r="C341" s="37"/>
      <c r="D341" s="37"/>
      <c r="E341" s="66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  <c r="BK341" s="37"/>
      <c r="BL341" s="37"/>
      <c r="BM341" s="37"/>
      <c r="BN341" s="37"/>
      <c r="BO341" s="37"/>
      <c r="BP341" s="37"/>
      <c r="BQ341" s="37"/>
      <c r="BR341" s="37"/>
      <c r="BS341" s="37"/>
      <c r="BT341" s="37"/>
      <c r="BU341" s="37"/>
      <c r="BV341" s="37"/>
      <c r="BW341" s="37"/>
      <c r="BX341" s="37"/>
      <c r="BY341" s="37"/>
      <c r="BZ341" s="37"/>
      <c r="CA341" s="37"/>
      <c r="CB341" s="37"/>
      <c r="CC341" s="37"/>
      <c r="CD341" s="37"/>
      <c r="CE341" s="37"/>
      <c r="CF341" s="37"/>
      <c r="CG341" s="37"/>
      <c r="CH341" s="37"/>
      <c r="CI341" s="37"/>
      <c r="CJ341" s="37"/>
      <c r="CK341" s="37"/>
      <c r="CL341" s="37"/>
      <c r="CM341" s="37"/>
      <c r="CN341" s="37"/>
      <c r="CO341" s="37"/>
      <c r="CP341" s="37"/>
      <c r="CQ341" s="37"/>
      <c r="CR341" s="37"/>
    </row>
    <row r="342" spans="1:96" ht="15.75" customHeight="1">
      <c r="A342" s="37"/>
      <c r="B342" s="37"/>
      <c r="C342" s="37"/>
      <c r="D342" s="37"/>
      <c r="E342" s="66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  <c r="BK342" s="37"/>
      <c r="BL342" s="37"/>
      <c r="BM342" s="37"/>
      <c r="BN342" s="37"/>
      <c r="BO342" s="37"/>
      <c r="BP342" s="37"/>
      <c r="BQ342" s="37"/>
      <c r="BR342" s="37"/>
      <c r="BS342" s="37"/>
      <c r="BT342" s="37"/>
      <c r="BU342" s="37"/>
      <c r="BV342" s="37"/>
      <c r="BW342" s="37"/>
      <c r="BX342" s="37"/>
      <c r="BY342" s="37"/>
      <c r="BZ342" s="37"/>
      <c r="CA342" s="37"/>
      <c r="CB342" s="37"/>
      <c r="CC342" s="37"/>
      <c r="CD342" s="37"/>
      <c r="CE342" s="37"/>
      <c r="CF342" s="37"/>
      <c r="CG342" s="37"/>
      <c r="CH342" s="37"/>
      <c r="CI342" s="37"/>
      <c r="CJ342" s="37"/>
      <c r="CK342" s="37"/>
      <c r="CL342" s="37"/>
      <c r="CM342" s="37"/>
      <c r="CN342" s="37"/>
      <c r="CO342" s="37"/>
      <c r="CP342" s="37"/>
      <c r="CQ342" s="37"/>
      <c r="CR342" s="37"/>
    </row>
    <row r="343" spans="1:96" ht="15.75" customHeight="1">
      <c r="A343" s="37"/>
      <c r="B343" s="37"/>
      <c r="C343" s="37"/>
      <c r="D343" s="37"/>
      <c r="E343" s="66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  <c r="BK343" s="37"/>
      <c r="BL343" s="37"/>
      <c r="BM343" s="37"/>
      <c r="BN343" s="37"/>
      <c r="BO343" s="37"/>
      <c r="BP343" s="37"/>
      <c r="BQ343" s="37"/>
      <c r="BR343" s="37"/>
      <c r="BS343" s="37"/>
      <c r="BT343" s="37"/>
      <c r="BU343" s="37"/>
      <c r="BV343" s="37"/>
      <c r="BW343" s="37"/>
      <c r="BX343" s="37"/>
      <c r="BY343" s="37"/>
      <c r="BZ343" s="37"/>
      <c r="CA343" s="37"/>
      <c r="CB343" s="37"/>
      <c r="CC343" s="37"/>
      <c r="CD343" s="37"/>
      <c r="CE343" s="37"/>
      <c r="CF343" s="37"/>
      <c r="CG343" s="37"/>
      <c r="CH343" s="37"/>
      <c r="CI343" s="37"/>
      <c r="CJ343" s="37"/>
      <c r="CK343" s="37"/>
      <c r="CL343" s="37"/>
      <c r="CM343" s="37"/>
      <c r="CN343" s="37"/>
      <c r="CO343" s="37"/>
      <c r="CP343" s="37"/>
      <c r="CQ343" s="37"/>
      <c r="CR343" s="37"/>
    </row>
    <row r="344" spans="1:96" ht="15.75" customHeight="1">
      <c r="A344" s="37"/>
      <c r="B344" s="37"/>
      <c r="C344" s="37"/>
      <c r="D344" s="37"/>
      <c r="E344" s="66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  <c r="BK344" s="37"/>
      <c r="BL344" s="37"/>
      <c r="BM344" s="37"/>
      <c r="BN344" s="37"/>
      <c r="BO344" s="37"/>
      <c r="BP344" s="37"/>
      <c r="BQ344" s="37"/>
      <c r="BR344" s="37"/>
      <c r="BS344" s="37"/>
      <c r="BT344" s="37"/>
      <c r="BU344" s="37"/>
      <c r="BV344" s="37"/>
      <c r="BW344" s="37"/>
      <c r="BX344" s="37"/>
      <c r="BY344" s="37"/>
      <c r="BZ344" s="37"/>
      <c r="CA344" s="37"/>
      <c r="CB344" s="37"/>
      <c r="CC344" s="37"/>
      <c r="CD344" s="37"/>
      <c r="CE344" s="37"/>
      <c r="CF344" s="37"/>
      <c r="CG344" s="37"/>
      <c r="CH344" s="37"/>
      <c r="CI344" s="37"/>
      <c r="CJ344" s="37"/>
      <c r="CK344" s="37"/>
      <c r="CL344" s="37"/>
      <c r="CM344" s="37"/>
      <c r="CN344" s="37"/>
      <c r="CO344" s="37"/>
      <c r="CP344" s="37"/>
      <c r="CQ344" s="37"/>
      <c r="CR344" s="37"/>
    </row>
    <row r="345" spans="1:96" ht="15.75" customHeight="1">
      <c r="A345" s="37"/>
      <c r="B345" s="37"/>
      <c r="C345" s="37"/>
      <c r="D345" s="37"/>
      <c r="E345" s="66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  <c r="BK345" s="37"/>
      <c r="BL345" s="37"/>
      <c r="BM345" s="37"/>
      <c r="BN345" s="37"/>
      <c r="BO345" s="37"/>
      <c r="BP345" s="37"/>
      <c r="BQ345" s="37"/>
      <c r="BR345" s="37"/>
      <c r="BS345" s="37"/>
      <c r="BT345" s="37"/>
      <c r="BU345" s="37"/>
      <c r="BV345" s="37"/>
      <c r="BW345" s="37"/>
      <c r="BX345" s="37"/>
      <c r="BY345" s="37"/>
      <c r="BZ345" s="37"/>
      <c r="CA345" s="37"/>
      <c r="CB345" s="37"/>
      <c r="CC345" s="37"/>
      <c r="CD345" s="37"/>
      <c r="CE345" s="37"/>
      <c r="CF345" s="37"/>
      <c r="CG345" s="37"/>
      <c r="CH345" s="37"/>
      <c r="CI345" s="37"/>
      <c r="CJ345" s="37"/>
      <c r="CK345" s="37"/>
      <c r="CL345" s="37"/>
      <c r="CM345" s="37"/>
      <c r="CN345" s="37"/>
      <c r="CO345" s="37"/>
      <c r="CP345" s="37"/>
      <c r="CQ345" s="37"/>
      <c r="CR345" s="37"/>
    </row>
    <row r="346" spans="1:96" ht="15.75" customHeight="1">
      <c r="A346" s="37"/>
      <c r="B346" s="37"/>
      <c r="C346" s="37"/>
      <c r="D346" s="37"/>
      <c r="E346" s="66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  <c r="BL346" s="37"/>
      <c r="BM346" s="37"/>
      <c r="BN346" s="37"/>
      <c r="BO346" s="37"/>
      <c r="BP346" s="37"/>
      <c r="BQ346" s="37"/>
      <c r="BR346" s="37"/>
      <c r="BS346" s="37"/>
      <c r="BT346" s="37"/>
      <c r="BU346" s="37"/>
      <c r="BV346" s="37"/>
      <c r="BW346" s="37"/>
      <c r="BX346" s="37"/>
      <c r="BY346" s="37"/>
      <c r="BZ346" s="37"/>
      <c r="CA346" s="37"/>
      <c r="CB346" s="37"/>
      <c r="CC346" s="37"/>
      <c r="CD346" s="37"/>
      <c r="CE346" s="37"/>
      <c r="CF346" s="37"/>
      <c r="CG346" s="37"/>
      <c r="CH346" s="37"/>
      <c r="CI346" s="37"/>
      <c r="CJ346" s="37"/>
      <c r="CK346" s="37"/>
      <c r="CL346" s="37"/>
      <c r="CM346" s="37"/>
      <c r="CN346" s="37"/>
      <c r="CO346" s="37"/>
      <c r="CP346" s="37"/>
      <c r="CQ346" s="37"/>
      <c r="CR346" s="37"/>
    </row>
    <row r="347" spans="1:96" ht="15.75" customHeight="1">
      <c r="A347" s="37"/>
      <c r="B347" s="37"/>
      <c r="C347" s="37"/>
      <c r="D347" s="37"/>
      <c r="E347" s="66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  <c r="BK347" s="37"/>
      <c r="BL347" s="37"/>
      <c r="BM347" s="37"/>
      <c r="BN347" s="37"/>
      <c r="BO347" s="37"/>
      <c r="BP347" s="37"/>
      <c r="BQ347" s="37"/>
      <c r="BR347" s="37"/>
      <c r="BS347" s="37"/>
      <c r="BT347" s="37"/>
      <c r="BU347" s="37"/>
      <c r="BV347" s="37"/>
      <c r="BW347" s="37"/>
      <c r="BX347" s="37"/>
      <c r="BY347" s="37"/>
      <c r="BZ347" s="37"/>
      <c r="CA347" s="37"/>
      <c r="CB347" s="37"/>
      <c r="CC347" s="37"/>
      <c r="CD347" s="37"/>
      <c r="CE347" s="37"/>
      <c r="CF347" s="37"/>
      <c r="CG347" s="37"/>
      <c r="CH347" s="37"/>
      <c r="CI347" s="37"/>
      <c r="CJ347" s="37"/>
      <c r="CK347" s="37"/>
      <c r="CL347" s="37"/>
      <c r="CM347" s="37"/>
      <c r="CN347" s="37"/>
      <c r="CO347" s="37"/>
      <c r="CP347" s="37"/>
      <c r="CQ347" s="37"/>
      <c r="CR347" s="37"/>
    </row>
    <row r="348" spans="1:96" ht="15.75" customHeight="1">
      <c r="A348" s="37"/>
      <c r="B348" s="37"/>
      <c r="C348" s="37"/>
      <c r="D348" s="37"/>
      <c r="E348" s="66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  <c r="BL348" s="37"/>
      <c r="BM348" s="37"/>
      <c r="BN348" s="37"/>
      <c r="BO348" s="37"/>
      <c r="BP348" s="37"/>
      <c r="BQ348" s="37"/>
      <c r="BR348" s="37"/>
      <c r="BS348" s="37"/>
      <c r="BT348" s="37"/>
      <c r="BU348" s="37"/>
      <c r="BV348" s="37"/>
      <c r="BW348" s="37"/>
      <c r="BX348" s="37"/>
      <c r="BY348" s="37"/>
      <c r="BZ348" s="37"/>
      <c r="CA348" s="37"/>
      <c r="CB348" s="37"/>
      <c r="CC348" s="37"/>
      <c r="CD348" s="37"/>
      <c r="CE348" s="37"/>
      <c r="CF348" s="37"/>
      <c r="CG348" s="37"/>
      <c r="CH348" s="37"/>
      <c r="CI348" s="37"/>
      <c r="CJ348" s="37"/>
      <c r="CK348" s="37"/>
      <c r="CL348" s="37"/>
      <c r="CM348" s="37"/>
      <c r="CN348" s="37"/>
      <c r="CO348" s="37"/>
      <c r="CP348" s="37"/>
      <c r="CQ348" s="37"/>
      <c r="CR348" s="37"/>
    </row>
    <row r="349" spans="1:96" ht="15.75" customHeight="1">
      <c r="A349" s="37"/>
      <c r="B349" s="37"/>
      <c r="C349" s="37"/>
      <c r="D349" s="37"/>
      <c r="E349" s="66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  <c r="BK349" s="37"/>
      <c r="BL349" s="37"/>
      <c r="BM349" s="37"/>
      <c r="BN349" s="37"/>
      <c r="BO349" s="37"/>
      <c r="BP349" s="37"/>
      <c r="BQ349" s="37"/>
      <c r="BR349" s="37"/>
      <c r="BS349" s="37"/>
      <c r="BT349" s="37"/>
      <c r="BU349" s="37"/>
      <c r="BV349" s="37"/>
      <c r="BW349" s="37"/>
      <c r="BX349" s="37"/>
      <c r="BY349" s="37"/>
      <c r="BZ349" s="37"/>
      <c r="CA349" s="37"/>
      <c r="CB349" s="37"/>
      <c r="CC349" s="37"/>
      <c r="CD349" s="37"/>
      <c r="CE349" s="37"/>
      <c r="CF349" s="37"/>
      <c r="CG349" s="37"/>
      <c r="CH349" s="37"/>
      <c r="CI349" s="37"/>
      <c r="CJ349" s="37"/>
      <c r="CK349" s="37"/>
      <c r="CL349" s="37"/>
      <c r="CM349" s="37"/>
      <c r="CN349" s="37"/>
      <c r="CO349" s="37"/>
      <c r="CP349" s="37"/>
      <c r="CQ349" s="37"/>
      <c r="CR349" s="37"/>
    </row>
    <row r="350" spans="1:96" ht="15.75" customHeight="1">
      <c r="A350" s="37"/>
      <c r="B350" s="37"/>
      <c r="C350" s="37"/>
      <c r="D350" s="37"/>
      <c r="E350" s="66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37"/>
      <c r="BK350" s="37"/>
      <c r="BL350" s="37"/>
      <c r="BM350" s="37"/>
      <c r="BN350" s="37"/>
      <c r="BO350" s="37"/>
      <c r="BP350" s="37"/>
      <c r="BQ350" s="37"/>
      <c r="BR350" s="37"/>
      <c r="BS350" s="37"/>
      <c r="BT350" s="37"/>
      <c r="BU350" s="37"/>
      <c r="BV350" s="37"/>
      <c r="BW350" s="37"/>
      <c r="BX350" s="37"/>
      <c r="BY350" s="37"/>
      <c r="BZ350" s="37"/>
      <c r="CA350" s="37"/>
      <c r="CB350" s="37"/>
      <c r="CC350" s="37"/>
      <c r="CD350" s="37"/>
      <c r="CE350" s="37"/>
      <c r="CF350" s="37"/>
      <c r="CG350" s="37"/>
      <c r="CH350" s="37"/>
      <c r="CI350" s="37"/>
      <c r="CJ350" s="37"/>
      <c r="CK350" s="37"/>
      <c r="CL350" s="37"/>
      <c r="CM350" s="37"/>
      <c r="CN350" s="37"/>
      <c r="CO350" s="37"/>
      <c r="CP350" s="37"/>
      <c r="CQ350" s="37"/>
      <c r="CR350" s="37"/>
    </row>
    <row r="351" spans="1:96" ht="15.75" customHeight="1">
      <c r="A351" s="37"/>
      <c r="B351" s="37"/>
      <c r="C351" s="37"/>
      <c r="D351" s="37"/>
      <c r="E351" s="66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37"/>
      <c r="BK351" s="37"/>
      <c r="BL351" s="37"/>
      <c r="BM351" s="37"/>
      <c r="BN351" s="37"/>
      <c r="BO351" s="37"/>
      <c r="BP351" s="37"/>
      <c r="BQ351" s="37"/>
      <c r="BR351" s="37"/>
      <c r="BS351" s="37"/>
      <c r="BT351" s="37"/>
      <c r="BU351" s="37"/>
      <c r="BV351" s="37"/>
      <c r="BW351" s="37"/>
      <c r="BX351" s="37"/>
      <c r="BY351" s="37"/>
      <c r="BZ351" s="37"/>
      <c r="CA351" s="37"/>
      <c r="CB351" s="37"/>
      <c r="CC351" s="37"/>
      <c r="CD351" s="37"/>
      <c r="CE351" s="37"/>
      <c r="CF351" s="37"/>
      <c r="CG351" s="37"/>
      <c r="CH351" s="37"/>
      <c r="CI351" s="37"/>
      <c r="CJ351" s="37"/>
      <c r="CK351" s="37"/>
      <c r="CL351" s="37"/>
      <c r="CM351" s="37"/>
      <c r="CN351" s="37"/>
      <c r="CO351" s="37"/>
      <c r="CP351" s="37"/>
      <c r="CQ351" s="37"/>
      <c r="CR351" s="37"/>
    </row>
    <row r="352" spans="1:96" ht="15.75" customHeight="1">
      <c r="A352" s="37"/>
      <c r="B352" s="37"/>
      <c r="C352" s="37"/>
      <c r="D352" s="37"/>
      <c r="E352" s="66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37"/>
      <c r="BK352" s="37"/>
      <c r="BL352" s="37"/>
      <c r="BM352" s="37"/>
      <c r="BN352" s="37"/>
      <c r="BO352" s="37"/>
      <c r="BP352" s="37"/>
      <c r="BQ352" s="37"/>
      <c r="BR352" s="37"/>
      <c r="BS352" s="37"/>
      <c r="BT352" s="37"/>
      <c r="BU352" s="37"/>
      <c r="BV352" s="37"/>
      <c r="BW352" s="37"/>
      <c r="BX352" s="37"/>
      <c r="BY352" s="37"/>
      <c r="BZ352" s="37"/>
      <c r="CA352" s="37"/>
      <c r="CB352" s="37"/>
      <c r="CC352" s="37"/>
      <c r="CD352" s="37"/>
      <c r="CE352" s="37"/>
      <c r="CF352" s="37"/>
      <c r="CG352" s="37"/>
      <c r="CH352" s="37"/>
      <c r="CI352" s="37"/>
      <c r="CJ352" s="37"/>
      <c r="CK352" s="37"/>
      <c r="CL352" s="37"/>
      <c r="CM352" s="37"/>
      <c r="CN352" s="37"/>
      <c r="CO352" s="37"/>
      <c r="CP352" s="37"/>
      <c r="CQ352" s="37"/>
      <c r="CR352" s="37"/>
    </row>
    <row r="353" spans="1:96" ht="15.75" customHeight="1">
      <c r="A353" s="37"/>
      <c r="B353" s="37"/>
      <c r="C353" s="37"/>
      <c r="D353" s="37"/>
      <c r="E353" s="66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  <c r="BJ353" s="37"/>
      <c r="BK353" s="37"/>
      <c r="BL353" s="37"/>
      <c r="BM353" s="37"/>
      <c r="BN353" s="37"/>
      <c r="BO353" s="37"/>
      <c r="BP353" s="37"/>
      <c r="BQ353" s="37"/>
      <c r="BR353" s="37"/>
      <c r="BS353" s="37"/>
      <c r="BT353" s="37"/>
      <c r="BU353" s="37"/>
      <c r="BV353" s="37"/>
      <c r="BW353" s="37"/>
      <c r="BX353" s="37"/>
      <c r="BY353" s="37"/>
      <c r="BZ353" s="37"/>
      <c r="CA353" s="37"/>
      <c r="CB353" s="37"/>
      <c r="CC353" s="37"/>
      <c r="CD353" s="37"/>
      <c r="CE353" s="37"/>
      <c r="CF353" s="37"/>
      <c r="CG353" s="37"/>
      <c r="CH353" s="37"/>
      <c r="CI353" s="37"/>
      <c r="CJ353" s="37"/>
      <c r="CK353" s="37"/>
      <c r="CL353" s="37"/>
      <c r="CM353" s="37"/>
      <c r="CN353" s="37"/>
      <c r="CO353" s="37"/>
      <c r="CP353" s="37"/>
      <c r="CQ353" s="37"/>
      <c r="CR353" s="37"/>
    </row>
    <row r="354" spans="1:96" ht="15.75" customHeight="1">
      <c r="A354" s="37"/>
      <c r="B354" s="37"/>
      <c r="C354" s="37"/>
      <c r="D354" s="37"/>
      <c r="E354" s="66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  <c r="BJ354" s="37"/>
      <c r="BK354" s="37"/>
      <c r="BL354" s="37"/>
      <c r="BM354" s="37"/>
      <c r="BN354" s="37"/>
      <c r="BO354" s="37"/>
      <c r="BP354" s="37"/>
      <c r="BQ354" s="37"/>
      <c r="BR354" s="37"/>
      <c r="BS354" s="37"/>
      <c r="BT354" s="37"/>
      <c r="BU354" s="37"/>
      <c r="BV354" s="37"/>
      <c r="BW354" s="37"/>
      <c r="BX354" s="37"/>
      <c r="BY354" s="37"/>
      <c r="BZ354" s="37"/>
      <c r="CA354" s="37"/>
      <c r="CB354" s="37"/>
      <c r="CC354" s="37"/>
      <c r="CD354" s="37"/>
      <c r="CE354" s="37"/>
      <c r="CF354" s="37"/>
      <c r="CG354" s="37"/>
      <c r="CH354" s="37"/>
      <c r="CI354" s="37"/>
      <c r="CJ354" s="37"/>
      <c r="CK354" s="37"/>
      <c r="CL354" s="37"/>
      <c r="CM354" s="37"/>
      <c r="CN354" s="37"/>
      <c r="CO354" s="37"/>
      <c r="CP354" s="37"/>
      <c r="CQ354" s="37"/>
      <c r="CR354" s="37"/>
    </row>
    <row r="355" spans="1:96" ht="15.75" customHeight="1">
      <c r="A355" s="37"/>
      <c r="B355" s="37"/>
      <c r="C355" s="37"/>
      <c r="D355" s="37"/>
      <c r="E355" s="66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37"/>
      <c r="BJ355" s="37"/>
      <c r="BK355" s="37"/>
      <c r="BL355" s="37"/>
      <c r="BM355" s="37"/>
      <c r="BN355" s="37"/>
      <c r="BO355" s="37"/>
      <c r="BP355" s="37"/>
      <c r="BQ355" s="37"/>
      <c r="BR355" s="37"/>
      <c r="BS355" s="37"/>
      <c r="BT355" s="37"/>
      <c r="BU355" s="37"/>
      <c r="BV355" s="37"/>
      <c r="BW355" s="37"/>
      <c r="BX355" s="37"/>
      <c r="BY355" s="37"/>
      <c r="BZ355" s="37"/>
      <c r="CA355" s="37"/>
      <c r="CB355" s="37"/>
      <c r="CC355" s="37"/>
      <c r="CD355" s="37"/>
      <c r="CE355" s="37"/>
      <c r="CF355" s="37"/>
      <c r="CG355" s="37"/>
      <c r="CH355" s="37"/>
      <c r="CI355" s="37"/>
      <c r="CJ355" s="37"/>
      <c r="CK355" s="37"/>
      <c r="CL355" s="37"/>
      <c r="CM355" s="37"/>
      <c r="CN355" s="37"/>
      <c r="CO355" s="37"/>
      <c r="CP355" s="37"/>
      <c r="CQ355" s="37"/>
      <c r="CR355" s="37"/>
    </row>
    <row r="356" spans="1:96" ht="15.75" customHeight="1">
      <c r="A356" s="37"/>
      <c r="B356" s="37"/>
      <c r="C356" s="37"/>
      <c r="D356" s="37"/>
      <c r="E356" s="66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  <c r="BJ356" s="37"/>
      <c r="BK356" s="37"/>
      <c r="BL356" s="37"/>
      <c r="BM356" s="37"/>
      <c r="BN356" s="37"/>
      <c r="BO356" s="37"/>
      <c r="BP356" s="37"/>
      <c r="BQ356" s="37"/>
      <c r="BR356" s="37"/>
      <c r="BS356" s="37"/>
      <c r="BT356" s="37"/>
      <c r="BU356" s="37"/>
      <c r="BV356" s="37"/>
      <c r="BW356" s="37"/>
      <c r="BX356" s="37"/>
      <c r="BY356" s="37"/>
      <c r="BZ356" s="37"/>
      <c r="CA356" s="37"/>
      <c r="CB356" s="37"/>
      <c r="CC356" s="37"/>
      <c r="CD356" s="37"/>
      <c r="CE356" s="37"/>
      <c r="CF356" s="37"/>
      <c r="CG356" s="37"/>
      <c r="CH356" s="37"/>
      <c r="CI356" s="37"/>
      <c r="CJ356" s="37"/>
      <c r="CK356" s="37"/>
      <c r="CL356" s="37"/>
      <c r="CM356" s="37"/>
      <c r="CN356" s="37"/>
      <c r="CO356" s="37"/>
      <c r="CP356" s="37"/>
      <c r="CQ356" s="37"/>
      <c r="CR356" s="37"/>
    </row>
    <row r="357" spans="1:96" ht="15.75" customHeight="1">
      <c r="A357" s="37"/>
      <c r="B357" s="37"/>
      <c r="C357" s="37"/>
      <c r="D357" s="37"/>
      <c r="E357" s="66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  <c r="BJ357" s="37"/>
      <c r="BK357" s="37"/>
      <c r="BL357" s="37"/>
      <c r="BM357" s="37"/>
      <c r="BN357" s="37"/>
      <c r="BO357" s="37"/>
      <c r="BP357" s="37"/>
      <c r="BQ357" s="37"/>
      <c r="BR357" s="37"/>
      <c r="BS357" s="37"/>
      <c r="BT357" s="37"/>
      <c r="BU357" s="37"/>
      <c r="BV357" s="37"/>
      <c r="BW357" s="37"/>
      <c r="BX357" s="37"/>
      <c r="BY357" s="37"/>
      <c r="BZ357" s="37"/>
      <c r="CA357" s="37"/>
      <c r="CB357" s="37"/>
      <c r="CC357" s="37"/>
      <c r="CD357" s="37"/>
      <c r="CE357" s="37"/>
      <c r="CF357" s="37"/>
      <c r="CG357" s="37"/>
      <c r="CH357" s="37"/>
      <c r="CI357" s="37"/>
      <c r="CJ357" s="37"/>
      <c r="CK357" s="37"/>
      <c r="CL357" s="37"/>
      <c r="CM357" s="37"/>
      <c r="CN357" s="37"/>
      <c r="CO357" s="37"/>
      <c r="CP357" s="37"/>
      <c r="CQ357" s="37"/>
      <c r="CR357" s="37"/>
    </row>
    <row r="358" spans="1:96" ht="15.75" customHeight="1">
      <c r="A358" s="37"/>
      <c r="B358" s="37"/>
      <c r="C358" s="37"/>
      <c r="D358" s="37"/>
      <c r="E358" s="66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37"/>
      <c r="BJ358" s="37"/>
      <c r="BK358" s="37"/>
      <c r="BL358" s="37"/>
      <c r="BM358" s="37"/>
      <c r="BN358" s="37"/>
      <c r="BO358" s="37"/>
      <c r="BP358" s="37"/>
      <c r="BQ358" s="37"/>
      <c r="BR358" s="37"/>
      <c r="BS358" s="37"/>
      <c r="BT358" s="37"/>
      <c r="BU358" s="37"/>
      <c r="BV358" s="37"/>
      <c r="BW358" s="37"/>
      <c r="BX358" s="37"/>
      <c r="BY358" s="37"/>
      <c r="BZ358" s="37"/>
      <c r="CA358" s="37"/>
      <c r="CB358" s="37"/>
      <c r="CC358" s="37"/>
      <c r="CD358" s="37"/>
      <c r="CE358" s="37"/>
      <c r="CF358" s="37"/>
      <c r="CG358" s="37"/>
      <c r="CH358" s="37"/>
      <c r="CI358" s="37"/>
      <c r="CJ358" s="37"/>
      <c r="CK358" s="37"/>
      <c r="CL358" s="37"/>
      <c r="CM358" s="37"/>
      <c r="CN358" s="37"/>
      <c r="CO358" s="37"/>
      <c r="CP358" s="37"/>
      <c r="CQ358" s="37"/>
      <c r="CR358" s="37"/>
    </row>
    <row r="359" spans="1:96" ht="15.75" customHeight="1">
      <c r="A359" s="37"/>
      <c r="B359" s="37"/>
      <c r="C359" s="37"/>
      <c r="D359" s="37"/>
      <c r="E359" s="66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  <c r="BA359" s="37"/>
      <c r="BB359" s="37"/>
      <c r="BC359" s="37"/>
      <c r="BD359" s="37"/>
      <c r="BE359" s="37"/>
      <c r="BF359" s="37"/>
      <c r="BG359" s="37"/>
      <c r="BH359" s="37"/>
      <c r="BI359" s="37"/>
      <c r="BJ359" s="37"/>
      <c r="BK359" s="37"/>
      <c r="BL359" s="37"/>
      <c r="BM359" s="37"/>
      <c r="BN359" s="37"/>
      <c r="BO359" s="37"/>
      <c r="BP359" s="37"/>
      <c r="BQ359" s="37"/>
      <c r="BR359" s="37"/>
      <c r="BS359" s="37"/>
      <c r="BT359" s="37"/>
      <c r="BU359" s="37"/>
      <c r="BV359" s="37"/>
      <c r="BW359" s="37"/>
      <c r="BX359" s="37"/>
      <c r="BY359" s="37"/>
      <c r="BZ359" s="37"/>
      <c r="CA359" s="37"/>
      <c r="CB359" s="37"/>
      <c r="CC359" s="37"/>
      <c r="CD359" s="37"/>
      <c r="CE359" s="37"/>
      <c r="CF359" s="37"/>
      <c r="CG359" s="37"/>
      <c r="CH359" s="37"/>
      <c r="CI359" s="37"/>
      <c r="CJ359" s="37"/>
      <c r="CK359" s="37"/>
      <c r="CL359" s="37"/>
      <c r="CM359" s="37"/>
      <c r="CN359" s="37"/>
      <c r="CO359" s="37"/>
      <c r="CP359" s="37"/>
      <c r="CQ359" s="37"/>
      <c r="CR359" s="37"/>
    </row>
    <row r="360" spans="1:96" ht="15.75" customHeight="1">
      <c r="A360" s="37"/>
      <c r="B360" s="37"/>
      <c r="C360" s="37"/>
      <c r="D360" s="37"/>
      <c r="E360" s="66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  <c r="BA360" s="37"/>
      <c r="BB360" s="37"/>
      <c r="BC360" s="37"/>
      <c r="BD360" s="37"/>
      <c r="BE360" s="37"/>
      <c r="BF360" s="37"/>
      <c r="BG360" s="37"/>
      <c r="BH360" s="37"/>
      <c r="BI360" s="37"/>
      <c r="BJ360" s="37"/>
      <c r="BK360" s="37"/>
      <c r="BL360" s="37"/>
      <c r="BM360" s="37"/>
      <c r="BN360" s="37"/>
      <c r="BO360" s="37"/>
      <c r="BP360" s="37"/>
      <c r="BQ360" s="37"/>
      <c r="BR360" s="37"/>
      <c r="BS360" s="37"/>
      <c r="BT360" s="37"/>
      <c r="BU360" s="37"/>
      <c r="BV360" s="37"/>
      <c r="BW360" s="37"/>
      <c r="BX360" s="37"/>
      <c r="BY360" s="37"/>
      <c r="BZ360" s="37"/>
      <c r="CA360" s="37"/>
      <c r="CB360" s="37"/>
      <c r="CC360" s="37"/>
      <c r="CD360" s="37"/>
      <c r="CE360" s="37"/>
      <c r="CF360" s="37"/>
      <c r="CG360" s="37"/>
      <c r="CH360" s="37"/>
      <c r="CI360" s="37"/>
      <c r="CJ360" s="37"/>
      <c r="CK360" s="37"/>
      <c r="CL360" s="37"/>
      <c r="CM360" s="37"/>
      <c r="CN360" s="37"/>
      <c r="CO360" s="37"/>
      <c r="CP360" s="37"/>
      <c r="CQ360" s="37"/>
      <c r="CR360" s="37"/>
    </row>
  </sheetData>
  <mergeCells count="3">
    <mergeCell ref="A1:Q1"/>
    <mergeCell ref="R1:AV1"/>
    <mergeCell ref="AX1:CA1"/>
  </mergeCells>
  <pageMargins left="0.70866141732283472" right="0.70866141732283472" top="0.74803149606299213" bottom="0.74803149606299213" header="0" footer="0"/>
  <pageSetup paperSize="9" fitToWidth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61EC5-4758-4F8B-948F-24C135A42DB8}">
  <dimension ref="A1:AG159"/>
  <sheetViews>
    <sheetView workbookViewId="0">
      <selection sqref="A1:XFD1"/>
    </sheetView>
  </sheetViews>
  <sheetFormatPr defaultRowHeight="15.6"/>
  <sheetData>
    <row r="1" spans="1:33">
      <c r="A1" t="str">
        <f>'STOCK ABRIL 2025'!A2</f>
        <v>Titulo</v>
      </c>
      <c r="B1" t="str">
        <f>'STOCK ABRIL 2025'!C2</f>
        <v>Color</v>
      </c>
      <c r="C1" s="6">
        <f>'STOCK ABRIL 2025'!R2</f>
        <v>45748</v>
      </c>
      <c r="D1" s="6">
        <f>'STOCK ABRIL 2025'!S2</f>
        <v>45749</v>
      </c>
      <c r="E1" s="6">
        <f>'STOCK ABRIL 2025'!T2</f>
        <v>45750</v>
      </c>
      <c r="F1" s="6">
        <f>'STOCK ABRIL 2025'!U2</f>
        <v>45751</v>
      </c>
      <c r="G1" s="6">
        <f>'STOCK ABRIL 2025'!V2</f>
        <v>45752</v>
      </c>
      <c r="H1" s="6">
        <f>'STOCK ABRIL 2025'!W2</f>
        <v>45753</v>
      </c>
      <c r="I1" s="6">
        <f>'STOCK ABRIL 2025'!X2</f>
        <v>45754</v>
      </c>
      <c r="J1" s="6">
        <f>'STOCK ABRIL 2025'!Y2</f>
        <v>45755</v>
      </c>
      <c r="K1" s="6">
        <f>'STOCK ABRIL 2025'!Z2</f>
        <v>45756</v>
      </c>
      <c r="L1" s="6">
        <f>'STOCK ABRIL 2025'!AA2</f>
        <v>45757</v>
      </c>
      <c r="M1" s="6">
        <f>'STOCK ABRIL 2025'!AB2</f>
        <v>45758</v>
      </c>
      <c r="N1" s="6">
        <f>'STOCK ABRIL 2025'!AC2</f>
        <v>45759</v>
      </c>
      <c r="O1" s="6">
        <f>'STOCK ABRIL 2025'!AD2</f>
        <v>45760</v>
      </c>
      <c r="P1" s="6">
        <f>'STOCK ABRIL 2025'!AE2</f>
        <v>45761</v>
      </c>
      <c r="Q1" s="6">
        <f>'STOCK ABRIL 2025'!AF2</f>
        <v>45762</v>
      </c>
      <c r="R1" s="6">
        <f>'STOCK ABRIL 2025'!AG2</f>
        <v>45763</v>
      </c>
      <c r="S1" s="6">
        <f>'STOCK ABRIL 2025'!AH2</f>
        <v>45764</v>
      </c>
      <c r="T1" s="6">
        <f>'STOCK ABRIL 2025'!AI2</f>
        <v>45765</v>
      </c>
      <c r="U1" s="6">
        <f>'STOCK ABRIL 2025'!AJ2</f>
        <v>45766</v>
      </c>
      <c r="V1" s="6">
        <f>'STOCK ABRIL 2025'!AK2</f>
        <v>45767</v>
      </c>
      <c r="W1" s="6">
        <f>'STOCK ABRIL 2025'!AL2</f>
        <v>45768</v>
      </c>
      <c r="X1" s="6">
        <f>'STOCK ABRIL 2025'!AM2</f>
        <v>45769</v>
      </c>
      <c r="Y1" s="6">
        <f>'STOCK ABRIL 2025'!AN2</f>
        <v>45770</v>
      </c>
      <c r="Z1" s="6">
        <f>'STOCK ABRIL 2025'!AO2</f>
        <v>45771</v>
      </c>
      <c r="AA1" s="6">
        <f>'STOCK ABRIL 2025'!AP2</f>
        <v>45772</v>
      </c>
      <c r="AB1" s="6">
        <f>'STOCK ABRIL 2025'!AQ2</f>
        <v>45773</v>
      </c>
      <c r="AC1" s="6">
        <f>'STOCK ABRIL 2025'!AR2</f>
        <v>45774</v>
      </c>
      <c r="AD1" s="6">
        <f>'STOCK ABRIL 2025'!AS2</f>
        <v>45775</v>
      </c>
      <c r="AE1" s="6">
        <f>'STOCK ABRIL 2025'!AT2</f>
        <v>45776</v>
      </c>
      <c r="AF1" s="6">
        <f>'STOCK ABRIL 2025'!AU2</f>
        <v>45777</v>
      </c>
      <c r="AG1" s="6"/>
    </row>
    <row r="2" spans="1:33">
      <c r="A2" t="str">
        <f>'STOCK ABRIL 2025'!A3</f>
        <v xml:space="preserve">16 S </v>
      </c>
      <c r="B2" t="str">
        <f>'STOCK ABRIL 2025'!C3</f>
        <v xml:space="preserve"> Blanco </v>
      </c>
      <c r="C2">
        <f>'STOCK ABRIL 2025'!R3</f>
        <v>0</v>
      </c>
      <c r="D2">
        <f>'STOCK ABRIL 2025'!S3</f>
        <v>16</v>
      </c>
      <c r="E2">
        <f>'STOCK ABRIL 2025'!T3</f>
        <v>14</v>
      </c>
      <c r="F2">
        <f>'STOCK ABRIL 2025'!U3</f>
        <v>12</v>
      </c>
      <c r="G2">
        <f>'STOCK ABRIL 2025'!V3</f>
        <v>28</v>
      </c>
      <c r="H2">
        <f>'STOCK ABRIL 2025'!W3</f>
        <v>20</v>
      </c>
      <c r="I2">
        <f>'STOCK ABRIL 2025'!X3</f>
        <v>6</v>
      </c>
      <c r="J2">
        <f>'STOCK ABRIL 2025'!Y3</f>
        <v>17</v>
      </c>
      <c r="K2">
        <f>'STOCK ABRIL 2025'!Z3</f>
        <v>10</v>
      </c>
      <c r="L2">
        <f>'STOCK ABRIL 2025'!AA3</f>
        <v>14</v>
      </c>
      <c r="M2">
        <f>'STOCK ABRIL 2025'!AB3</f>
        <v>0</v>
      </c>
      <c r="N2">
        <f>'STOCK ABRIL 2025'!AC3</f>
        <v>14</v>
      </c>
      <c r="O2">
        <f>'STOCK ABRIL 2025'!AD3</f>
        <v>14</v>
      </c>
      <c r="P2">
        <f>'STOCK ABRIL 2025'!AE3</f>
        <v>14</v>
      </c>
      <c r="Q2">
        <f>'STOCK ABRIL 2025'!AF3</f>
        <v>4</v>
      </c>
      <c r="R2">
        <f>'STOCK ABRIL 2025'!AG3</f>
        <v>14</v>
      </c>
      <c r="S2">
        <f>'STOCK ABRIL 2025'!AH3</f>
        <v>0</v>
      </c>
      <c r="T2">
        <f>'STOCK ABRIL 2025'!AI3</f>
        <v>0</v>
      </c>
      <c r="U2">
        <f>'STOCK ABRIL 2025'!AJ3</f>
        <v>18</v>
      </c>
      <c r="V2">
        <f>'STOCK ABRIL 2025'!AK3</f>
        <v>16</v>
      </c>
      <c r="W2">
        <f>'STOCK ABRIL 2025'!AL3</f>
        <v>28</v>
      </c>
      <c r="X2">
        <f>'STOCK ABRIL 2025'!AM3</f>
        <v>0</v>
      </c>
      <c r="Y2">
        <f>'STOCK ABRIL 2025'!AN3</f>
        <v>20</v>
      </c>
      <c r="Z2">
        <f>'STOCK ABRIL 2025'!AO3</f>
        <v>0</v>
      </c>
      <c r="AA2">
        <f>'STOCK ABRIL 2025'!AP3</f>
        <v>20</v>
      </c>
      <c r="AB2">
        <f>'STOCK ABRIL 2025'!AQ3</f>
        <v>20</v>
      </c>
      <c r="AC2">
        <f>'STOCK ABRIL 2025'!AR3</f>
        <v>0</v>
      </c>
      <c r="AD2">
        <f>'STOCK ABRIL 2025'!AS3</f>
        <v>0</v>
      </c>
      <c r="AE2">
        <f>'STOCK ABRIL 2025'!AT3</f>
        <v>14</v>
      </c>
      <c r="AF2">
        <f>'STOCK ABRIL 2025'!AU3</f>
        <v>10</v>
      </c>
    </row>
    <row r="3" spans="1:33">
      <c r="A3" t="str">
        <f>'STOCK ABRIL 2025'!A4</f>
        <v xml:space="preserve">16 S </v>
      </c>
      <c r="B3" t="str">
        <f>'STOCK ABRIL 2025'!C4</f>
        <v xml:space="preserve"> Negro </v>
      </c>
      <c r="C3">
        <f>'STOCK ABRIL 2025'!R4</f>
        <v>56</v>
      </c>
      <c r="D3">
        <f>'STOCK ABRIL 2025'!S4</f>
        <v>50</v>
      </c>
      <c r="E3">
        <f>'STOCK ABRIL 2025'!T4</f>
        <v>58</v>
      </c>
      <c r="F3">
        <f>'STOCK ABRIL 2025'!U4</f>
        <v>74</v>
      </c>
      <c r="G3">
        <f>'STOCK ABRIL 2025'!V4</f>
        <v>56</v>
      </c>
      <c r="H3">
        <f>'STOCK ABRIL 2025'!W4</f>
        <v>56</v>
      </c>
      <c r="I3">
        <f>'STOCK ABRIL 2025'!X4</f>
        <v>56</v>
      </c>
      <c r="J3">
        <f>'STOCK ABRIL 2025'!Y4</f>
        <v>56</v>
      </c>
      <c r="K3">
        <f>'STOCK ABRIL 2025'!Z4</f>
        <v>56</v>
      </c>
      <c r="L3">
        <f>'STOCK ABRIL 2025'!AA4</f>
        <v>62</v>
      </c>
      <c r="M3">
        <f>'STOCK ABRIL 2025'!AB4</f>
        <v>48</v>
      </c>
      <c r="N3">
        <f>'STOCK ABRIL 2025'!AC4</f>
        <v>54</v>
      </c>
      <c r="O3">
        <f>'STOCK ABRIL 2025'!AD4</f>
        <v>56</v>
      </c>
      <c r="P3">
        <f>'STOCK ABRIL 2025'!AE4</f>
        <v>48</v>
      </c>
      <c r="Q3">
        <f>'STOCK ABRIL 2025'!AF4</f>
        <v>48</v>
      </c>
      <c r="R3">
        <f>'STOCK ABRIL 2025'!AG4</f>
        <v>52</v>
      </c>
      <c r="S3">
        <f>'STOCK ABRIL 2025'!AH4</f>
        <v>0</v>
      </c>
      <c r="T3">
        <f>'STOCK ABRIL 2025'!AI4</f>
        <v>0</v>
      </c>
      <c r="U3">
        <f>'STOCK ABRIL 2025'!AJ4</f>
        <v>50</v>
      </c>
      <c r="V3">
        <f>'STOCK ABRIL 2025'!AK4</f>
        <v>52</v>
      </c>
      <c r="W3">
        <f>'STOCK ABRIL 2025'!AL4</f>
        <v>58</v>
      </c>
      <c r="X3">
        <f>'STOCK ABRIL 2025'!AM4</f>
        <v>74</v>
      </c>
      <c r="Y3">
        <f>'STOCK ABRIL 2025'!AN4</f>
        <v>68</v>
      </c>
      <c r="Z3">
        <f>'STOCK ABRIL 2025'!AO4</f>
        <v>64</v>
      </c>
      <c r="AA3">
        <f>'STOCK ABRIL 2025'!AP4</f>
        <v>56</v>
      </c>
      <c r="AB3">
        <f>'STOCK ABRIL 2025'!AQ4</f>
        <v>56</v>
      </c>
      <c r="AC3">
        <f>'STOCK ABRIL 2025'!AR4</f>
        <v>0</v>
      </c>
      <c r="AD3">
        <f>'STOCK ABRIL 2025'!AS4</f>
        <v>64</v>
      </c>
      <c r="AE3">
        <f>'STOCK ABRIL 2025'!AT4</f>
        <v>48</v>
      </c>
      <c r="AF3">
        <f>'STOCK ABRIL 2025'!AU4</f>
        <v>44</v>
      </c>
    </row>
    <row r="4" spans="1:33">
      <c r="A4" t="str">
        <f>'STOCK ABRIL 2025'!A5</f>
        <v xml:space="preserve">16 S </v>
      </c>
      <c r="B4" t="str">
        <f>'STOCK ABRIL 2025'!C5</f>
        <v xml:space="preserve"> Azul Marino </v>
      </c>
      <c r="C4">
        <f>'STOCK ABRIL 2025'!R5</f>
        <v>64</v>
      </c>
      <c r="D4">
        <f>'STOCK ABRIL 2025'!S5</f>
        <v>46</v>
      </c>
      <c r="E4">
        <f>'STOCK ABRIL 2025'!T5</f>
        <v>42</v>
      </c>
      <c r="F4">
        <f>'STOCK ABRIL 2025'!U5</f>
        <v>42</v>
      </c>
      <c r="G4">
        <f>'STOCK ABRIL 2025'!V5</f>
        <v>58</v>
      </c>
      <c r="H4">
        <f>'STOCK ABRIL 2025'!W5</f>
        <v>42</v>
      </c>
      <c r="I4">
        <f>'STOCK ABRIL 2025'!X5</f>
        <v>42</v>
      </c>
      <c r="J4">
        <f>'STOCK ABRIL 2025'!Y5</f>
        <v>64</v>
      </c>
      <c r="K4">
        <f>'STOCK ABRIL 2025'!Z5</f>
        <v>48</v>
      </c>
      <c r="L4">
        <f>'STOCK ABRIL 2025'!AA5</f>
        <v>52</v>
      </c>
      <c r="M4">
        <f>'STOCK ABRIL 2025'!AB5</f>
        <v>40</v>
      </c>
      <c r="N4">
        <f>'STOCK ABRIL 2025'!AC5</f>
        <v>48</v>
      </c>
      <c r="O4">
        <f>'STOCK ABRIL 2025'!AD5</f>
        <v>42</v>
      </c>
      <c r="P4">
        <f>'STOCK ABRIL 2025'!AE5</f>
        <v>48</v>
      </c>
      <c r="Q4">
        <f>'STOCK ABRIL 2025'!AF5</f>
        <v>48</v>
      </c>
      <c r="R4">
        <f>'STOCK ABRIL 2025'!AG5</f>
        <v>54</v>
      </c>
      <c r="S4">
        <f>'STOCK ABRIL 2025'!AH5</f>
        <v>0</v>
      </c>
      <c r="T4">
        <f>'STOCK ABRIL 2025'!AI5</f>
        <v>0</v>
      </c>
      <c r="U4">
        <f>'STOCK ABRIL 2025'!AJ5</f>
        <v>24</v>
      </c>
      <c r="V4">
        <f>'STOCK ABRIL 2025'!AK5</f>
        <v>24</v>
      </c>
      <c r="W4">
        <f>'STOCK ABRIL 2025'!AL5</f>
        <v>56</v>
      </c>
      <c r="X4">
        <f>'STOCK ABRIL 2025'!AM5</f>
        <v>64</v>
      </c>
      <c r="Y4">
        <f>'STOCK ABRIL 2025'!AN5</f>
        <v>40</v>
      </c>
      <c r="Z4">
        <f>'STOCK ABRIL 2025'!AO5</f>
        <v>46</v>
      </c>
      <c r="AA4">
        <f>'STOCK ABRIL 2025'!AP5</f>
        <v>42</v>
      </c>
      <c r="AB4">
        <f>'STOCK ABRIL 2025'!AQ5</f>
        <v>42</v>
      </c>
      <c r="AC4">
        <f>'STOCK ABRIL 2025'!AR5</f>
        <v>0</v>
      </c>
      <c r="AD4">
        <f>'STOCK ABRIL 2025'!AS5</f>
        <v>48</v>
      </c>
      <c r="AE4">
        <f>'STOCK ABRIL 2025'!AT5</f>
        <v>48</v>
      </c>
      <c r="AF4">
        <f>'STOCK ABRIL 2025'!AU5</f>
        <v>44</v>
      </c>
    </row>
    <row r="5" spans="1:33">
      <c r="A5" t="str">
        <f>'STOCK ABRIL 2025'!A6</f>
        <v xml:space="preserve">16 S </v>
      </c>
      <c r="B5" t="str">
        <f>'STOCK ABRIL 2025'!C6</f>
        <v xml:space="preserve"> Gris 3 </v>
      </c>
      <c r="C5">
        <f>'STOCK ABRIL 2025'!R6</f>
        <v>54</v>
      </c>
      <c r="D5">
        <f>'STOCK ABRIL 2025'!S6</f>
        <v>38</v>
      </c>
      <c r="E5">
        <f>'STOCK ABRIL 2025'!T6</f>
        <v>52</v>
      </c>
      <c r="F5">
        <f>'STOCK ABRIL 2025'!U6</f>
        <v>48</v>
      </c>
      <c r="G5">
        <f>'STOCK ABRIL 2025'!V6</f>
        <v>62</v>
      </c>
      <c r="H5">
        <f>'STOCK ABRIL 2025'!W6</f>
        <v>56</v>
      </c>
      <c r="I5">
        <f>'STOCK ABRIL 2025'!X6</f>
        <v>56</v>
      </c>
      <c r="J5">
        <f>'STOCK ABRIL 2025'!Y6</f>
        <v>62</v>
      </c>
      <c r="K5">
        <f>'STOCK ABRIL 2025'!Z6</f>
        <v>74</v>
      </c>
      <c r="L5">
        <f>'STOCK ABRIL 2025'!AA6</f>
        <v>74</v>
      </c>
      <c r="M5">
        <f>'STOCK ABRIL 2025'!AB6</f>
        <v>64</v>
      </c>
      <c r="N5">
        <f>'STOCK ABRIL 2025'!AC6</f>
        <v>74</v>
      </c>
      <c r="O5">
        <f>'STOCK ABRIL 2025'!AD6</f>
        <v>74</v>
      </c>
      <c r="P5">
        <f>'STOCK ABRIL 2025'!AE6</f>
        <v>72</v>
      </c>
      <c r="Q5">
        <f>'STOCK ABRIL 2025'!AF6</f>
        <v>74</v>
      </c>
      <c r="R5">
        <f>'STOCK ABRIL 2025'!AG6</f>
        <v>74</v>
      </c>
      <c r="S5">
        <f>'STOCK ABRIL 2025'!AH6</f>
        <v>0</v>
      </c>
      <c r="T5">
        <f>'STOCK ABRIL 2025'!AI6</f>
        <v>0</v>
      </c>
      <c r="U5">
        <f>'STOCK ABRIL 2025'!AJ6</f>
        <v>56</v>
      </c>
      <c r="V5">
        <f>'STOCK ABRIL 2025'!AK6</f>
        <v>54</v>
      </c>
      <c r="W5">
        <f>'STOCK ABRIL 2025'!AL6</f>
        <v>64</v>
      </c>
      <c r="X5">
        <f>'STOCK ABRIL 2025'!AM6</f>
        <v>74</v>
      </c>
      <c r="Y5">
        <f>'STOCK ABRIL 2025'!AN6</f>
        <v>74</v>
      </c>
      <c r="Z5">
        <f>'STOCK ABRIL 2025'!AO6</f>
        <v>62</v>
      </c>
      <c r="AA5">
        <f>'STOCK ABRIL 2025'!AP6</f>
        <v>56</v>
      </c>
      <c r="AB5">
        <f>'STOCK ABRIL 2025'!AQ6</f>
        <v>56</v>
      </c>
      <c r="AC5">
        <f>'STOCK ABRIL 2025'!AR6</f>
        <v>0</v>
      </c>
      <c r="AD5">
        <f>'STOCK ABRIL 2025'!AS6</f>
        <v>74</v>
      </c>
      <c r="AE5">
        <f>'STOCK ABRIL 2025'!AT6</f>
        <v>58</v>
      </c>
      <c r="AF5">
        <f>'STOCK ABRIL 2025'!AU6</f>
        <v>70</v>
      </c>
    </row>
    <row r="6" spans="1:33">
      <c r="A6" t="str">
        <f>'STOCK ABRIL 2025'!A7</f>
        <v xml:space="preserve">16 S </v>
      </c>
      <c r="B6" t="str">
        <f>'STOCK ABRIL 2025'!C7</f>
        <v>Pink</v>
      </c>
      <c r="C6">
        <f>'STOCK ABRIL 2025'!R7</f>
        <v>0</v>
      </c>
      <c r="D6">
        <f>'STOCK ABRIL 2025'!S7</f>
        <v>0</v>
      </c>
      <c r="E6">
        <f>'STOCK ABRIL 2025'!T7</f>
        <v>0</v>
      </c>
      <c r="F6">
        <f>'STOCK ABRIL 2025'!U7</f>
        <v>0</v>
      </c>
      <c r="G6">
        <f>'STOCK ABRIL 2025'!V7</f>
        <v>0</v>
      </c>
      <c r="H6">
        <f>'STOCK ABRIL 2025'!W7</f>
        <v>0</v>
      </c>
      <c r="I6">
        <f>'STOCK ABRIL 2025'!X7</f>
        <v>0</v>
      </c>
      <c r="J6">
        <f>'STOCK ABRIL 2025'!Y7</f>
        <v>0</v>
      </c>
      <c r="K6">
        <f>'STOCK ABRIL 2025'!Z7</f>
        <v>0</v>
      </c>
      <c r="L6">
        <f>'STOCK ABRIL 2025'!AA7</f>
        <v>0</v>
      </c>
      <c r="M6">
        <f>'STOCK ABRIL 2025'!AB7</f>
        <v>0</v>
      </c>
      <c r="N6">
        <f>'STOCK ABRIL 2025'!AC7</f>
        <v>0</v>
      </c>
      <c r="O6">
        <f>'STOCK ABRIL 2025'!AD7</f>
        <v>0</v>
      </c>
      <c r="P6">
        <f>'STOCK ABRIL 2025'!AE7</f>
        <v>0</v>
      </c>
      <c r="Q6">
        <f>'STOCK ABRIL 2025'!AF7</f>
        <v>0</v>
      </c>
      <c r="R6">
        <f>'STOCK ABRIL 2025'!AG7</f>
        <v>0</v>
      </c>
      <c r="S6">
        <f>'STOCK ABRIL 2025'!AH7</f>
        <v>0</v>
      </c>
      <c r="T6">
        <f>'STOCK ABRIL 2025'!AI7</f>
        <v>0</v>
      </c>
      <c r="U6">
        <f>'STOCK ABRIL 2025'!AJ7</f>
        <v>0</v>
      </c>
      <c r="V6">
        <f>'STOCK ABRIL 2025'!AK7</f>
        <v>0</v>
      </c>
      <c r="W6">
        <f>'STOCK ABRIL 2025'!AL7</f>
        <v>0</v>
      </c>
      <c r="X6">
        <f>'STOCK ABRIL 2025'!AM7</f>
        <v>0</v>
      </c>
      <c r="Y6">
        <f>'STOCK ABRIL 2025'!AN7</f>
        <v>0</v>
      </c>
      <c r="Z6">
        <f>'STOCK ABRIL 2025'!AO7</f>
        <v>0</v>
      </c>
      <c r="AA6">
        <f>'STOCK ABRIL 2025'!AP7</f>
        <v>6</v>
      </c>
      <c r="AB6">
        <f>'STOCK ABRIL 2025'!AQ7</f>
        <v>0</v>
      </c>
      <c r="AC6">
        <f>'STOCK ABRIL 2025'!AR7</f>
        <v>0</v>
      </c>
      <c r="AD6">
        <f>'STOCK ABRIL 2025'!AS7</f>
        <v>0</v>
      </c>
      <c r="AE6">
        <f>'STOCK ABRIL 2025'!AT7</f>
        <v>0</v>
      </c>
      <c r="AF6">
        <f>'STOCK ABRIL 2025'!AU7</f>
        <v>0</v>
      </c>
    </row>
    <row r="7" spans="1:33">
      <c r="A7" t="str">
        <f>'STOCK ABRIL 2025'!A8</f>
        <v xml:space="preserve">16 S </v>
      </c>
      <c r="B7" t="str">
        <f>'STOCK ABRIL 2025'!C8</f>
        <v xml:space="preserve"> Celeste </v>
      </c>
      <c r="C7">
        <f>'STOCK ABRIL 2025'!R8</f>
        <v>0</v>
      </c>
      <c r="D7">
        <f>'STOCK ABRIL 2025'!S8</f>
        <v>0</v>
      </c>
      <c r="E7">
        <f>'STOCK ABRIL 2025'!T8</f>
        <v>0</v>
      </c>
      <c r="F7">
        <f>'STOCK ABRIL 2025'!U8</f>
        <v>0</v>
      </c>
      <c r="G7">
        <f>'STOCK ABRIL 2025'!V8</f>
        <v>0</v>
      </c>
      <c r="H7">
        <f>'STOCK ABRIL 2025'!W8</f>
        <v>0</v>
      </c>
      <c r="I7">
        <f>'STOCK ABRIL 2025'!X8</f>
        <v>0</v>
      </c>
      <c r="J7">
        <f>'STOCK ABRIL 2025'!Y8</f>
        <v>0</v>
      </c>
      <c r="K7">
        <f>'STOCK ABRIL 2025'!Z8</f>
        <v>0</v>
      </c>
      <c r="L7">
        <f>'STOCK ABRIL 2025'!AA8</f>
        <v>0</v>
      </c>
      <c r="M7">
        <f>'STOCK ABRIL 2025'!AB8</f>
        <v>0</v>
      </c>
      <c r="N7">
        <f>'STOCK ABRIL 2025'!AC8</f>
        <v>0</v>
      </c>
      <c r="O7">
        <f>'STOCK ABRIL 2025'!AD8</f>
        <v>0</v>
      </c>
      <c r="P7">
        <f>'STOCK ABRIL 2025'!AE8</f>
        <v>0</v>
      </c>
      <c r="Q7">
        <f>'STOCK ABRIL 2025'!AF8</f>
        <v>0</v>
      </c>
      <c r="R7">
        <f>'STOCK ABRIL 2025'!AG8</f>
        <v>0</v>
      </c>
      <c r="S7">
        <f>'STOCK ABRIL 2025'!AH8</f>
        <v>0</v>
      </c>
      <c r="T7">
        <f>'STOCK ABRIL 2025'!AI8</f>
        <v>0</v>
      </c>
      <c r="U7">
        <f>'STOCK ABRIL 2025'!AJ8</f>
        <v>0</v>
      </c>
      <c r="V7">
        <f>'STOCK ABRIL 2025'!AK8</f>
        <v>0</v>
      </c>
      <c r="W7">
        <f>'STOCK ABRIL 2025'!AL8</f>
        <v>0</v>
      </c>
      <c r="X7">
        <f>'STOCK ABRIL 2025'!AM8</f>
        <v>0</v>
      </c>
      <c r="Y7">
        <f>'STOCK ABRIL 2025'!AN8</f>
        <v>6</v>
      </c>
      <c r="Z7">
        <f>'STOCK ABRIL 2025'!AO8</f>
        <v>0</v>
      </c>
      <c r="AA7">
        <f>'STOCK ABRIL 2025'!AP8</f>
        <v>6</v>
      </c>
      <c r="AB7">
        <f>'STOCK ABRIL 2025'!AQ8</f>
        <v>0</v>
      </c>
      <c r="AC7">
        <f>'STOCK ABRIL 2025'!AR8</f>
        <v>0</v>
      </c>
      <c r="AD7">
        <f>'STOCK ABRIL 2025'!AS8</f>
        <v>0</v>
      </c>
      <c r="AE7">
        <f>'STOCK ABRIL 2025'!AT8</f>
        <v>0</v>
      </c>
      <c r="AF7">
        <f>'STOCK ABRIL 2025'!AU8</f>
        <v>0</v>
      </c>
    </row>
    <row r="8" spans="1:33">
      <c r="A8" t="str">
        <f>'STOCK ABRIL 2025'!A9</f>
        <v xml:space="preserve">16 S </v>
      </c>
      <c r="B8" t="str">
        <f>'STOCK ABRIL 2025'!C9</f>
        <v xml:space="preserve"> Salmón </v>
      </c>
      <c r="C8">
        <f>'STOCK ABRIL 2025'!R9</f>
        <v>0</v>
      </c>
      <c r="D8">
        <f>'STOCK ABRIL 2025'!S9</f>
        <v>0</v>
      </c>
      <c r="E8">
        <f>'STOCK ABRIL 2025'!T9</f>
        <v>0</v>
      </c>
      <c r="F8">
        <f>'STOCK ABRIL 2025'!U9</f>
        <v>0</v>
      </c>
      <c r="G8">
        <f>'STOCK ABRIL 2025'!V9</f>
        <v>0</v>
      </c>
      <c r="H8">
        <f>'STOCK ABRIL 2025'!W9</f>
        <v>0</v>
      </c>
      <c r="I8">
        <f>'STOCK ABRIL 2025'!X9</f>
        <v>0</v>
      </c>
      <c r="J8">
        <f>'STOCK ABRIL 2025'!Y9</f>
        <v>0</v>
      </c>
      <c r="K8">
        <f>'STOCK ABRIL 2025'!Z9</f>
        <v>0</v>
      </c>
      <c r="L8">
        <f>'STOCK ABRIL 2025'!AA9</f>
        <v>0</v>
      </c>
      <c r="M8">
        <f>'STOCK ABRIL 2025'!AB9</f>
        <v>0</v>
      </c>
      <c r="N8">
        <f>'STOCK ABRIL 2025'!AC9</f>
        <v>0</v>
      </c>
      <c r="O8">
        <f>'STOCK ABRIL 2025'!AD9</f>
        <v>0</v>
      </c>
      <c r="P8">
        <f>'STOCK ABRIL 2025'!AE9</f>
        <v>0</v>
      </c>
      <c r="Q8">
        <f>'STOCK ABRIL 2025'!AF9</f>
        <v>0</v>
      </c>
      <c r="R8">
        <f>'STOCK ABRIL 2025'!AG9</f>
        <v>0</v>
      </c>
      <c r="S8">
        <f>'STOCK ABRIL 2025'!AH9</f>
        <v>0</v>
      </c>
      <c r="T8">
        <f>'STOCK ABRIL 2025'!AI9</f>
        <v>0</v>
      </c>
      <c r="U8">
        <f>'STOCK ABRIL 2025'!AJ9</f>
        <v>0</v>
      </c>
      <c r="V8">
        <f>'STOCK ABRIL 2025'!AK9</f>
        <v>0</v>
      </c>
      <c r="W8">
        <f>'STOCK ABRIL 2025'!AL9</f>
        <v>0</v>
      </c>
      <c r="X8">
        <f>'STOCK ABRIL 2025'!AM9</f>
        <v>0</v>
      </c>
      <c r="Y8">
        <f>'STOCK ABRIL 2025'!AN9</f>
        <v>0</v>
      </c>
      <c r="Z8">
        <f>'STOCK ABRIL 2025'!AO9</f>
        <v>0</v>
      </c>
      <c r="AA8">
        <f>'STOCK ABRIL 2025'!AP9</f>
        <v>6</v>
      </c>
      <c r="AB8">
        <f>'STOCK ABRIL 2025'!AQ9</f>
        <v>6</v>
      </c>
      <c r="AC8">
        <f>'STOCK ABRIL 2025'!AR9</f>
        <v>0</v>
      </c>
      <c r="AD8">
        <f>'STOCK ABRIL 2025'!AS9</f>
        <v>0</v>
      </c>
      <c r="AE8">
        <f>'STOCK ABRIL 2025'!AT9</f>
        <v>0</v>
      </c>
      <c r="AF8">
        <f>'STOCK ABRIL 2025'!AU9</f>
        <v>0</v>
      </c>
    </row>
    <row r="9" spans="1:33">
      <c r="A9" t="str">
        <f>'STOCK ABRIL 2025'!A10</f>
        <v xml:space="preserve">16 S </v>
      </c>
      <c r="B9" t="str">
        <f>'STOCK ABRIL 2025'!C10</f>
        <v xml:space="preserve"> Lila </v>
      </c>
      <c r="C9">
        <f>'STOCK ABRIL 2025'!R10</f>
        <v>0</v>
      </c>
      <c r="D9">
        <f>'STOCK ABRIL 2025'!S10</f>
        <v>0</v>
      </c>
      <c r="E9">
        <f>'STOCK ABRIL 2025'!T10</f>
        <v>2</v>
      </c>
      <c r="F9">
        <f>'STOCK ABRIL 2025'!U10</f>
        <v>0</v>
      </c>
      <c r="G9">
        <f>'STOCK ABRIL 2025'!V10</f>
        <v>0</v>
      </c>
      <c r="H9">
        <f>'STOCK ABRIL 2025'!W10</f>
        <v>0</v>
      </c>
      <c r="I9">
        <f>'STOCK ABRIL 2025'!X10</f>
        <v>0</v>
      </c>
      <c r="J9">
        <f>'STOCK ABRIL 2025'!Y10</f>
        <v>0</v>
      </c>
      <c r="K9">
        <f>'STOCK ABRIL 2025'!Z10</f>
        <v>0</v>
      </c>
      <c r="L9">
        <f>'STOCK ABRIL 2025'!AA10</f>
        <v>0</v>
      </c>
      <c r="M9">
        <f>'STOCK ABRIL 2025'!AB10</f>
        <v>0</v>
      </c>
      <c r="N9">
        <f>'STOCK ABRIL 2025'!AC10</f>
        <v>0</v>
      </c>
      <c r="O9">
        <f>'STOCK ABRIL 2025'!AD10</f>
        <v>0</v>
      </c>
      <c r="P9">
        <f>'STOCK ABRIL 2025'!AE10</f>
        <v>0</v>
      </c>
      <c r="Q9">
        <f>'STOCK ABRIL 2025'!AF10</f>
        <v>0</v>
      </c>
      <c r="R9">
        <f>'STOCK ABRIL 2025'!AG10</f>
        <v>0</v>
      </c>
      <c r="S9">
        <f>'STOCK ABRIL 2025'!AH10</f>
        <v>0</v>
      </c>
      <c r="T9">
        <f>'STOCK ABRIL 2025'!AI10</f>
        <v>0</v>
      </c>
      <c r="U9">
        <f>'STOCK ABRIL 2025'!AJ10</f>
        <v>0</v>
      </c>
      <c r="V9">
        <f>'STOCK ABRIL 2025'!AK10</f>
        <v>0</v>
      </c>
      <c r="W9">
        <f>'STOCK ABRIL 2025'!AL10</f>
        <v>0</v>
      </c>
      <c r="X9">
        <f>'STOCK ABRIL 2025'!AM10</f>
        <v>0</v>
      </c>
      <c r="Y9">
        <f>'STOCK ABRIL 2025'!AN10</f>
        <v>0</v>
      </c>
      <c r="Z9">
        <f>'STOCK ABRIL 2025'!AO10</f>
        <v>0</v>
      </c>
      <c r="AA9">
        <f>'STOCK ABRIL 2025'!AP10</f>
        <v>6</v>
      </c>
      <c r="AB9">
        <f>'STOCK ABRIL 2025'!AQ10</f>
        <v>0</v>
      </c>
      <c r="AC9">
        <f>'STOCK ABRIL 2025'!AR10</f>
        <v>0</v>
      </c>
      <c r="AD9">
        <f>'STOCK ABRIL 2025'!AS10</f>
        <v>0</v>
      </c>
      <c r="AE9">
        <f>'STOCK ABRIL 2025'!AT10</f>
        <v>0</v>
      </c>
      <c r="AF9">
        <f>'STOCK ABRIL 2025'!AU10</f>
        <v>0</v>
      </c>
    </row>
    <row r="10" spans="1:33">
      <c r="A10" t="str">
        <f>'STOCK ABRIL 2025'!A11</f>
        <v xml:space="preserve">16 S </v>
      </c>
      <c r="B10" t="str">
        <f>'STOCK ABRIL 2025'!C11</f>
        <v xml:space="preserve"> Rosa Claro </v>
      </c>
      <c r="C10">
        <f>'STOCK ABRIL 2025'!R11</f>
        <v>0</v>
      </c>
      <c r="D10">
        <f>'STOCK ABRIL 2025'!S11</f>
        <v>0</v>
      </c>
      <c r="E10">
        <f>'STOCK ABRIL 2025'!T11</f>
        <v>0</v>
      </c>
      <c r="F10">
        <f>'STOCK ABRIL 2025'!U11</f>
        <v>0</v>
      </c>
      <c r="G10">
        <f>'STOCK ABRIL 2025'!V11</f>
        <v>0</v>
      </c>
      <c r="H10">
        <f>'STOCK ABRIL 2025'!W11</f>
        <v>0</v>
      </c>
      <c r="I10">
        <f>'STOCK ABRIL 2025'!X11</f>
        <v>0</v>
      </c>
      <c r="J10">
        <f>'STOCK ABRIL 2025'!Y11</f>
        <v>0</v>
      </c>
      <c r="K10">
        <f>'STOCK ABRIL 2025'!Z11</f>
        <v>0</v>
      </c>
      <c r="L10">
        <f>'STOCK ABRIL 2025'!AA11</f>
        <v>0</v>
      </c>
      <c r="M10">
        <f>'STOCK ABRIL 2025'!AB11</f>
        <v>0</v>
      </c>
      <c r="N10">
        <f>'STOCK ABRIL 2025'!AC11</f>
        <v>0</v>
      </c>
      <c r="O10">
        <f>'STOCK ABRIL 2025'!AD11</f>
        <v>0</v>
      </c>
      <c r="P10">
        <f>'STOCK ABRIL 2025'!AE11</f>
        <v>0</v>
      </c>
      <c r="Q10">
        <f>'STOCK ABRIL 2025'!AF11</f>
        <v>0</v>
      </c>
      <c r="R10">
        <f>'STOCK ABRIL 2025'!AG11</f>
        <v>0</v>
      </c>
      <c r="S10">
        <f>'STOCK ABRIL 2025'!AH11</f>
        <v>0</v>
      </c>
      <c r="T10">
        <f>'STOCK ABRIL 2025'!AI11</f>
        <v>0</v>
      </c>
      <c r="U10">
        <f>'STOCK ABRIL 2025'!AJ11</f>
        <v>0</v>
      </c>
      <c r="V10">
        <f>'STOCK ABRIL 2025'!AK11</f>
        <v>0</v>
      </c>
      <c r="W10">
        <f>'STOCK ABRIL 2025'!AL11</f>
        <v>0</v>
      </c>
      <c r="X10">
        <f>'STOCK ABRIL 2025'!AM11</f>
        <v>0</v>
      </c>
      <c r="Y10">
        <f>'STOCK ABRIL 2025'!AN11</f>
        <v>4</v>
      </c>
      <c r="Z10">
        <f>'STOCK ABRIL 2025'!AO11</f>
        <v>0</v>
      </c>
      <c r="AA10">
        <f>'STOCK ABRIL 2025'!AP11</f>
        <v>6</v>
      </c>
      <c r="AB10">
        <f>'STOCK ABRIL 2025'!AQ11</f>
        <v>12</v>
      </c>
      <c r="AC10">
        <f>'STOCK ABRIL 2025'!AR11</f>
        <v>0</v>
      </c>
      <c r="AD10">
        <f>'STOCK ABRIL 2025'!AS11</f>
        <v>0</v>
      </c>
      <c r="AE10">
        <f>'STOCK ABRIL 2025'!AT11</f>
        <v>10</v>
      </c>
      <c r="AF10">
        <f>'STOCK ABRIL 2025'!AU11</f>
        <v>0</v>
      </c>
    </row>
    <row r="11" spans="1:33">
      <c r="A11" t="str">
        <f>'STOCK ABRIL 2025'!A12</f>
        <v xml:space="preserve">16 S </v>
      </c>
      <c r="B11" t="str">
        <f>'STOCK ABRIL 2025'!C12</f>
        <v xml:space="preserve"> Azul Claro </v>
      </c>
      <c r="C11">
        <f>'STOCK ABRIL 2025'!R12</f>
        <v>0</v>
      </c>
      <c r="D11">
        <f>'STOCK ABRIL 2025'!S12</f>
        <v>0</v>
      </c>
      <c r="E11">
        <f>'STOCK ABRIL 2025'!T12</f>
        <v>0</v>
      </c>
      <c r="F11">
        <f>'STOCK ABRIL 2025'!U12</f>
        <v>0</v>
      </c>
      <c r="G11">
        <f>'STOCK ABRIL 2025'!V12</f>
        <v>0</v>
      </c>
      <c r="H11">
        <f>'STOCK ABRIL 2025'!W12</f>
        <v>0</v>
      </c>
      <c r="I11">
        <f>'STOCK ABRIL 2025'!X12</f>
        <v>0</v>
      </c>
      <c r="J11">
        <f>'STOCK ABRIL 2025'!Y12</f>
        <v>0</v>
      </c>
      <c r="K11">
        <f>'STOCK ABRIL 2025'!Z12</f>
        <v>0</v>
      </c>
      <c r="L11">
        <f>'STOCK ABRIL 2025'!AA12</f>
        <v>0</v>
      </c>
      <c r="M11">
        <f>'STOCK ABRIL 2025'!AB12</f>
        <v>0</v>
      </c>
      <c r="N11">
        <f>'STOCK ABRIL 2025'!AC12</f>
        <v>0</v>
      </c>
      <c r="O11">
        <f>'STOCK ABRIL 2025'!AD12</f>
        <v>0</v>
      </c>
      <c r="P11">
        <f>'STOCK ABRIL 2025'!AE12</f>
        <v>0</v>
      </c>
      <c r="Q11">
        <f>'STOCK ABRIL 2025'!AF12</f>
        <v>0</v>
      </c>
      <c r="R11">
        <f>'STOCK ABRIL 2025'!AG12</f>
        <v>0</v>
      </c>
      <c r="S11">
        <f>'STOCK ABRIL 2025'!AH12</f>
        <v>0</v>
      </c>
      <c r="T11">
        <f>'STOCK ABRIL 2025'!AI12</f>
        <v>0</v>
      </c>
      <c r="U11">
        <f>'STOCK ABRIL 2025'!AJ12</f>
        <v>0</v>
      </c>
      <c r="V11">
        <f>'STOCK ABRIL 2025'!AK12</f>
        <v>0</v>
      </c>
      <c r="W11">
        <f>'STOCK ABRIL 2025'!AL12</f>
        <v>0</v>
      </c>
      <c r="X11">
        <f>'STOCK ABRIL 2025'!AM12</f>
        <v>0</v>
      </c>
      <c r="Y11">
        <f>'STOCK ABRIL 2025'!AN12</f>
        <v>0</v>
      </c>
      <c r="Z11">
        <f>'STOCK ABRIL 2025'!AO12</f>
        <v>0</v>
      </c>
      <c r="AA11">
        <f>'STOCK ABRIL 2025'!AP12</f>
        <v>6</v>
      </c>
      <c r="AB11">
        <f>'STOCK ABRIL 2025'!AQ12</f>
        <v>0</v>
      </c>
      <c r="AC11">
        <f>'STOCK ABRIL 2025'!AR12</f>
        <v>0</v>
      </c>
      <c r="AD11">
        <f>'STOCK ABRIL 2025'!AS12</f>
        <v>0</v>
      </c>
      <c r="AE11">
        <f>'STOCK ABRIL 2025'!AT12</f>
        <v>0</v>
      </c>
      <c r="AF11">
        <f>'STOCK ABRIL 2025'!AU12</f>
        <v>0</v>
      </c>
    </row>
    <row r="12" spans="1:33">
      <c r="A12" t="str">
        <f>'STOCK ABRIL 2025'!A13</f>
        <v>3075 A</v>
      </c>
      <c r="B12" t="str">
        <f>'STOCK ABRIL 2025'!C13</f>
        <v xml:space="preserve"> Blanco </v>
      </c>
      <c r="C12">
        <f>'STOCK ABRIL 2025'!R13</f>
        <v>0</v>
      </c>
      <c r="D12">
        <f>'STOCK ABRIL 2025'!S13</f>
        <v>0</v>
      </c>
      <c r="E12">
        <f>'STOCK ABRIL 2025'!T13</f>
        <v>0</v>
      </c>
      <c r="F12">
        <f>'STOCK ABRIL 2025'!U13</f>
        <v>0</v>
      </c>
      <c r="G12">
        <f>'STOCK ABRIL 2025'!V13</f>
        <v>0</v>
      </c>
      <c r="H12">
        <f>'STOCK ABRIL 2025'!W13</f>
        <v>0</v>
      </c>
      <c r="I12">
        <f>'STOCK ABRIL 2025'!X13</f>
        <v>0</v>
      </c>
      <c r="J12">
        <f>'STOCK ABRIL 2025'!Y13</f>
        <v>0</v>
      </c>
      <c r="K12">
        <f>'STOCK ABRIL 2025'!Z13</f>
        <v>0</v>
      </c>
      <c r="L12">
        <f>'STOCK ABRIL 2025'!AA13</f>
        <v>98</v>
      </c>
      <c r="M12">
        <f>'STOCK ABRIL 2025'!AB13</f>
        <v>0</v>
      </c>
      <c r="N12">
        <f>'STOCK ABRIL 2025'!AC13</f>
        <v>0</v>
      </c>
      <c r="O12">
        <f>'STOCK ABRIL 2025'!AD13</f>
        <v>0</v>
      </c>
      <c r="P12">
        <f>'STOCK ABRIL 2025'!AE13</f>
        <v>0</v>
      </c>
      <c r="Q12">
        <f>'STOCK ABRIL 2025'!AF13</f>
        <v>0</v>
      </c>
      <c r="R12">
        <f>'STOCK ABRIL 2025'!AG13</f>
        <v>0</v>
      </c>
      <c r="S12">
        <f>'STOCK ABRIL 2025'!AH13</f>
        <v>0</v>
      </c>
      <c r="T12">
        <f>'STOCK ABRIL 2025'!AI13</f>
        <v>0</v>
      </c>
      <c r="U12">
        <f>'STOCK ABRIL 2025'!AJ13</f>
        <v>0</v>
      </c>
      <c r="V12">
        <f>'STOCK ABRIL 2025'!AK13</f>
        <v>0</v>
      </c>
      <c r="W12">
        <f>'STOCK ABRIL 2025'!AL13</f>
        <v>0</v>
      </c>
      <c r="X12">
        <f>'STOCK ABRIL 2025'!AM13</f>
        <v>0</v>
      </c>
      <c r="Y12">
        <f>'STOCK ABRIL 2025'!AN13</f>
        <v>70</v>
      </c>
      <c r="Z12">
        <f>'STOCK ABRIL 2025'!AO13</f>
        <v>0</v>
      </c>
      <c r="AA12">
        <f>'STOCK ABRIL 2025'!AP13</f>
        <v>0</v>
      </c>
      <c r="AB12">
        <f>'STOCK ABRIL 2025'!AQ13</f>
        <v>0</v>
      </c>
      <c r="AC12">
        <f>'STOCK ABRIL 2025'!AR13</f>
        <v>0</v>
      </c>
      <c r="AD12">
        <f>'STOCK ABRIL 2025'!AS13</f>
        <v>0</v>
      </c>
      <c r="AE12">
        <f>'STOCK ABRIL 2025'!AT13</f>
        <v>0</v>
      </c>
      <c r="AF12">
        <f>'STOCK ABRIL 2025'!AU13</f>
        <v>0</v>
      </c>
    </row>
    <row r="13" spans="1:33">
      <c r="A13" t="str">
        <f>'STOCK ABRIL 2025'!A14</f>
        <v>3075 A</v>
      </c>
      <c r="B13" t="str">
        <f>'STOCK ABRIL 2025'!C14</f>
        <v xml:space="preserve"> Negro </v>
      </c>
      <c r="C13">
        <f>'STOCK ABRIL 2025'!R14</f>
        <v>0</v>
      </c>
      <c r="D13">
        <f>'STOCK ABRIL 2025'!S14</f>
        <v>0</v>
      </c>
      <c r="E13">
        <f>'STOCK ABRIL 2025'!T14</f>
        <v>98</v>
      </c>
      <c r="F13">
        <f>'STOCK ABRIL 2025'!U14</f>
        <v>0</v>
      </c>
      <c r="G13">
        <f>'STOCK ABRIL 2025'!V14</f>
        <v>0</v>
      </c>
      <c r="H13">
        <f>'STOCK ABRIL 2025'!W14</f>
        <v>0</v>
      </c>
      <c r="I13">
        <f>'STOCK ABRIL 2025'!X14</f>
        <v>0</v>
      </c>
      <c r="J13">
        <f>'STOCK ABRIL 2025'!Y14</f>
        <v>0</v>
      </c>
      <c r="K13">
        <f>'STOCK ABRIL 2025'!Z14</f>
        <v>0</v>
      </c>
      <c r="L13">
        <f>'STOCK ABRIL 2025'!AA14</f>
        <v>98</v>
      </c>
      <c r="M13">
        <f>'STOCK ABRIL 2025'!AB14</f>
        <v>0</v>
      </c>
      <c r="N13">
        <f>'STOCK ABRIL 2025'!AC14</f>
        <v>0</v>
      </c>
      <c r="O13">
        <f>'STOCK ABRIL 2025'!AD14</f>
        <v>0</v>
      </c>
      <c r="P13">
        <f>'STOCK ABRIL 2025'!AE14</f>
        <v>42</v>
      </c>
      <c r="Q13">
        <f>'STOCK ABRIL 2025'!AF14</f>
        <v>0</v>
      </c>
      <c r="R13">
        <f>'STOCK ABRIL 2025'!AG14</f>
        <v>93</v>
      </c>
      <c r="S13">
        <f>'STOCK ABRIL 2025'!AH14</f>
        <v>0</v>
      </c>
      <c r="T13">
        <f>'STOCK ABRIL 2025'!AI14</f>
        <v>0</v>
      </c>
      <c r="U13">
        <f>'STOCK ABRIL 2025'!AJ14</f>
        <v>0</v>
      </c>
      <c r="V13">
        <f>'STOCK ABRIL 2025'!AK14</f>
        <v>0</v>
      </c>
      <c r="W13">
        <f>'STOCK ABRIL 2025'!AL14</f>
        <v>0</v>
      </c>
      <c r="X13">
        <f>'STOCK ABRIL 2025'!AM14</f>
        <v>0</v>
      </c>
      <c r="Y13">
        <f>'STOCK ABRIL 2025'!AN14</f>
        <v>84</v>
      </c>
      <c r="Z13">
        <f>'STOCK ABRIL 2025'!AO14</f>
        <v>0</v>
      </c>
      <c r="AA13">
        <f>'STOCK ABRIL 2025'!AP14</f>
        <v>0</v>
      </c>
      <c r="AB13">
        <f>'STOCK ABRIL 2025'!AQ14</f>
        <v>60</v>
      </c>
      <c r="AC13">
        <f>'STOCK ABRIL 2025'!AR14</f>
        <v>0</v>
      </c>
      <c r="AD13">
        <f>'STOCK ABRIL 2025'!AS14</f>
        <v>0</v>
      </c>
      <c r="AE13">
        <f>'STOCK ABRIL 2025'!AT14</f>
        <v>0</v>
      </c>
      <c r="AF13">
        <f>'STOCK ABRIL 2025'!AU14</f>
        <v>0</v>
      </c>
    </row>
    <row r="14" spans="1:33">
      <c r="A14" t="str">
        <f>'STOCK ABRIL 2025'!A15</f>
        <v>3075 M</v>
      </c>
      <c r="B14" t="str">
        <f>'STOCK ABRIL 2025'!C15</f>
        <v xml:space="preserve"> Negro </v>
      </c>
      <c r="C14">
        <f>'STOCK ABRIL 2025'!R15</f>
        <v>6</v>
      </c>
      <c r="D14">
        <f>'STOCK ABRIL 2025'!S15</f>
        <v>22</v>
      </c>
      <c r="E14">
        <f>'STOCK ABRIL 2025'!T15</f>
        <v>6</v>
      </c>
      <c r="F14">
        <f>'STOCK ABRIL 2025'!U15</f>
        <v>6</v>
      </c>
      <c r="G14">
        <f>'STOCK ABRIL 2025'!V15</f>
        <v>12</v>
      </c>
      <c r="H14">
        <f>'STOCK ABRIL 2025'!W15</f>
        <v>6</v>
      </c>
      <c r="I14">
        <f>'STOCK ABRIL 2025'!X15</f>
        <v>10</v>
      </c>
      <c r="J14">
        <f>'STOCK ABRIL 2025'!Y15</f>
        <v>12</v>
      </c>
      <c r="K14">
        <f>'STOCK ABRIL 2025'!Z15</f>
        <v>12</v>
      </c>
      <c r="L14">
        <f>'STOCK ABRIL 2025'!AA15</f>
        <v>6</v>
      </c>
      <c r="M14">
        <f>'STOCK ABRIL 2025'!AB15</f>
        <v>0</v>
      </c>
      <c r="N14">
        <f>'STOCK ABRIL 2025'!AC15</f>
        <v>10</v>
      </c>
      <c r="O14">
        <f>'STOCK ABRIL 2025'!AD15</f>
        <v>8</v>
      </c>
      <c r="P14">
        <f>'STOCK ABRIL 2025'!AE15</f>
        <v>6</v>
      </c>
      <c r="Q14">
        <f>'STOCK ABRIL 2025'!AF15</f>
        <v>4</v>
      </c>
      <c r="R14">
        <f>'STOCK ABRIL 2025'!AG15</f>
        <v>6</v>
      </c>
      <c r="S14">
        <f>'STOCK ABRIL 2025'!AH15</f>
        <v>0</v>
      </c>
      <c r="T14">
        <f>'STOCK ABRIL 2025'!AI15</f>
        <v>0</v>
      </c>
      <c r="U14">
        <f>'STOCK ABRIL 2025'!AJ15</f>
        <v>6</v>
      </c>
      <c r="V14">
        <f>'STOCK ABRIL 2025'!AK15</f>
        <v>0</v>
      </c>
      <c r="W14">
        <f>'STOCK ABRIL 2025'!AL15</f>
        <v>6</v>
      </c>
      <c r="X14">
        <f>'STOCK ABRIL 2025'!AM15</f>
        <v>0</v>
      </c>
      <c r="Y14">
        <f>'STOCK ABRIL 2025'!AN15</f>
        <v>0</v>
      </c>
      <c r="Z14">
        <f>'STOCK ABRIL 2025'!AO15</f>
        <v>0</v>
      </c>
      <c r="AA14">
        <f>'STOCK ABRIL 2025'!AP15</f>
        <v>0</v>
      </c>
      <c r="AB14">
        <f>'STOCK ABRIL 2025'!AQ15</f>
        <v>0</v>
      </c>
      <c r="AC14">
        <f>'STOCK ABRIL 2025'!AR15</f>
        <v>0</v>
      </c>
      <c r="AD14">
        <f>'STOCK ABRIL 2025'!AS15</f>
        <v>0</v>
      </c>
      <c r="AE14">
        <f>'STOCK ABRIL 2025'!AT15</f>
        <v>0</v>
      </c>
      <c r="AF14">
        <f>'STOCK ABRIL 2025'!AU15</f>
        <v>6</v>
      </c>
    </row>
    <row r="15" spans="1:33">
      <c r="A15" t="str">
        <f>'STOCK ABRIL 2025'!A16</f>
        <v>3075 M</v>
      </c>
      <c r="B15" t="str">
        <f>'STOCK ABRIL 2025'!C16</f>
        <v xml:space="preserve"> Blanco </v>
      </c>
      <c r="C15">
        <f>'STOCK ABRIL 2025'!R16</f>
        <v>0</v>
      </c>
      <c r="D15">
        <f>'STOCK ABRIL 2025'!S16</f>
        <v>0</v>
      </c>
      <c r="E15">
        <f>'STOCK ABRIL 2025'!T16</f>
        <v>0</v>
      </c>
      <c r="F15">
        <f>'STOCK ABRIL 2025'!U16</f>
        <v>0</v>
      </c>
      <c r="G15">
        <f>'STOCK ABRIL 2025'!V16</f>
        <v>0</v>
      </c>
      <c r="H15">
        <f>'STOCK ABRIL 2025'!W16</f>
        <v>0</v>
      </c>
      <c r="I15">
        <f>'STOCK ABRIL 2025'!X16</f>
        <v>0</v>
      </c>
      <c r="J15">
        <f>'STOCK ABRIL 2025'!Y16</f>
        <v>0</v>
      </c>
      <c r="K15">
        <f>'STOCK ABRIL 2025'!Z16</f>
        <v>0</v>
      </c>
      <c r="L15">
        <f>'STOCK ABRIL 2025'!AA16</f>
        <v>0</v>
      </c>
      <c r="M15">
        <f>'STOCK ABRIL 2025'!AB16</f>
        <v>0</v>
      </c>
      <c r="N15">
        <f>'STOCK ABRIL 2025'!AC16</f>
        <v>0</v>
      </c>
      <c r="O15">
        <f>'STOCK ABRIL 2025'!AD16</f>
        <v>0</v>
      </c>
      <c r="P15">
        <f>'STOCK ABRIL 2025'!AE16</f>
        <v>0</v>
      </c>
      <c r="Q15">
        <f>'STOCK ABRIL 2025'!AF16</f>
        <v>0</v>
      </c>
      <c r="R15">
        <f>'STOCK ABRIL 2025'!AG16</f>
        <v>0</v>
      </c>
      <c r="S15">
        <f>'STOCK ABRIL 2025'!AH16</f>
        <v>0</v>
      </c>
      <c r="T15">
        <f>'STOCK ABRIL 2025'!AI16</f>
        <v>0</v>
      </c>
      <c r="U15">
        <f>'STOCK ABRIL 2025'!AJ16</f>
        <v>0</v>
      </c>
      <c r="V15">
        <f>'STOCK ABRIL 2025'!AK16</f>
        <v>0</v>
      </c>
      <c r="W15">
        <f>'STOCK ABRIL 2025'!AL16</f>
        <v>0</v>
      </c>
      <c r="X15">
        <f>'STOCK ABRIL 2025'!AM16</f>
        <v>0</v>
      </c>
      <c r="Y15">
        <f>'STOCK ABRIL 2025'!AN16</f>
        <v>0</v>
      </c>
      <c r="Z15">
        <f>'STOCK ABRIL 2025'!AO16</f>
        <v>0</v>
      </c>
      <c r="AA15">
        <f>'STOCK ABRIL 2025'!AP16</f>
        <v>0</v>
      </c>
      <c r="AB15">
        <f>'STOCK ABRIL 2025'!AQ16</f>
        <v>0</v>
      </c>
      <c r="AC15">
        <f>'STOCK ABRIL 2025'!AR16</f>
        <v>0</v>
      </c>
      <c r="AD15">
        <f>'STOCK ABRIL 2025'!AS16</f>
        <v>0</v>
      </c>
      <c r="AE15">
        <f>'STOCK ABRIL 2025'!AT16</f>
        <v>0</v>
      </c>
      <c r="AF15">
        <f>'STOCK ABRIL 2025'!AU16</f>
        <v>0</v>
      </c>
    </row>
    <row r="16" spans="1:33">
      <c r="A16">
        <f>'STOCK ABRIL 2025'!A17</f>
        <v>4075</v>
      </c>
      <c r="B16" t="str">
        <f>'STOCK ABRIL 2025'!C17</f>
        <v xml:space="preserve"> 4075 Bolsa Blanca </v>
      </c>
      <c r="C16">
        <f>'STOCK ABRIL 2025'!R17</f>
        <v>12</v>
      </c>
      <c r="D16">
        <f>'STOCK ABRIL 2025'!S17</f>
        <v>6</v>
      </c>
      <c r="E16">
        <f>'STOCK ABRIL 2025'!T17</f>
        <v>18</v>
      </c>
      <c r="F16">
        <f>'STOCK ABRIL 2025'!U17</f>
        <v>12</v>
      </c>
      <c r="G16">
        <f>'STOCK ABRIL 2025'!V17</f>
        <v>22</v>
      </c>
      <c r="H16">
        <f>'STOCK ABRIL 2025'!W17</f>
        <v>18</v>
      </c>
      <c r="I16">
        <f>'STOCK ABRIL 2025'!X17</f>
        <v>0</v>
      </c>
      <c r="J16">
        <f>'STOCK ABRIL 2025'!Y17</f>
        <v>12</v>
      </c>
      <c r="K16">
        <f>'STOCK ABRIL 2025'!Z17</f>
        <v>12</v>
      </c>
      <c r="L16">
        <f>'STOCK ABRIL 2025'!AA17</f>
        <v>12</v>
      </c>
      <c r="M16">
        <f>'STOCK ABRIL 2025'!AB17</f>
        <v>18</v>
      </c>
      <c r="N16">
        <f>'STOCK ABRIL 2025'!AC17</f>
        <v>18</v>
      </c>
      <c r="O16">
        <f>'STOCK ABRIL 2025'!AD17</f>
        <v>24</v>
      </c>
      <c r="P16">
        <f>'STOCK ABRIL 2025'!AE17</f>
        <v>30</v>
      </c>
      <c r="Q16">
        <f>'STOCK ABRIL 2025'!AF17</f>
        <v>18</v>
      </c>
      <c r="R16">
        <f>'STOCK ABRIL 2025'!AG17</f>
        <v>30</v>
      </c>
      <c r="S16">
        <f>'STOCK ABRIL 2025'!AH17</f>
        <v>0</v>
      </c>
      <c r="T16">
        <f>'STOCK ABRIL 2025'!AI17</f>
        <v>0</v>
      </c>
      <c r="U16">
        <f>'STOCK ABRIL 2025'!AJ17</f>
        <v>18</v>
      </c>
      <c r="V16">
        <f>'STOCK ABRIL 2025'!AK17</f>
        <v>18</v>
      </c>
      <c r="W16">
        <f>'STOCK ABRIL 2025'!AL17</f>
        <v>30</v>
      </c>
      <c r="X16">
        <f>'STOCK ABRIL 2025'!AM17</f>
        <v>28</v>
      </c>
      <c r="Y16">
        <f>'STOCK ABRIL 2025'!AN17</f>
        <v>30</v>
      </c>
      <c r="Z16">
        <f>'STOCK ABRIL 2025'!AO17</f>
        <v>30</v>
      </c>
      <c r="AA16">
        <f>'STOCK ABRIL 2025'!AP17</f>
        <v>18</v>
      </c>
      <c r="AB16">
        <f>'STOCK ABRIL 2025'!AQ17</f>
        <v>30</v>
      </c>
      <c r="AC16">
        <f>'STOCK ABRIL 2025'!AR17</f>
        <v>0</v>
      </c>
      <c r="AD16">
        <f>'STOCK ABRIL 2025'!AS17</f>
        <v>30</v>
      </c>
      <c r="AE16">
        <f>'STOCK ABRIL 2025'!AT17</f>
        <v>24</v>
      </c>
      <c r="AF16">
        <f>'STOCK ABRIL 2025'!AU17</f>
        <v>30</v>
      </c>
    </row>
    <row r="17" spans="1:32">
      <c r="A17">
        <f>'STOCK ABRIL 2025'!A18</f>
        <v>4075</v>
      </c>
      <c r="B17" t="str">
        <f>'STOCK ABRIL 2025'!C18</f>
        <v xml:space="preserve"> 4075 Bolsa Negra </v>
      </c>
      <c r="C17">
        <f>'STOCK ABRIL 2025'!R18</f>
        <v>12</v>
      </c>
      <c r="D17">
        <f>'STOCK ABRIL 2025'!S18</f>
        <v>18</v>
      </c>
      <c r="E17">
        <f>'STOCK ABRIL 2025'!T18</f>
        <v>24</v>
      </c>
      <c r="F17">
        <f>'STOCK ABRIL 2025'!U18</f>
        <v>6</v>
      </c>
      <c r="G17">
        <f>'STOCK ABRIL 2025'!V18</f>
        <v>12</v>
      </c>
      <c r="H17">
        <f>'STOCK ABRIL 2025'!W18</f>
        <v>18</v>
      </c>
      <c r="I17">
        <f>'STOCK ABRIL 2025'!X18</f>
        <v>0</v>
      </c>
      <c r="J17">
        <f>'STOCK ABRIL 2025'!Y18</f>
        <v>12</v>
      </c>
      <c r="K17">
        <f>'STOCK ABRIL 2025'!Z18</f>
        <v>18</v>
      </c>
      <c r="L17">
        <f>'STOCK ABRIL 2025'!AA18</f>
        <v>12</v>
      </c>
      <c r="M17">
        <f>'STOCK ABRIL 2025'!AB18</f>
        <v>12</v>
      </c>
      <c r="N17">
        <f>'STOCK ABRIL 2025'!AC18</f>
        <v>6</v>
      </c>
      <c r="O17">
        <f>'STOCK ABRIL 2025'!AD18</f>
        <v>6</v>
      </c>
      <c r="P17">
        <f>'STOCK ABRIL 2025'!AE18</f>
        <v>0</v>
      </c>
      <c r="Q17">
        <f>'STOCK ABRIL 2025'!AF18</f>
        <v>12</v>
      </c>
      <c r="R17">
        <f>'STOCK ABRIL 2025'!AG18</f>
        <v>14</v>
      </c>
      <c r="S17">
        <f>'STOCK ABRIL 2025'!AH18</f>
        <v>0</v>
      </c>
      <c r="T17">
        <f>'STOCK ABRIL 2025'!AI18</f>
        <v>0</v>
      </c>
      <c r="U17">
        <f>'STOCK ABRIL 2025'!AJ18</f>
        <v>18</v>
      </c>
      <c r="V17">
        <f>'STOCK ABRIL 2025'!AK18</f>
        <v>12</v>
      </c>
      <c r="W17">
        <f>'STOCK ABRIL 2025'!AL18</f>
        <v>0</v>
      </c>
      <c r="X17">
        <f>'STOCK ABRIL 2025'!AM18</f>
        <v>6</v>
      </c>
      <c r="Y17">
        <f>'STOCK ABRIL 2025'!AN18</f>
        <v>12</v>
      </c>
      <c r="Z17">
        <f>'STOCK ABRIL 2025'!AO18</f>
        <v>18</v>
      </c>
      <c r="AA17">
        <f>'STOCK ABRIL 2025'!AP18</f>
        <v>12</v>
      </c>
      <c r="AB17">
        <f>'STOCK ABRIL 2025'!AQ18</f>
        <v>18</v>
      </c>
      <c r="AC17">
        <f>'STOCK ABRIL 2025'!AR18</f>
        <v>0</v>
      </c>
      <c r="AD17">
        <f>'STOCK ABRIL 2025'!AS18</f>
        <v>6</v>
      </c>
      <c r="AE17">
        <f>'STOCK ABRIL 2025'!AT18</f>
        <v>0</v>
      </c>
      <c r="AF17">
        <f>'STOCK ABRIL 2025'!AU18</f>
        <v>12</v>
      </c>
    </row>
    <row r="18" spans="1:32">
      <c r="A18" t="str">
        <f>'STOCK ABRIL 2025'!A19</f>
        <v>100#</v>
      </c>
      <c r="B18" t="str">
        <f>'STOCK ABRIL 2025'!C19</f>
        <v xml:space="preserve"> Blanco </v>
      </c>
      <c r="C18">
        <f>'STOCK ABRIL 2025'!R19</f>
        <v>7</v>
      </c>
      <c r="D18">
        <f>'STOCK ABRIL 2025'!S19</f>
        <v>4</v>
      </c>
      <c r="E18">
        <f>'STOCK ABRIL 2025'!T19</f>
        <v>8</v>
      </c>
      <c r="F18">
        <f>'STOCK ABRIL 2025'!U19</f>
        <v>10</v>
      </c>
      <c r="G18">
        <f>'STOCK ABRIL 2025'!V19</f>
        <v>9</v>
      </c>
      <c r="H18">
        <f>'STOCK ABRIL 2025'!W19</f>
        <v>9</v>
      </c>
      <c r="I18">
        <f>'STOCK ABRIL 2025'!X19</f>
        <v>11</v>
      </c>
      <c r="J18">
        <f>'STOCK ABRIL 2025'!Y19</f>
        <v>8</v>
      </c>
      <c r="K18">
        <f>'STOCK ABRIL 2025'!Z19</f>
        <v>11</v>
      </c>
      <c r="L18">
        <f>'STOCK ABRIL 2025'!AA19</f>
        <v>5</v>
      </c>
      <c r="M18">
        <f>'STOCK ABRIL 2025'!AB19</f>
        <v>14</v>
      </c>
      <c r="N18">
        <f>'STOCK ABRIL 2025'!AC19</f>
        <v>9</v>
      </c>
      <c r="O18">
        <f>'STOCK ABRIL 2025'!AD19</f>
        <v>10</v>
      </c>
      <c r="P18">
        <f>'STOCK ABRIL 2025'!AE19</f>
        <v>13</v>
      </c>
      <c r="Q18">
        <f>'STOCK ABRIL 2025'!AF19</f>
        <v>9</v>
      </c>
      <c r="R18">
        <f>'STOCK ABRIL 2025'!AG19</f>
        <v>12</v>
      </c>
      <c r="S18">
        <f>'STOCK ABRIL 2025'!AH19</f>
        <v>0</v>
      </c>
      <c r="T18">
        <f>'STOCK ABRIL 2025'!AI19</f>
        <v>0</v>
      </c>
      <c r="U18">
        <f>'STOCK ABRIL 2025'!AJ19</f>
        <v>10</v>
      </c>
      <c r="V18">
        <f>'STOCK ABRIL 2025'!AK19</f>
        <v>9</v>
      </c>
      <c r="W18">
        <f>'STOCK ABRIL 2025'!AL19</f>
        <v>15</v>
      </c>
      <c r="X18">
        <f>'STOCK ABRIL 2025'!AM19</f>
        <v>13</v>
      </c>
      <c r="Y18">
        <f>'STOCK ABRIL 2025'!AN19</f>
        <v>12</v>
      </c>
      <c r="Z18">
        <f>'STOCK ABRIL 2025'!AO19</f>
        <v>11</v>
      </c>
      <c r="AA18">
        <f>'STOCK ABRIL 2025'!AP19</f>
        <v>12</v>
      </c>
      <c r="AB18">
        <f>'STOCK ABRIL 2025'!AQ19</f>
        <v>10</v>
      </c>
      <c r="AC18">
        <f>'STOCK ABRIL 2025'!AR19</f>
        <v>0</v>
      </c>
      <c r="AD18">
        <f>'STOCK ABRIL 2025'!AS19</f>
        <v>13</v>
      </c>
      <c r="AE18">
        <f>'STOCK ABRIL 2025'!AT19</f>
        <v>10</v>
      </c>
      <c r="AF18">
        <f>'STOCK ABRIL 2025'!AU19</f>
        <v>12</v>
      </c>
    </row>
    <row r="19" spans="1:32">
      <c r="A19" t="str">
        <f>'STOCK ABRIL 2025'!A20</f>
        <v>100#</v>
      </c>
      <c r="B19" t="str">
        <f>'STOCK ABRIL 2025'!C20</f>
        <v xml:space="preserve"> Negro </v>
      </c>
      <c r="C19">
        <f>'STOCK ABRIL 2025'!R20</f>
        <v>12</v>
      </c>
      <c r="D19">
        <f>'STOCK ABRIL 2025'!S20</f>
        <v>15</v>
      </c>
      <c r="E19">
        <f>'STOCK ABRIL 2025'!T20</f>
        <v>11</v>
      </c>
      <c r="F19">
        <f>'STOCK ABRIL 2025'!U20</f>
        <v>14</v>
      </c>
      <c r="G19">
        <f>'STOCK ABRIL 2025'!V20</f>
        <v>12</v>
      </c>
      <c r="H19">
        <f>'STOCK ABRIL 2025'!W20</f>
        <v>9</v>
      </c>
      <c r="I19">
        <f>'STOCK ABRIL 2025'!X20</f>
        <v>17</v>
      </c>
      <c r="J19">
        <f>'STOCK ABRIL 2025'!Y20</f>
        <v>18</v>
      </c>
      <c r="K19">
        <f>'STOCK ABRIL 2025'!Z20</f>
        <v>16</v>
      </c>
      <c r="L19">
        <f>'STOCK ABRIL 2025'!AA20</f>
        <v>8</v>
      </c>
      <c r="M19">
        <f>'STOCK ABRIL 2025'!AB20</f>
        <v>14</v>
      </c>
      <c r="N19">
        <f>'STOCK ABRIL 2025'!AC20</f>
        <v>11</v>
      </c>
      <c r="O19">
        <f>'STOCK ABRIL 2025'!AD20</f>
        <v>10</v>
      </c>
      <c r="P19">
        <f>'STOCK ABRIL 2025'!AE20</f>
        <v>10</v>
      </c>
      <c r="Q19">
        <f>'STOCK ABRIL 2025'!AF20</f>
        <v>8</v>
      </c>
      <c r="R19">
        <f>'STOCK ABRIL 2025'!AG20</f>
        <v>9</v>
      </c>
      <c r="S19">
        <f>'STOCK ABRIL 2025'!AH20</f>
        <v>0</v>
      </c>
      <c r="T19">
        <f>'STOCK ABRIL 2025'!AI20</f>
        <v>0</v>
      </c>
      <c r="U19">
        <f>'STOCK ABRIL 2025'!AJ20</f>
        <v>11</v>
      </c>
      <c r="V19">
        <f>'STOCK ABRIL 2025'!AK20</f>
        <v>9</v>
      </c>
      <c r="W19">
        <f>'STOCK ABRIL 2025'!AL20</f>
        <v>11</v>
      </c>
      <c r="X19">
        <f>'STOCK ABRIL 2025'!AM20</f>
        <v>8</v>
      </c>
      <c r="Y19">
        <f>'STOCK ABRIL 2025'!AN20</f>
        <v>10</v>
      </c>
      <c r="Z19">
        <f>'STOCK ABRIL 2025'!AO20</f>
        <v>11</v>
      </c>
      <c r="AA19">
        <f>'STOCK ABRIL 2025'!AP20</f>
        <v>10</v>
      </c>
      <c r="AB19">
        <f>'STOCK ABRIL 2025'!AQ20</f>
        <v>10</v>
      </c>
      <c r="AC19">
        <f>'STOCK ABRIL 2025'!AR20</f>
        <v>0</v>
      </c>
      <c r="AD19">
        <f>'STOCK ABRIL 2025'!AS20</f>
        <v>12</v>
      </c>
      <c r="AE19">
        <f>'STOCK ABRIL 2025'!AT20</f>
        <v>8</v>
      </c>
      <c r="AF19">
        <f>'STOCK ABRIL 2025'!AU20</f>
        <v>11</v>
      </c>
    </row>
    <row r="20" spans="1:32">
      <c r="A20" t="str">
        <f>'STOCK ABRIL 2025'!A21</f>
        <v>110#</v>
      </c>
      <c r="B20" t="str">
        <f>'STOCK ABRIL 2025'!C21</f>
        <v xml:space="preserve"> Blanco Original </v>
      </c>
      <c r="C20">
        <f>'STOCK ABRIL 2025'!R21</f>
        <v>0</v>
      </c>
      <c r="D20">
        <f>'STOCK ABRIL 2025'!S21</f>
        <v>0</v>
      </c>
      <c r="E20">
        <f>'STOCK ABRIL 2025'!T21</f>
        <v>0</v>
      </c>
      <c r="F20">
        <f>'STOCK ABRIL 2025'!U21</f>
        <v>0</v>
      </c>
      <c r="G20">
        <f>'STOCK ABRIL 2025'!V21</f>
        <v>0</v>
      </c>
      <c r="H20">
        <f>'STOCK ABRIL 2025'!W21</f>
        <v>0</v>
      </c>
      <c r="I20">
        <f>'STOCK ABRIL 2025'!X21</f>
        <v>0</v>
      </c>
      <c r="J20">
        <f>'STOCK ABRIL 2025'!Y21</f>
        <v>0</v>
      </c>
      <c r="K20">
        <f>'STOCK ABRIL 2025'!Z21</f>
        <v>0</v>
      </c>
      <c r="L20">
        <f>'STOCK ABRIL 2025'!AA21</f>
        <v>0</v>
      </c>
      <c r="M20">
        <f>'STOCK ABRIL 2025'!AB21</f>
        <v>0</v>
      </c>
      <c r="N20">
        <f>'STOCK ABRIL 2025'!AC21</f>
        <v>0</v>
      </c>
      <c r="O20">
        <f>'STOCK ABRIL 2025'!AD21</f>
        <v>0</v>
      </c>
      <c r="P20">
        <f>'STOCK ABRIL 2025'!AE21</f>
        <v>0</v>
      </c>
      <c r="Q20">
        <f>'STOCK ABRIL 2025'!AF21</f>
        <v>0</v>
      </c>
      <c r="R20">
        <f>'STOCK ABRIL 2025'!AG21</f>
        <v>0</v>
      </c>
      <c r="S20">
        <f>'STOCK ABRIL 2025'!AH21</f>
        <v>0</v>
      </c>
      <c r="T20">
        <f>'STOCK ABRIL 2025'!AI21</f>
        <v>0</v>
      </c>
      <c r="U20">
        <f>'STOCK ABRIL 2025'!AJ21</f>
        <v>0</v>
      </c>
      <c r="V20">
        <f>'STOCK ABRIL 2025'!AK21</f>
        <v>0</v>
      </c>
      <c r="W20">
        <f>'STOCK ABRIL 2025'!AL21</f>
        <v>0</v>
      </c>
      <c r="X20">
        <f>'STOCK ABRIL 2025'!AM21</f>
        <v>0</v>
      </c>
      <c r="Y20">
        <f>'STOCK ABRIL 2025'!AN21</f>
        <v>0</v>
      </c>
      <c r="Z20">
        <f>'STOCK ABRIL 2025'!AO21</f>
        <v>0</v>
      </c>
      <c r="AA20">
        <f>'STOCK ABRIL 2025'!AP21</f>
        <v>0</v>
      </c>
      <c r="AB20">
        <f>'STOCK ABRIL 2025'!AQ21</f>
        <v>0</v>
      </c>
      <c r="AC20">
        <f>'STOCK ABRIL 2025'!AR21</f>
        <v>0</v>
      </c>
      <c r="AD20">
        <f>'STOCK ABRIL 2025'!AS21</f>
        <v>0</v>
      </c>
      <c r="AE20">
        <f>'STOCK ABRIL 2025'!AT21</f>
        <v>0</v>
      </c>
      <c r="AF20">
        <f>'STOCK ABRIL 2025'!AU21</f>
        <v>0</v>
      </c>
    </row>
    <row r="21" spans="1:32">
      <c r="A21" t="str">
        <f>'STOCK ABRIL 2025'!A22</f>
        <v>110#</v>
      </c>
      <c r="B21" t="str">
        <f>'STOCK ABRIL 2025'!C22</f>
        <v xml:space="preserve"> Negro </v>
      </c>
      <c r="C21">
        <f>'STOCK ABRIL 2025'!R22</f>
        <v>0</v>
      </c>
      <c r="D21">
        <f>'STOCK ABRIL 2025'!S22</f>
        <v>0</v>
      </c>
      <c r="E21">
        <f>'STOCK ABRIL 2025'!T22</f>
        <v>0</v>
      </c>
      <c r="F21">
        <f>'STOCK ABRIL 2025'!U22</f>
        <v>0</v>
      </c>
      <c r="G21">
        <f>'STOCK ABRIL 2025'!V22</f>
        <v>0</v>
      </c>
      <c r="H21">
        <f>'STOCK ABRIL 2025'!W22</f>
        <v>0</v>
      </c>
      <c r="I21">
        <f>'STOCK ABRIL 2025'!X22</f>
        <v>0</v>
      </c>
      <c r="J21">
        <f>'STOCK ABRIL 2025'!Y22</f>
        <v>0</v>
      </c>
      <c r="K21">
        <f>'STOCK ABRIL 2025'!Z22</f>
        <v>0</v>
      </c>
      <c r="L21">
        <f>'STOCK ABRIL 2025'!AA22</f>
        <v>0</v>
      </c>
      <c r="M21">
        <f>'STOCK ABRIL 2025'!AB22</f>
        <v>0</v>
      </c>
      <c r="N21">
        <f>'STOCK ABRIL 2025'!AC22</f>
        <v>0</v>
      </c>
      <c r="O21">
        <f>'STOCK ABRIL 2025'!AD22</f>
        <v>0</v>
      </c>
      <c r="P21">
        <f>'STOCK ABRIL 2025'!AE22</f>
        <v>0</v>
      </c>
      <c r="Q21">
        <f>'STOCK ABRIL 2025'!AF22</f>
        <v>0</v>
      </c>
      <c r="R21">
        <f>'STOCK ABRIL 2025'!AG22</f>
        <v>0</v>
      </c>
      <c r="S21">
        <f>'STOCK ABRIL 2025'!AH22</f>
        <v>0</v>
      </c>
      <c r="T21">
        <f>'STOCK ABRIL 2025'!AI22</f>
        <v>0</v>
      </c>
      <c r="U21">
        <f>'STOCK ABRIL 2025'!AJ22</f>
        <v>0</v>
      </c>
      <c r="V21">
        <f>'STOCK ABRIL 2025'!AK22</f>
        <v>0</v>
      </c>
      <c r="W21">
        <f>'STOCK ABRIL 2025'!AL22</f>
        <v>0</v>
      </c>
      <c r="X21">
        <f>'STOCK ABRIL 2025'!AM22</f>
        <v>0</v>
      </c>
      <c r="Y21">
        <f>'STOCK ABRIL 2025'!AN22</f>
        <v>0</v>
      </c>
      <c r="Z21">
        <f>'STOCK ABRIL 2025'!AO22</f>
        <v>0</v>
      </c>
      <c r="AA21">
        <f>'STOCK ABRIL 2025'!AP22</f>
        <v>0</v>
      </c>
      <c r="AB21">
        <f>'STOCK ABRIL 2025'!AQ22</f>
        <v>0</v>
      </c>
      <c r="AC21">
        <f>'STOCK ABRIL 2025'!AR22</f>
        <v>0</v>
      </c>
      <c r="AD21">
        <f>'STOCK ABRIL 2025'!AS22</f>
        <v>0</v>
      </c>
      <c r="AE21">
        <f>'STOCK ABRIL 2025'!AT22</f>
        <v>0</v>
      </c>
      <c r="AF21">
        <f>'STOCK ABRIL 2025'!AU22</f>
        <v>0</v>
      </c>
    </row>
    <row r="22" spans="1:32">
      <c r="A22" t="str">
        <f>'STOCK ABRIL 2025'!A23</f>
        <v>55D</v>
      </c>
      <c r="B22" t="str">
        <f>'STOCK ABRIL 2025'!C23</f>
        <v xml:space="preserve"> Blanco Especial </v>
      </c>
      <c r="C22">
        <f>'STOCK ABRIL 2025'!R23</f>
        <v>8</v>
      </c>
      <c r="D22">
        <f>'STOCK ABRIL 2025'!S23</f>
        <v>6</v>
      </c>
      <c r="E22">
        <f>'STOCK ABRIL 2025'!T23</f>
        <v>6</v>
      </c>
      <c r="F22">
        <f>'STOCK ABRIL 2025'!U23</f>
        <v>4</v>
      </c>
      <c r="G22">
        <f>'STOCK ABRIL 2025'!V23</f>
        <v>0</v>
      </c>
      <c r="H22">
        <f>'STOCK ABRIL 2025'!W23</f>
        <v>5</v>
      </c>
      <c r="I22">
        <f>'STOCK ABRIL 2025'!X23</f>
        <v>4</v>
      </c>
      <c r="J22">
        <f>'STOCK ABRIL 2025'!Y23</f>
        <v>6</v>
      </c>
      <c r="K22">
        <f>'STOCK ABRIL 2025'!Z23</f>
        <v>4</v>
      </c>
      <c r="L22">
        <f>'STOCK ABRIL 2025'!AA23</f>
        <v>6</v>
      </c>
      <c r="M22">
        <f>'STOCK ABRIL 2025'!AB23</f>
        <v>6</v>
      </c>
      <c r="N22">
        <f>'STOCK ABRIL 2025'!AC23</f>
        <v>6</v>
      </c>
      <c r="O22">
        <f>'STOCK ABRIL 2025'!AD23</f>
        <v>6</v>
      </c>
      <c r="P22">
        <f>'STOCK ABRIL 2025'!AE23</f>
        <v>6</v>
      </c>
      <c r="Q22">
        <f>'STOCK ABRIL 2025'!AF23</f>
        <v>6</v>
      </c>
      <c r="R22">
        <f>'STOCK ABRIL 2025'!AG23</f>
        <v>7</v>
      </c>
      <c r="S22">
        <f>'STOCK ABRIL 2025'!AH23</f>
        <v>0</v>
      </c>
      <c r="T22">
        <f>'STOCK ABRIL 2025'!AI23</f>
        <v>0</v>
      </c>
      <c r="U22">
        <f>'STOCK ABRIL 2025'!AJ23</f>
        <v>3</v>
      </c>
      <c r="V22">
        <f>'STOCK ABRIL 2025'!AK23</f>
        <v>6</v>
      </c>
      <c r="W22">
        <f>'STOCK ABRIL 2025'!AL23</f>
        <v>5</v>
      </c>
      <c r="X22">
        <f>'STOCK ABRIL 2025'!AM23</f>
        <v>8</v>
      </c>
      <c r="Y22">
        <f>'STOCK ABRIL 2025'!AN23</f>
        <v>5</v>
      </c>
      <c r="Z22">
        <f>'STOCK ABRIL 2025'!AO23</f>
        <v>6</v>
      </c>
      <c r="AA22">
        <f>'STOCK ABRIL 2025'!AP23</f>
        <v>8</v>
      </c>
      <c r="AB22">
        <f>'STOCK ABRIL 2025'!AQ23</f>
        <v>5</v>
      </c>
      <c r="AC22">
        <f>'STOCK ABRIL 2025'!AR23</f>
        <v>0</v>
      </c>
      <c r="AD22">
        <f>'STOCK ABRIL 2025'!AS23</f>
        <v>9</v>
      </c>
      <c r="AE22">
        <f>'STOCK ABRIL 2025'!AT23</f>
        <v>5</v>
      </c>
      <c r="AF22">
        <f>'STOCK ABRIL 2025'!AU23</f>
        <v>14</v>
      </c>
    </row>
    <row r="23" spans="1:32">
      <c r="A23" t="str">
        <f>'STOCK ABRIL 2025'!A24</f>
        <v>55D</v>
      </c>
      <c r="B23" t="str">
        <f>'STOCK ABRIL 2025'!C24</f>
        <v xml:space="preserve"> Negro Especial </v>
      </c>
      <c r="C23">
        <f>'STOCK ABRIL 2025'!R24</f>
        <v>6</v>
      </c>
      <c r="D23">
        <f>'STOCK ABRIL 2025'!S24</f>
        <v>6</v>
      </c>
      <c r="E23">
        <f>'STOCK ABRIL 2025'!T24</f>
        <v>4</v>
      </c>
      <c r="F23">
        <f>'STOCK ABRIL 2025'!U24</f>
        <v>4</v>
      </c>
      <c r="G23">
        <f>'STOCK ABRIL 2025'!V24</f>
        <v>0</v>
      </c>
      <c r="H23">
        <f>'STOCK ABRIL 2025'!W24</f>
        <v>5</v>
      </c>
      <c r="I23">
        <f>'STOCK ABRIL 2025'!X24</f>
        <v>5</v>
      </c>
      <c r="J23">
        <f>'STOCK ABRIL 2025'!Y24</f>
        <v>6</v>
      </c>
      <c r="K23">
        <f>'STOCK ABRIL 2025'!Z24</f>
        <v>6</v>
      </c>
      <c r="L23">
        <f>'STOCK ABRIL 2025'!AA24</f>
        <v>5</v>
      </c>
      <c r="M23">
        <f>'STOCK ABRIL 2025'!AB24</f>
        <v>6</v>
      </c>
      <c r="N23">
        <f>'STOCK ABRIL 2025'!AC24</f>
        <v>4</v>
      </c>
      <c r="O23">
        <f>'STOCK ABRIL 2025'!AD24</f>
        <v>5</v>
      </c>
      <c r="P23">
        <f>'STOCK ABRIL 2025'!AE24</f>
        <v>6</v>
      </c>
      <c r="Q23">
        <f>'STOCK ABRIL 2025'!AF24</f>
        <v>4</v>
      </c>
      <c r="R23">
        <f>'STOCK ABRIL 2025'!AG24</f>
        <v>7</v>
      </c>
      <c r="S23">
        <f>'STOCK ABRIL 2025'!AH24</f>
        <v>0</v>
      </c>
      <c r="T23">
        <f>'STOCK ABRIL 2025'!AI24</f>
        <v>0</v>
      </c>
      <c r="U23">
        <f>'STOCK ABRIL 2025'!AJ24</f>
        <v>6</v>
      </c>
      <c r="V23">
        <f>'STOCK ABRIL 2025'!AK24</f>
        <v>6</v>
      </c>
      <c r="W23">
        <f>'STOCK ABRIL 2025'!AL24</f>
        <v>7</v>
      </c>
      <c r="X23">
        <f>'STOCK ABRIL 2025'!AM24</f>
        <v>12</v>
      </c>
      <c r="Y23">
        <f>'STOCK ABRIL 2025'!AN24</f>
        <v>4</v>
      </c>
      <c r="Z23">
        <f>'STOCK ABRIL 2025'!AO24</f>
        <v>5</v>
      </c>
      <c r="AA23">
        <f>'STOCK ABRIL 2025'!AP24</f>
        <v>8</v>
      </c>
      <c r="AB23">
        <f>'STOCK ABRIL 2025'!AQ24</f>
        <v>5</v>
      </c>
      <c r="AC23">
        <f>'STOCK ABRIL 2025'!AR24</f>
        <v>0</v>
      </c>
      <c r="AD23">
        <f>'STOCK ABRIL 2025'!AS24</f>
        <v>9</v>
      </c>
      <c r="AE23">
        <f>'STOCK ABRIL 2025'!AT24</f>
        <v>5</v>
      </c>
      <c r="AF23">
        <f>'STOCK ABRIL 2025'!AU24</f>
        <v>10</v>
      </c>
    </row>
    <row r="24" spans="1:32">
      <c r="A24" t="str">
        <f>'STOCK ABRIL 2025'!A25</f>
        <v>55D</v>
      </c>
      <c r="B24" t="str">
        <f>'STOCK ABRIL 2025'!C25</f>
        <v xml:space="preserve"> Rojo Púrpura </v>
      </c>
      <c r="C24">
        <f>'STOCK ABRIL 2025'!R25</f>
        <v>0</v>
      </c>
      <c r="D24">
        <f>'STOCK ABRIL 2025'!S25</f>
        <v>0</v>
      </c>
      <c r="E24">
        <f>'STOCK ABRIL 2025'!T25</f>
        <v>0</v>
      </c>
      <c r="F24">
        <f>'STOCK ABRIL 2025'!U25</f>
        <v>0</v>
      </c>
      <c r="G24">
        <f>'STOCK ABRIL 2025'!V25</f>
        <v>0</v>
      </c>
      <c r="H24">
        <f>'STOCK ABRIL 2025'!W25</f>
        <v>1</v>
      </c>
      <c r="I24">
        <f>'STOCK ABRIL 2025'!X25</f>
        <v>0</v>
      </c>
      <c r="J24">
        <f>'STOCK ABRIL 2025'!Y25</f>
        <v>1</v>
      </c>
      <c r="K24">
        <f>'STOCK ABRIL 2025'!Z25</f>
        <v>0</v>
      </c>
      <c r="L24">
        <f>'STOCK ABRIL 2025'!AA25</f>
        <v>0</v>
      </c>
      <c r="M24">
        <f>'STOCK ABRIL 2025'!AB25</f>
        <v>0</v>
      </c>
      <c r="N24">
        <f>'STOCK ABRIL 2025'!AC25</f>
        <v>2</v>
      </c>
      <c r="O24">
        <f>'STOCK ABRIL 2025'!AD25</f>
        <v>0</v>
      </c>
      <c r="P24">
        <f>'STOCK ABRIL 2025'!AE25</f>
        <v>0</v>
      </c>
      <c r="Q24">
        <f>'STOCK ABRIL 2025'!AF25</f>
        <v>0</v>
      </c>
      <c r="R24">
        <f>'STOCK ABRIL 2025'!AG25</f>
        <v>1</v>
      </c>
      <c r="S24">
        <f>'STOCK ABRIL 2025'!AH25</f>
        <v>0</v>
      </c>
      <c r="T24">
        <f>'STOCK ABRIL 2025'!AI25</f>
        <v>0</v>
      </c>
      <c r="U24">
        <f>'STOCK ABRIL 2025'!AJ25</f>
        <v>0</v>
      </c>
      <c r="V24">
        <f>'STOCK ABRIL 2025'!AK25</f>
        <v>0</v>
      </c>
      <c r="W24">
        <f>'STOCK ABRIL 2025'!AL25</f>
        <v>1</v>
      </c>
      <c r="X24">
        <f>'STOCK ABRIL 2025'!AM25</f>
        <v>0</v>
      </c>
      <c r="Y24">
        <f>'STOCK ABRIL 2025'!AN25</f>
        <v>1</v>
      </c>
      <c r="Z24">
        <f>'STOCK ABRIL 2025'!AO25</f>
        <v>0</v>
      </c>
      <c r="AA24">
        <f>'STOCK ABRIL 2025'!AP25</f>
        <v>1</v>
      </c>
      <c r="AB24">
        <f>'STOCK ABRIL 2025'!AQ25</f>
        <v>0</v>
      </c>
      <c r="AC24">
        <f>'STOCK ABRIL 2025'!AR25</f>
        <v>0</v>
      </c>
      <c r="AD24">
        <f>'STOCK ABRIL 2025'!AS25</f>
        <v>0</v>
      </c>
      <c r="AE24">
        <f>'STOCK ABRIL 2025'!AT25</f>
        <v>0</v>
      </c>
      <c r="AF24">
        <f>'STOCK ABRIL 2025'!AU25</f>
        <v>2</v>
      </c>
    </row>
    <row r="25" spans="1:32">
      <c r="A25" t="str">
        <f>'STOCK ABRIL 2025'!A26</f>
        <v>55D</v>
      </c>
      <c r="B25" t="str">
        <f>'STOCK ABRIL 2025'!C26</f>
        <v xml:space="preserve"> Azul Zafiro </v>
      </c>
      <c r="C25">
        <f>'STOCK ABRIL 2025'!R26</f>
        <v>0</v>
      </c>
      <c r="D25">
        <f>'STOCK ABRIL 2025'!S26</f>
        <v>0</v>
      </c>
      <c r="E25">
        <f>'STOCK ABRIL 2025'!T26</f>
        <v>0</v>
      </c>
      <c r="F25">
        <f>'STOCK ABRIL 2025'!U26</f>
        <v>0</v>
      </c>
      <c r="G25">
        <f>'STOCK ABRIL 2025'!V26</f>
        <v>0</v>
      </c>
      <c r="H25">
        <f>'STOCK ABRIL 2025'!W26</f>
        <v>0</v>
      </c>
      <c r="I25">
        <f>'STOCK ABRIL 2025'!X26</f>
        <v>0</v>
      </c>
      <c r="J25">
        <f>'STOCK ABRIL 2025'!Y26</f>
        <v>0</v>
      </c>
      <c r="K25">
        <f>'STOCK ABRIL 2025'!Z26</f>
        <v>0</v>
      </c>
      <c r="L25">
        <f>'STOCK ABRIL 2025'!AA26</f>
        <v>0</v>
      </c>
      <c r="M25">
        <f>'STOCK ABRIL 2025'!AB26</f>
        <v>2</v>
      </c>
      <c r="N25">
        <f>'STOCK ABRIL 2025'!AC26</f>
        <v>0</v>
      </c>
      <c r="O25">
        <f>'STOCK ABRIL 2025'!AD26</f>
        <v>0</v>
      </c>
      <c r="P25">
        <f>'STOCK ABRIL 2025'!AE26</f>
        <v>0</v>
      </c>
      <c r="Q25">
        <f>'STOCK ABRIL 2025'!AF26</f>
        <v>1</v>
      </c>
      <c r="R25">
        <f>'STOCK ABRIL 2025'!AG26</f>
        <v>1</v>
      </c>
      <c r="S25">
        <f>'STOCK ABRIL 2025'!AH26</f>
        <v>0</v>
      </c>
      <c r="T25">
        <f>'STOCK ABRIL 2025'!AI26</f>
        <v>0</v>
      </c>
      <c r="U25">
        <f>'STOCK ABRIL 2025'!AJ26</f>
        <v>0</v>
      </c>
      <c r="V25">
        <f>'STOCK ABRIL 2025'!AK26</f>
        <v>0</v>
      </c>
      <c r="W25">
        <f>'STOCK ABRIL 2025'!AL26</f>
        <v>0</v>
      </c>
      <c r="X25">
        <f>'STOCK ABRIL 2025'!AM26</f>
        <v>0</v>
      </c>
      <c r="Y25">
        <f>'STOCK ABRIL 2025'!AN26</f>
        <v>0</v>
      </c>
      <c r="Z25">
        <f>'STOCK ABRIL 2025'!AO26</f>
        <v>0</v>
      </c>
      <c r="AA25">
        <f>'STOCK ABRIL 2025'!AP26</f>
        <v>0</v>
      </c>
      <c r="AB25">
        <f>'STOCK ABRIL 2025'!AQ26</f>
        <v>0</v>
      </c>
      <c r="AC25">
        <f>'STOCK ABRIL 2025'!AR26</f>
        <v>0</v>
      </c>
      <c r="AD25">
        <f>'STOCK ABRIL 2025'!AS26</f>
        <v>2</v>
      </c>
      <c r="AE25">
        <f>'STOCK ABRIL 2025'!AT26</f>
        <v>0</v>
      </c>
      <c r="AF25">
        <f>'STOCK ABRIL 2025'!AU26</f>
        <v>0</v>
      </c>
    </row>
    <row r="26" spans="1:32">
      <c r="A26" t="str">
        <f>'STOCK ABRIL 2025'!A27</f>
        <v>55D</v>
      </c>
      <c r="B26" t="str">
        <f>'STOCK ABRIL 2025'!C27</f>
        <v xml:space="preserve"> Azul Marino Oscuro </v>
      </c>
      <c r="C26">
        <f>'STOCK ABRIL 2025'!R27</f>
        <v>0</v>
      </c>
      <c r="D26">
        <f>'STOCK ABRIL 2025'!S27</f>
        <v>0</v>
      </c>
      <c r="E26">
        <f>'STOCK ABRIL 2025'!T27</f>
        <v>7</v>
      </c>
      <c r="F26">
        <f>'STOCK ABRIL 2025'!U27</f>
        <v>0</v>
      </c>
      <c r="G26">
        <f>'STOCK ABRIL 2025'!V27</f>
        <v>0</v>
      </c>
      <c r="H26">
        <f>'STOCK ABRIL 2025'!W27</f>
        <v>6</v>
      </c>
      <c r="I26">
        <f>'STOCK ABRIL 2025'!X27</f>
        <v>0</v>
      </c>
      <c r="J26">
        <f>'STOCK ABRIL 2025'!Y27</f>
        <v>0</v>
      </c>
      <c r="K26">
        <f>'STOCK ABRIL 2025'!Z27</f>
        <v>0</v>
      </c>
      <c r="L26">
        <f>'STOCK ABRIL 2025'!AA27</f>
        <v>0</v>
      </c>
      <c r="M26">
        <f>'STOCK ABRIL 2025'!AB27</f>
        <v>0</v>
      </c>
      <c r="N26">
        <f>'STOCK ABRIL 2025'!AC27</f>
        <v>1</v>
      </c>
      <c r="O26">
        <f>'STOCK ABRIL 2025'!AD27</f>
        <v>0</v>
      </c>
      <c r="P26">
        <f>'STOCK ABRIL 2025'!AE27</f>
        <v>8</v>
      </c>
      <c r="Q26">
        <f>'STOCK ABRIL 2025'!AF27</f>
        <v>0</v>
      </c>
      <c r="R26">
        <f>'STOCK ABRIL 2025'!AG27</f>
        <v>0</v>
      </c>
      <c r="S26">
        <f>'STOCK ABRIL 2025'!AH27</f>
        <v>0</v>
      </c>
      <c r="T26">
        <f>'STOCK ABRIL 2025'!AI27</f>
        <v>0</v>
      </c>
      <c r="U26">
        <f>'STOCK ABRIL 2025'!AJ27</f>
        <v>0</v>
      </c>
      <c r="V26">
        <f>'STOCK ABRIL 2025'!AK27</f>
        <v>0</v>
      </c>
      <c r="W26">
        <f>'STOCK ABRIL 2025'!AL27</f>
        <v>1</v>
      </c>
      <c r="X26">
        <f>'STOCK ABRIL 2025'!AM27</f>
        <v>0</v>
      </c>
      <c r="Y26">
        <f>'STOCK ABRIL 2025'!AN27</f>
        <v>0</v>
      </c>
      <c r="Z26">
        <f>'STOCK ABRIL 2025'!AO27</f>
        <v>2</v>
      </c>
      <c r="AA26">
        <f>'STOCK ABRIL 2025'!AP27</f>
        <v>0</v>
      </c>
      <c r="AB26">
        <f>'STOCK ABRIL 2025'!AQ27</f>
        <v>0</v>
      </c>
      <c r="AC26">
        <f>'STOCK ABRIL 2025'!AR27</f>
        <v>0</v>
      </c>
      <c r="AD26">
        <f>'STOCK ABRIL 2025'!AS27</f>
        <v>2</v>
      </c>
      <c r="AE26">
        <f>'STOCK ABRIL 2025'!AT27</f>
        <v>0</v>
      </c>
      <c r="AF26">
        <f>'STOCK ABRIL 2025'!AU27</f>
        <v>0</v>
      </c>
    </row>
    <row r="27" spans="1:32">
      <c r="A27" t="str">
        <f>'STOCK ABRIL 2025'!A28</f>
        <v>55D</v>
      </c>
      <c r="B27" t="str">
        <f>'STOCK ABRIL 2025'!C28</f>
        <v xml:space="preserve"> Gris Azulado </v>
      </c>
      <c r="C27">
        <f>'STOCK ABRIL 2025'!R28</f>
        <v>0</v>
      </c>
      <c r="D27">
        <f>'STOCK ABRIL 2025'!S28</f>
        <v>0</v>
      </c>
      <c r="E27">
        <f>'STOCK ABRIL 2025'!T28</f>
        <v>0</v>
      </c>
      <c r="F27">
        <f>'STOCK ABRIL 2025'!U28</f>
        <v>0</v>
      </c>
      <c r="G27">
        <f>'STOCK ABRIL 2025'!V28</f>
        <v>0</v>
      </c>
      <c r="H27">
        <f>'STOCK ABRIL 2025'!W28</f>
        <v>0</v>
      </c>
      <c r="I27">
        <f>'STOCK ABRIL 2025'!X28</f>
        <v>0</v>
      </c>
      <c r="J27">
        <f>'STOCK ABRIL 2025'!Y28</f>
        <v>0</v>
      </c>
      <c r="K27">
        <f>'STOCK ABRIL 2025'!Z28</f>
        <v>0</v>
      </c>
      <c r="L27">
        <f>'STOCK ABRIL 2025'!AA28</f>
        <v>0</v>
      </c>
      <c r="M27">
        <f>'STOCK ABRIL 2025'!AB28</f>
        <v>0</v>
      </c>
      <c r="N27">
        <f>'STOCK ABRIL 2025'!AC28</f>
        <v>0</v>
      </c>
      <c r="O27">
        <f>'STOCK ABRIL 2025'!AD28</f>
        <v>0</v>
      </c>
      <c r="P27">
        <f>'STOCK ABRIL 2025'!AE28</f>
        <v>0</v>
      </c>
      <c r="Q27">
        <f>'STOCK ABRIL 2025'!AF28</f>
        <v>2</v>
      </c>
      <c r="R27">
        <f>'STOCK ABRIL 2025'!AG28</f>
        <v>0</v>
      </c>
      <c r="S27">
        <f>'STOCK ABRIL 2025'!AH28</f>
        <v>0</v>
      </c>
      <c r="T27">
        <f>'STOCK ABRIL 2025'!AI28</f>
        <v>0</v>
      </c>
      <c r="U27">
        <f>'STOCK ABRIL 2025'!AJ28</f>
        <v>0</v>
      </c>
      <c r="V27">
        <f>'STOCK ABRIL 2025'!AK28</f>
        <v>0</v>
      </c>
      <c r="W27">
        <f>'STOCK ABRIL 2025'!AL28</f>
        <v>0</v>
      </c>
      <c r="X27">
        <f>'STOCK ABRIL 2025'!AM28</f>
        <v>0</v>
      </c>
      <c r="Y27">
        <f>'STOCK ABRIL 2025'!AN28</f>
        <v>0</v>
      </c>
      <c r="Z27">
        <f>'STOCK ABRIL 2025'!AO28</f>
        <v>0</v>
      </c>
      <c r="AA27">
        <f>'STOCK ABRIL 2025'!AP28</f>
        <v>0</v>
      </c>
      <c r="AB27">
        <f>'STOCK ABRIL 2025'!AQ28</f>
        <v>1</v>
      </c>
      <c r="AC27">
        <f>'STOCK ABRIL 2025'!AR28</f>
        <v>0</v>
      </c>
      <c r="AD27">
        <f>'STOCK ABRIL 2025'!AS28</f>
        <v>1</v>
      </c>
      <c r="AE27">
        <f>'STOCK ABRIL 2025'!AT28</f>
        <v>0</v>
      </c>
      <c r="AF27">
        <f>'STOCK ABRIL 2025'!AU28</f>
        <v>0</v>
      </c>
    </row>
    <row r="28" spans="1:32">
      <c r="A28" t="str">
        <f>'STOCK ABRIL 2025'!A29</f>
        <v>55D</v>
      </c>
      <c r="B28" t="str">
        <f>'STOCK ABRIL 2025'!C29</f>
        <v xml:space="preserve"> Gris Agua </v>
      </c>
      <c r="C28">
        <f>'STOCK ABRIL 2025'!R29</f>
        <v>4</v>
      </c>
      <c r="D28">
        <f>'STOCK ABRIL 2025'!S29</f>
        <v>0</v>
      </c>
      <c r="E28">
        <f>'STOCK ABRIL 2025'!T29</f>
        <v>0</v>
      </c>
      <c r="F28">
        <f>'STOCK ABRIL 2025'!U29</f>
        <v>0</v>
      </c>
      <c r="G28">
        <f>'STOCK ABRIL 2025'!V29</f>
        <v>0</v>
      </c>
      <c r="H28">
        <f>'STOCK ABRIL 2025'!W29</f>
        <v>0</v>
      </c>
      <c r="I28">
        <f>'STOCK ABRIL 2025'!X29</f>
        <v>0</v>
      </c>
      <c r="J28">
        <f>'STOCK ABRIL 2025'!Y29</f>
        <v>0</v>
      </c>
      <c r="K28">
        <f>'STOCK ABRIL 2025'!Z29</f>
        <v>4</v>
      </c>
      <c r="L28">
        <f>'STOCK ABRIL 2025'!AA29</f>
        <v>0</v>
      </c>
      <c r="M28">
        <f>'STOCK ABRIL 2025'!AB29</f>
        <v>0</v>
      </c>
      <c r="N28">
        <f>'STOCK ABRIL 2025'!AC29</f>
        <v>0</v>
      </c>
      <c r="O28">
        <f>'STOCK ABRIL 2025'!AD29</f>
        <v>0</v>
      </c>
      <c r="P28">
        <f>'STOCK ABRIL 2025'!AE29</f>
        <v>0</v>
      </c>
      <c r="Q28">
        <f>'STOCK ABRIL 2025'!AF29</f>
        <v>0</v>
      </c>
      <c r="R28">
        <f>'STOCK ABRIL 2025'!AG29</f>
        <v>0</v>
      </c>
      <c r="S28">
        <f>'STOCK ABRIL 2025'!AH29</f>
        <v>0</v>
      </c>
      <c r="T28">
        <f>'STOCK ABRIL 2025'!AI29</f>
        <v>0</v>
      </c>
      <c r="U28">
        <f>'STOCK ABRIL 2025'!AJ29</f>
        <v>0</v>
      </c>
      <c r="V28">
        <f>'STOCK ABRIL 2025'!AK29</f>
        <v>0</v>
      </c>
      <c r="W28">
        <f>'STOCK ABRIL 2025'!AL29</f>
        <v>4</v>
      </c>
      <c r="X28">
        <f>'STOCK ABRIL 2025'!AM29</f>
        <v>0</v>
      </c>
      <c r="Y28">
        <f>'STOCK ABRIL 2025'!AN29</f>
        <v>0</v>
      </c>
      <c r="Z28">
        <f>'STOCK ABRIL 2025'!AO29</f>
        <v>0</v>
      </c>
      <c r="AA28">
        <f>'STOCK ABRIL 2025'!AP29</f>
        <v>0</v>
      </c>
      <c r="AB28">
        <f>'STOCK ABRIL 2025'!AQ29</f>
        <v>0</v>
      </c>
      <c r="AC28">
        <f>'STOCK ABRIL 2025'!AR29</f>
        <v>0</v>
      </c>
      <c r="AD28">
        <f>'STOCK ABRIL 2025'!AS29</f>
        <v>0</v>
      </c>
      <c r="AE28">
        <f>'STOCK ABRIL 2025'!AT29</f>
        <v>0</v>
      </c>
      <c r="AF28">
        <f>'STOCK ABRIL 2025'!AU29</f>
        <v>0</v>
      </c>
    </row>
    <row r="29" spans="1:32">
      <c r="A29" t="str">
        <f>'STOCK ABRIL 2025'!A30</f>
        <v>55D</v>
      </c>
      <c r="B29" t="str">
        <f>'STOCK ABRIL 2025'!C30</f>
        <v xml:space="preserve"> Gris #3 </v>
      </c>
      <c r="C29">
        <f>'STOCK ABRIL 2025'!R30</f>
        <v>0</v>
      </c>
      <c r="D29">
        <f>'STOCK ABRIL 2025'!S30</f>
        <v>0</v>
      </c>
      <c r="E29">
        <f>'STOCK ABRIL 2025'!T30</f>
        <v>0</v>
      </c>
      <c r="F29">
        <f>'STOCK ABRIL 2025'!U30</f>
        <v>0</v>
      </c>
      <c r="G29">
        <f>'STOCK ABRIL 2025'!V30</f>
        <v>0</v>
      </c>
      <c r="H29">
        <f>'STOCK ABRIL 2025'!W30</f>
        <v>0</v>
      </c>
      <c r="I29">
        <f>'STOCK ABRIL 2025'!X30</f>
        <v>0</v>
      </c>
      <c r="J29">
        <f>'STOCK ABRIL 2025'!Y30</f>
        <v>0</v>
      </c>
      <c r="K29">
        <f>'STOCK ABRIL 2025'!Z30</f>
        <v>0</v>
      </c>
      <c r="L29">
        <f>'STOCK ABRIL 2025'!AA30</f>
        <v>0</v>
      </c>
      <c r="M29">
        <f>'STOCK ABRIL 2025'!AB30</f>
        <v>0</v>
      </c>
      <c r="N29">
        <f>'STOCK ABRIL 2025'!AC30</f>
        <v>0</v>
      </c>
      <c r="O29">
        <f>'STOCK ABRIL 2025'!AD30</f>
        <v>0</v>
      </c>
      <c r="P29">
        <f>'STOCK ABRIL 2025'!AE30</f>
        <v>0</v>
      </c>
      <c r="Q29">
        <f>'STOCK ABRIL 2025'!AF30</f>
        <v>0</v>
      </c>
      <c r="R29">
        <f>'STOCK ABRIL 2025'!AG30</f>
        <v>0</v>
      </c>
      <c r="S29">
        <f>'STOCK ABRIL 2025'!AH30</f>
        <v>0</v>
      </c>
      <c r="T29">
        <f>'STOCK ABRIL 2025'!AI30</f>
        <v>0</v>
      </c>
      <c r="U29">
        <f>'STOCK ABRIL 2025'!AJ30</f>
        <v>0</v>
      </c>
      <c r="V29">
        <f>'STOCK ABRIL 2025'!AK30</f>
        <v>0</v>
      </c>
      <c r="W29">
        <f>'STOCK ABRIL 2025'!AL30</f>
        <v>0</v>
      </c>
      <c r="X29">
        <f>'STOCK ABRIL 2025'!AM30</f>
        <v>0</v>
      </c>
      <c r="Y29">
        <f>'STOCK ABRIL 2025'!AN30</f>
        <v>0</v>
      </c>
      <c r="Z29">
        <f>'STOCK ABRIL 2025'!AO30</f>
        <v>0</v>
      </c>
      <c r="AA29">
        <f>'STOCK ABRIL 2025'!AP30</f>
        <v>0</v>
      </c>
      <c r="AB29">
        <f>'STOCK ABRIL 2025'!AQ30</f>
        <v>0</v>
      </c>
      <c r="AC29">
        <f>'STOCK ABRIL 2025'!AR30</f>
        <v>0</v>
      </c>
      <c r="AD29">
        <f>'STOCK ABRIL 2025'!AS30</f>
        <v>0</v>
      </c>
      <c r="AE29">
        <f>'STOCK ABRIL 2025'!AT30</f>
        <v>0</v>
      </c>
      <c r="AF29">
        <f>'STOCK ABRIL 2025'!AU30</f>
        <v>0</v>
      </c>
    </row>
    <row r="30" spans="1:32">
      <c r="A30" t="str">
        <f>'STOCK ABRIL 2025'!A31</f>
        <v>55D</v>
      </c>
      <c r="B30" t="str">
        <f>'STOCK ABRIL 2025'!C31</f>
        <v xml:space="preserve"> Verde Cangrejo </v>
      </c>
      <c r="C30">
        <f>'STOCK ABRIL 2025'!R31</f>
        <v>0</v>
      </c>
      <c r="D30">
        <f>'STOCK ABRIL 2025'!S31</f>
        <v>0</v>
      </c>
      <c r="E30">
        <f>'STOCK ABRIL 2025'!T31</f>
        <v>0</v>
      </c>
      <c r="F30">
        <f>'STOCK ABRIL 2025'!U31</f>
        <v>0</v>
      </c>
      <c r="G30">
        <f>'STOCK ABRIL 2025'!V31</f>
        <v>0</v>
      </c>
      <c r="H30">
        <f>'STOCK ABRIL 2025'!W31</f>
        <v>0</v>
      </c>
      <c r="I30">
        <f>'STOCK ABRIL 2025'!X31</f>
        <v>0</v>
      </c>
      <c r="J30">
        <f>'STOCK ABRIL 2025'!Y31</f>
        <v>0</v>
      </c>
      <c r="K30">
        <f>'STOCK ABRIL 2025'!Z31</f>
        <v>0</v>
      </c>
      <c r="L30">
        <f>'STOCK ABRIL 2025'!AA31</f>
        <v>0</v>
      </c>
      <c r="M30">
        <f>'STOCK ABRIL 2025'!AB31</f>
        <v>0</v>
      </c>
      <c r="N30">
        <f>'STOCK ABRIL 2025'!AC31</f>
        <v>0</v>
      </c>
      <c r="O30">
        <f>'STOCK ABRIL 2025'!AD31</f>
        <v>0</v>
      </c>
      <c r="P30">
        <f>'STOCK ABRIL 2025'!AE31</f>
        <v>0</v>
      </c>
      <c r="Q30">
        <f>'STOCK ABRIL 2025'!AF31</f>
        <v>0</v>
      </c>
      <c r="R30">
        <f>'STOCK ABRIL 2025'!AG31</f>
        <v>0</v>
      </c>
      <c r="S30">
        <f>'STOCK ABRIL 2025'!AH31</f>
        <v>0</v>
      </c>
      <c r="T30">
        <f>'STOCK ABRIL 2025'!AI31</f>
        <v>0</v>
      </c>
      <c r="U30">
        <f>'STOCK ABRIL 2025'!AJ31</f>
        <v>0</v>
      </c>
      <c r="V30">
        <f>'STOCK ABRIL 2025'!AK31</f>
        <v>0</v>
      </c>
      <c r="W30">
        <f>'STOCK ABRIL 2025'!AL31</f>
        <v>0</v>
      </c>
      <c r="X30">
        <f>'STOCK ABRIL 2025'!AM31</f>
        <v>0</v>
      </c>
      <c r="Y30">
        <f>'STOCK ABRIL 2025'!AN31</f>
        <v>0</v>
      </c>
      <c r="Z30">
        <f>'STOCK ABRIL 2025'!AO31</f>
        <v>0</v>
      </c>
      <c r="AA30">
        <f>'STOCK ABRIL 2025'!AP31</f>
        <v>0</v>
      </c>
      <c r="AB30">
        <f>'STOCK ABRIL 2025'!AQ31</f>
        <v>0</v>
      </c>
      <c r="AC30">
        <f>'STOCK ABRIL 2025'!AR31</f>
        <v>0</v>
      </c>
      <c r="AD30">
        <f>'STOCK ABRIL 2025'!AS31</f>
        <v>0</v>
      </c>
      <c r="AE30">
        <f>'STOCK ABRIL 2025'!AT31</f>
        <v>0</v>
      </c>
      <c r="AF30">
        <f>'STOCK ABRIL 2025'!AU31</f>
        <v>2</v>
      </c>
    </row>
    <row r="31" spans="1:32">
      <c r="A31" t="str">
        <f>'STOCK ABRIL 2025'!A32</f>
        <v>55D</v>
      </c>
      <c r="B31" t="str">
        <f>'STOCK ABRIL 2025'!C32</f>
        <v xml:space="preserve"> Gris Piñón </v>
      </c>
      <c r="C31">
        <f>'STOCK ABRIL 2025'!R32</f>
        <v>1</v>
      </c>
      <c r="D31">
        <f>'STOCK ABRIL 2025'!S32</f>
        <v>0</v>
      </c>
      <c r="E31">
        <f>'STOCK ABRIL 2025'!T32</f>
        <v>0</v>
      </c>
      <c r="F31">
        <f>'STOCK ABRIL 2025'!U32</f>
        <v>0</v>
      </c>
      <c r="G31">
        <f>'STOCK ABRIL 2025'!V32</f>
        <v>0</v>
      </c>
      <c r="H31">
        <f>'STOCK ABRIL 2025'!W32</f>
        <v>0</v>
      </c>
      <c r="I31">
        <f>'STOCK ABRIL 2025'!X32</f>
        <v>0</v>
      </c>
      <c r="J31">
        <f>'STOCK ABRIL 2025'!Y32</f>
        <v>2</v>
      </c>
      <c r="K31">
        <f>'STOCK ABRIL 2025'!Z32</f>
        <v>0</v>
      </c>
      <c r="L31">
        <f>'STOCK ABRIL 2025'!AA32</f>
        <v>0</v>
      </c>
      <c r="M31">
        <f>'STOCK ABRIL 2025'!AB32</f>
        <v>0</v>
      </c>
      <c r="N31">
        <f>'STOCK ABRIL 2025'!AC32</f>
        <v>1</v>
      </c>
      <c r="O31">
        <f>'STOCK ABRIL 2025'!AD32</f>
        <v>0</v>
      </c>
      <c r="P31">
        <f>'STOCK ABRIL 2025'!AE32</f>
        <v>1</v>
      </c>
      <c r="Q31">
        <f>'STOCK ABRIL 2025'!AF32</f>
        <v>1</v>
      </c>
      <c r="R31">
        <f>'STOCK ABRIL 2025'!AG32</f>
        <v>0</v>
      </c>
      <c r="S31">
        <f>'STOCK ABRIL 2025'!AH32</f>
        <v>0</v>
      </c>
      <c r="T31">
        <f>'STOCK ABRIL 2025'!AI32</f>
        <v>0</v>
      </c>
      <c r="U31">
        <f>'STOCK ABRIL 2025'!AJ32</f>
        <v>0</v>
      </c>
      <c r="V31">
        <f>'STOCK ABRIL 2025'!AK32</f>
        <v>0</v>
      </c>
      <c r="W31">
        <f>'STOCK ABRIL 2025'!AL32</f>
        <v>0</v>
      </c>
      <c r="X31">
        <f>'STOCK ABRIL 2025'!AM32</f>
        <v>0</v>
      </c>
      <c r="Y31">
        <f>'STOCK ABRIL 2025'!AN32</f>
        <v>0</v>
      </c>
      <c r="Z31">
        <f>'STOCK ABRIL 2025'!AO32</f>
        <v>0</v>
      </c>
      <c r="AA31">
        <f>'STOCK ABRIL 2025'!AP32</f>
        <v>0</v>
      </c>
      <c r="AB31">
        <f>'STOCK ABRIL 2025'!AQ32</f>
        <v>0</v>
      </c>
      <c r="AC31">
        <f>'STOCK ABRIL 2025'!AR32</f>
        <v>0</v>
      </c>
      <c r="AD31">
        <f>'STOCK ABRIL 2025'!AS32</f>
        <v>2</v>
      </c>
      <c r="AE31">
        <f>'STOCK ABRIL 2025'!AT32</f>
        <v>0</v>
      </c>
      <c r="AF31">
        <f>'STOCK ABRIL 2025'!AU32</f>
        <v>0</v>
      </c>
    </row>
    <row r="32" spans="1:32">
      <c r="A32" t="str">
        <f>'STOCK ABRIL 2025'!A33</f>
        <v>55D</v>
      </c>
      <c r="B32" t="str">
        <f>'STOCK ABRIL 2025'!C33</f>
        <v xml:space="preserve"> Rosa Melocotón #18 </v>
      </c>
      <c r="C32">
        <f>'STOCK ABRIL 2025'!R33</f>
        <v>0</v>
      </c>
      <c r="D32">
        <f>'STOCK ABRIL 2025'!S33</f>
        <v>0</v>
      </c>
      <c r="E32">
        <f>'STOCK ABRIL 2025'!T33</f>
        <v>0</v>
      </c>
      <c r="F32">
        <f>'STOCK ABRIL 2025'!U33</f>
        <v>0</v>
      </c>
      <c r="G32">
        <f>'STOCK ABRIL 2025'!V33</f>
        <v>0</v>
      </c>
      <c r="H32">
        <f>'STOCK ABRIL 2025'!W33</f>
        <v>0</v>
      </c>
      <c r="I32">
        <f>'STOCK ABRIL 2025'!X33</f>
        <v>0</v>
      </c>
      <c r="J32">
        <f>'STOCK ABRIL 2025'!Y33</f>
        <v>0</v>
      </c>
      <c r="K32">
        <f>'STOCK ABRIL 2025'!Z33</f>
        <v>0</v>
      </c>
      <c r="L32">
        <f>'STOCK ABRIL 2025'!AA33</f>
        <v>0</v>
      </c>
      <c r="M32">
        <f>'STOCK ABRIL 2025'!AB33</f>
        <v>0</v>
      </c>
      <c r="N32">
        <f>'STOCK ABRIL 2025'!AC33</f>
        <v>0</v>
      </c>
      <c r="O32">
        <f>'STOCK ABRIL 2025'!AD33</f>
        <v>0</v>
      </c>
      <c r="P32">
        <f>'STOCK ABRIL 2025'!AE33</f>
        <v>2</v>
      </c>
      <c r="Q32">
        <f>'STOCK ABRIL 2025'!AF33</f>
        <v>0</v>
      </c>
      <c r="R32">
        <f>'STOCK ABRIL 2025'!AG33</f>
        <v>0</v>
      </c>
      <c r="S32">
        <f>'STOCK ABRIL 2025'!AH33</f>
        <v>0</v>
      </c>
      <c r="T32">
        <f>'STOCK ABRIL 2025'!AI33</f>
        <v>0</v>
      </c>
      <c r="U32">
        <f>'STOCK ABRIL 2025'!AJ33</f>
        <v>0</v>
      </c>
      <c r="V32">
        <f>'STOCK ABRIL 2025'!AK33</f>
        <v>0</v>
      </c>
      <c r="W32">
        <f>'STOCK ABRIL 2025'!AL33</f>
        <v>0</v>
      </c>
      <c r="X32">
        <f>'STOCK ABRIL 2025'!AM33</f>
        <v>0</v>
      </c>
      <c r="Y32">
        <f>'STOCK ABRIL 2025'!AN33</f>
        <v>0</v>
      </c>
      <c r="Z32">
        <f>'STOCK ABRIL 2025'!AO33</f>
        <v>0</v>
      </c>
      <c r="AA32">
        <f>'STOCK ABRIL 2025'!AP33</f>
        <v>0</v>
      </c>
      <c r="AB32">
        <f>'STOCK ABRIL 2025'!AQ33</f>
        <v>0</v>
      </c>
      <c r="AC32">
        <f>'STOCK ABRIL 2025'!AR33</f>
        <v>0</v>
      </c>
      <c r="AD32">
        <f>'STOCK ABRIL 2025'!AS33</f>
        <v>0</v>
      </c>
      <c r="AE32">
        <f>'STOCK ABRIL 2025'!AT33</f>
        <v>0</v>
      </c>
      <c r="AF32">
        <f>'STOCK ABRIL 2025'!AU33</f>
        <v>0</v>
      </c>
    </row>
    <row r="33" spans="1:32">
      <c r="A33" t="str">
        <f>'STOCK ABRIL 2025'!A34</f>
        <v>55D</v>
      </c>
      <c r="B33" t="str">
        <f>'STOCK ABRIL 2025'!C34</f>
        <v xml:space="preserve"> Rojo Bandera </v>
      </c>
      <c r="C33">
        <f>'STOCK ABRIL 2025'!R34</f>
        <v>0</v>
      </c>
      <c r="D33">
        <f>'STOCK ABRIL 2025'!S34</f>
        <v>0</v>
      </c>
      <c r="E33">
        <f>'STOCK ABRIL 2025'!T34</f>
        <v>9</v>
      </c>
      <c r="F33">
        <f>'STOCK ABRIL 2025'!U34</f>
        <v>0</v>
      </c>
      <c r="G33">
        <f>'STOCK ABRIL 2025'!V34</f>
        <v>7</v>
      </c>
      <c r="H33">
        <f>'STOCK ABRIL 2025'!W34</f>
        <v>0</v>
      </c>
      <c r="I33">
        <f>'STOCK ABRIL 2025'!X34</f>
        <v>0</v>
      </c>
      <c r="J33">
        <f>'STOCK ABRIL 2025'!Y34</f>
        <v>0</v>
      </c>
      <c r="K33">
        <f>'STOCK ABRIL 2025'!Z34</f>
        <v>0</v>
      </c>
      <c r="L33">
        <f>'STOCK ABRIL 2025'!AA34</f>
        <v>0</v>
      </c>
      <c r="M33">
        <f>'STOCK ABRIL 2025'!AB34</f>
        <v>0</v>
      </c>
      <c r="N33">
        <f>'STOCK ABRIL 2025'!AC34</f>
        <v>0</v>
      </c>
      <c r="O33">
        <f>'STOCK ABRIL 2025'!AD34</f>
        <v>0</v>
      </c>
      <c r="P33">
        <f>'STOCK ABRIL 2025'!AE34</f>
        <v>0</v>
      </c>
      <c r="Q33">
        <f>'STOCK ABRIL 2025'!AF34</f>
        <v>0</v>
      </c>
      <c r="R33">
        <f>'STOCK ABRIL 2025'!AG34</f>
        <v>0</v>
      </c>
      <c r="S33">
        <f>'STOCK ABRIL 2025'!AH34</f>
        <v>0</v>
      </c>
      <c r="T33">
        <f>'STOCK ABRIL 2025'!AI34</f>
        <v>0</v>
      </c>
      <c r="U33">
        <f>'STOCK ABRIL 2025'!AJ34</f>
        <v>0</v>
      </c>
      <c r="V33">
        <f>'STOCK ABRIL 2025'!AK34</f>
        <v>0</v>
      </c>
      <c r="W33">
        <f>'STOCK ABRIL 2025'!AL34</f>
        <v>0</v>
      </c>
      <c r="X33">
        <f>'STOCK ABRIL 2025'!AM34</f>
        <v>0</v>
      </c>
      <c r="Y33">
        <f>'STOCK ABRIL 2025'!AN34</f>
        <v>0</v>
      </c>
      <c r="Z33">
        <f>'STOCK ABRIL 2025'!AO34</f>
        <v>0</v>
      </c>
      <c r="AA33">
        <f>'STOCK ABRIL 2025'!AP34</f>
        <v>0</v>
      </c>
      <c r="AB33">
        <f>'STOCK ABRIL 2025'!AQ34</f>
        <v>0</v>
      </c>
      <c r="AC33">
        <f>'STOCK ABRIL 2025'!AR34</f>
        <v>0</v>
      </c>
      <c r="AD33">
        <f>'STOCK ABRIL 2025'!AS34</f>
        <v>0</v>
      </c>
      <c r="AE33">
        <f>'STOCK ABRIL 2025'!AT34</f>
        <v>0</v>
      </c>
      <c r="AF33">
        <f>'STOCK ABRIL 2025'!AU34</f>
        <v>0</v>
      </c>
    </row>
    <row r="34" spans="1:32">
      <c r="A34" t="str">
        <f>'STOCK ABRIL 2025'!A35</f>
        <v>55D</v>
      </c>
      <c r="B34" t="str">
        <f>'STOCK ABRIL 2025'!C35</f>
        <v xml:space="preserve"> Azul Nieve </v>
      </c>
      <c r="C34">
        <f>'STOCK ABRIL 2025'!R35</f>
        <v>0</v>
      </c>
      <c r="D34">
        <f>'STOCK ABRIL 2025'!S35</f>
        <v>0</v>
      </c>
      <c r="E34">
        <f>'STOCK ABRIL 2025'!T35</f>
        <v>0</v>
      </c>
      <c r="F34">
        <f>'STOCK ABRIL 2025'!U35</f>
        <v>0</v>
      </c>
      <c r="G34">
        <f>'STOCK ABRIL 2025'!V35</f>
        <v>0</v>
      </c>
      <c r="H34">
        <f>'STOCK ABRIL 2025'!W35</f>
        <v>0</v>
      </c>
      <c r="I34">
        <f>'STOCK ABRIL 2025'!X35</f>
        <v>0</v>
      </c>
      <c r="J34">
        <f>'STOCK ABRIL 2025'!Y35</f>
        <v>0</v>
      </c>
      <c r="K34">
        <f>'STOCK ABRIL 2025'!Z35</f>
        <v>0</v>
      </c>
      <c r="L34">
        <f>'STOCK ABRIL 2025'!AA35</f>
        <v>0</v>
      </c>
      <c r="M34">
        <f>'STOCK ABRIL 2025'!AB35</f>
        <v>0</v>
      </c>
      <c r="N34">
        <f>'STOCK ABRIL 2025'!AC35</f>
        <v>0</v>
      </c>
      <c r="O34">
        <f>'STOCK ABRIL 2025'!AD35</f>
        <v>0</v>
      </c>
      <c r="P34">
        <f>'STOCK ABRIL 2025'!AE35</f>
        <v>0</v>
      </c>
      <c r="Q34">
        <f>'STOCK ABRIL 2025'!AF35</f>
        <v>0</v>
      </c>
      <c r="R34">
        <f>'STOCK ABRIL 2025'!AG35</f>
        <v>0</v>
      </c>
      <c r="S34">
        <f>'STOCK ABRIL 2025'!AH35</f>
        <v>0</v>
      </c>
      <c r="T34">
        <f>'STOCK ABRIL 2025'!AI35</f>
        <v>0</v>
      </c>
      <c r="U34">
        <f>'STOCK ABRIL 2025'!AJ35</f>
        <v>0</v>
      </c>
      <c r="V34">
        <f>'STOCK ABRIL 2025'!AK35</f>
        <v>0</v>
      </c>
      <c r="W34">
        <f>'STOCK ABRIL 2025'!AL35</f>
        <v>0</v>
      </c>
      <c r="X34">
        <f>'STOCK ABRIL 2025'!AM35</f>
        <v>0</v>
      </c>
      <c r="Y34">
        <f>'STOCK ABRIL 2025'!AN35</f>
        <v>2</v>
      </c>
      <c r="Z34">
        <f>'STOCK ABRIL 2025'!AO35</f>
        <v>0</v>
      </c>
      <c r="AA34">
        <f>'STOCK ABRIL 2025'!AP35</f>
        <v>0</v>
      </c>
      <c r="AB34">
        <f>'STOCK ABRIL 2025'!AQ35</f>
        <v>0</v>
      </c>
      <c r="AC34">
        <f>'STOCK ABRIL 2025'!AR35</f>
        <v>0</v>
      </c>
      <c r="AD34">
        <f>'STOCK ABRIL 2025'!AS35</f>
        <v>0</v>
      </c>
      <c r="AE34">
        <f>'STOCK ABRIL 2025'!AT35</f>
        <v>0</v>
      </c>
      <c r="AF34">
        <f>'STOCK ABRIL 2025'!AU35</f>
        <v>0</v>
      </c>
    </row>
    <row r="35" spans="1:32">
      <c r="A35" t="str">
        <f>'STOCK ABRIL 2025'!A36</f>
        <v>55D</v>
      </c>
      <c r="B35" t="str">
        <f>'STOCK ABRIL 2025'!C36</f>
        <v xml:space="preserve"> Gris Plata </v>
      </c>
      <c r="C35">
        <f>'STOCK ABRIL 2025'!R36</f>
        <v>0</v>
      </c>
      <c r="D35">
        <f>'STOCK ABRIL 2025'!S36</f>
        <v>0</v>
      </c>
      <c r="E35">
        <f>'STOCK ABRIL 2025'!T36</f>
        <v>0</v>
      </c>
      <c r="F35">
        <f>'STOCK ABRIL 2025'!U36</f>
        <v>0</v>
      </c>
      <c r="G35">
        <f>'STOCK ABRIL 2025'!V36</f>
        <v>0</v>
      </c>
      <c r="H35">
        <f>'STOCK ABRIL 2025'!W36</f>
        <v>0</v>
      </c>
      <c r="I35">
        <f>'STOCK ABRIL 2025'!X36</f>
        <v>0</v>
      </c>
      <c r="J35">
        <f>'STOCK ABRIL 2025'!Y36</f>
        <v>0</v>
      </c>
      <c r="K35">
        <f>'STOCK ABRIL 2025'!Z36</f>
        <v>0</v>
      </c>
      <c r="L35">
        <f>'STOCK ABRIL 2025'!AA36</f>
        <v>0</v>
      </c>
      <c r="M35">
        <f>'STOCK ABRIL 2025'!AB36</f>
        <v>0</v>
      </c>
      <c r="N35">
        <f>'STOCK ABRIL 2025'!AC36</f>
        <v>0</v>
      </c>
      <c r="O35">
        <f>'STOCK ABRIL 2025'!AD36</f>
        <v>0</v>
      </c>
      <c r="P35">
        <f>'STOCK ABRIL 2025'!AE36</f>
        <v>0</v>
      </c>
      <c r="Q35">
        <f>'STOCK ABRIL 2025'!AF36</f>
        <v>0</v>
      </c>
      <c r="R35">
        <f>'STOCK ABRIL 2025'!AG36</f>
        <v>0</v>
      </c>
      <c r="S35">
        <f>'STOCK ABRIL 2025'!AH36</f>
        <v>0</v>
      </c>
      <c r="T35">
        <f>'STOCK ABRIL 2025'!AI36</f>
        <v>0</v>
      </c>
      <c r="U35">
        <f>'STOCK ABRIL 2025'!AJ36</f>
        <v>0</v>
      </c>
      <c r="V35">
        <f>'STOCK ABRIL 2025'!AK36</f>
        <v>0</v>
      </c>
      <c r="W35">
        <f>'STOCK ABRIL 2025'!AL36</f>
        <v>0</v>
      </c>
      <c r="X35">
        <f>'STOCK ABRIL 2025'!AM36</f>
        <v>0</v>
      </c>
      <c r="Y35">
        <f>'STOCK ABRIL 2025'!AN36</f>
        <v>0</v>
      </c>
      <c r="Z35">
        <f>'STOCK ABRIL 2025'!AO36</f>
        <v>0</v>
      </c>
      <c r="AA35">
        <f>'STOCK ABRIL 2025'!AP36</f>
        <v>0</v>
      </c>
      <c r="AB35">
        <f>'STOCK ABRIL 2025'!AQ36</f>
        <v>0</v>
      </c>
      <c r="AC35">
        <f>'STOCK ABRIL 2025'!AR36</f>
        <v>0</v>
      </c>
      <c r="AD35">
        <f>'STOCK ABRIL 2025'!AS36</f>
        <v>0</v>
      </c>
      <c r="AE35">
        <f>'STOCK ABRIL 2025'!AT36</f>
        <v>0</v>
      </c>
      <c r="AF35">
        <f>'STOCK ABRIL 2025'!AU36</f>
        <v>0</v>
      </c>
    </row>
    <row r="36" spans="1:32">
      <c r="A36" t="str">
        <f>'STOCK ABRIL 2025'!A37</f>
        <v>55D</v>
      </c>
      <c r="B36" t="str">
        <f>'STOCK ABRIL 2025'!C37</f>
        <v xml:space="preserve"> Azul Vaquero </v>
      </c>
      <c r="C36">
        <f>'STOCK ABRIL 2025'!R37</f>
        <v>2</v>
      </c>
      <c r="D36">
        <f>'STOCK ABRIL 2025'!S37</f>
        <v>0</v>
      </c>
      <c r="E36">
        <f>'STOCK ABRIL 2025'!T37</f>
        <v>0</v>
      </c>
      <c r="F36">
        <f>'STOCK ABRIL 2025'!U37</f>
        <v>0</v>
      </c>
      <c r="G36">
        <f>'STOCK ABRIL 2025'!V37</f>
        <v>0</v>
      </c>
      <c r="H36">
        <f>'STOCK ABRIL 2025'!W37</f>
        <v>0</v>
      </c>
      <c r="I36">
        <f>'STOCK ABRIL 2025'!X37</f>
        <v>0</v>
      </c>
      <c r="J36">
        <f>'STOCK ABRIL 2025'!Y37</f>
        <v>0</v>
      </c>
      <c r="K36">
        <f>'STOCK ABRIL 2025'!Z37</f>
        <v>0</v>
      </c>
      <c r="L36">
        <f>'STOCK ABRIL 2025'!AA37</f>
        <v>0</v>
      </c>
      <c r="M36">
        <f>'STOCK ABRIL 2025'!AB37</f>
        <v>0</v>
      </c>
      <c r="N36">
        <f>'STOCK ABRIL 2025'!AC37</f>
        <v>0</v>
      </c>
      <c r="O36">
        <f>'STOCK ABRIL 2025'!AD37</f>
        <v>0</v>
      </c>
      <c r="P36">
        <f>'STOCK ABRIL 2025'!AE37</f>
        <v>0</v>
      </c>
      <c r="Q36">
        <f>'STOCK ABRIL 2025'!AF37</f>
        <v>0</v>
      </c>
      <c r="R36">
        <f>'STOCK ABRIL 2025'!AG37</f>
        <v>0</v>
      </c>
      <c r="S36">
        <f>'STOCK ABRIL 2025'!AH37</f>
        <v>0</v>
      </c>
      <c r="T36">
        <f>'STOCK ABRIL 2025'!AI37</f>
        <v>0</v>
      </c>
      <c r="U36">
        <f>'STOCK ABRIL 2025'!AJ37</f>
        <v>0</v>
      </c>
      <c r="V36">
        <f>'STOCK ABRIL 2025'!AK37</f>
        <v>0</v>
      </c>
      <c r="W36">
        <f>'STOCK ABRIL 2025'!AL37</f>
        <v>0</v>
      </c>
      <c r="X36">
        <f>'STOCK ABRIL 2025'!AM37</f>
        <v>0</v>
      </c>
      <c r="Y36">
        <f>'STOCK ABRIL 2025'!AN37</f>
        <v>0</v>
      </c>
      <c r="Z36">
        <f>'STOCK ABRIL 2025'!AO37</f>
        <v>0</v>
      </c>
      <c r="AA36">
        <f>'STOCK ABRIL 2025'!AP37</f>
        <v>0</v>
      </c>
      <c r="AB36">
        <f>'STOCK ABRIL 2025'!AQ37</f>
        <v>0</v>
      </c>
      <c r="AC36">
        <f>'STOCK ABRIL 2025'!AR37</f>
        <v>0</v>
      </c>
      <c r="AD36">
        <f>'STOCK ABRIL 2025'!AS37</f>
        <v>0</v>
      </c>
      <c r="AE36">
        <f>'STOCK ABRIL 2025'!AT37</f>
        <v>0</v>
      </c>
      <c r="AF36">
        <f>'STOCK ABRIL 2025'!AU37</f>
        <v>0</v>
      </c>
    </row>
    <row r="37" spans="1:32">
      <c r="A37" t="str">
        <f>'STOCK ABRIL 2025'!A38</f>
        <v>55D</v>
      </c>
      <c r="B37" t="str">
        <f>'STOCK ABRIL 2025'!C38</f>
        <v xml:space="preserve"> Rojo Naranja #5 </v>
      </c>
      <c r="C37">
        <f>'STOCK ABRIL 2025'!R38</f>
        <v>0</v>
      </c>
      <c r="D37">
        <f>'STOCK ABRIL 2025'!S38</f>
        <v>0</v>
      </c>
      <c r="E37">
        <f>'STOCK ABRIL 2025'!T38</f>
        <v>0</v>
      </c>
      <c r="F37">
        <f>'STOCK ABRIL 2025'!U38</f>
        <v>0</v>
      </c>
      <c r="G37">
        <f>'STOCK ABRIL 2025'!V38</f>
        <v>0</v>
      </c>
      <c r="H37">
        <f>'STOCK ABRIL 2025'!W38</f>
        <v>0</v>
      </c>
      <c r="I37">
        <f>'STOCK ABRIL 2025'!X38</f>
        <v>0</v>
      </c>
      <c r="J37">
        <f>'STOCK ABRIL 2025'!Y38</f>
        <v>0</v>
      </c>
      <c r="K37">
        <f>'STOCK ABRIL 2025'!Z38</f>
        <v>0</v>
      </c>
      <c r="L37">
        <f>'STOCK ABRIL 2025'!AA38</f>
        <v>0</v>
      </c>
      <c r="M37">
        <f>'STOCK ABRIL 2025'!AB38</f>
        <v>0</v>
      </c>
      <c r="N37">
        <f>'STOCK ABRIL 2025'!AC38</f>
        <v>1</v>
      </c>
      <c r="O37">
        <f>'STOCK ABRIL 2025'!AD38</f>
        <v>0</v>
      </c>
      <c r="P37">
        <f>'STOCK ABRIL 2025'!AE38</f>
        <v>0</v>
      </c>
      <c r="Q37">
        <f>'STOCK ABRIL 2025'!AF38</f>
        <v>0</v>
      </c>
      <c r="R37">
        <f>'STOCK ABRIL 2025'!AG38</f>
        <v>2</v>
      </c>
      <c r="S37">
        <f>'STOCK ABRIL 2025'!AH38</f>
        <v>0</v>
      </c>
      <c r="T37">
        <f>'STOCK ABRIL 2025'!AI38</f>
        <v>0</v>
      </c>
      <c r="U37">
        <f>'STOCK ABRIL 2025'!AJ38</f>
        <v>0</v>
      </c>
      <c r="V37">
        <f>'STOCK ABRIL 2025'!AK38</f>
        <v>0</v>
      </c>
      <c r="W37">
        <f>'STOCK ABRIL 2025'!AL38</f>
        <v>1</v>
      </c>
      <c r="X37">
        <f>'STOCK ABRIL 2025'!AM38</f>
        <v>0</v>
      </c>
      <c r="Y37">
        <f>'STOCK ABRIL 2025'!AN38</f>
        <v>0</v>
      </c>
      <c r="Z37">
        <f>'STOCK ABRIL 2025'!AO38</f>
        <v>0</v>
      </c>
      <c r="AA37">
        <f>'STOCK ABRIL 2025'!AP38</f>
        <v>0</v>
      </c>
      <c r="AB37">
        <f>'STOCK ABRIL 2025'!AQ38</f>
        <v>0</v>
      </c>
      <c r="AC37">
        <f>'STOCK ABRIL 2025'!AR38</f>
        <v>0</v>
      </c>
      <c r="AD37">
        <f>'STOCK ABRIL 2025'!AS38</f>
        <v>0</v>
      </c>
      <c r="AE37">
        <f>'STOCK ABRIL 2025'!AT38</f>
        <v>0</v>
      </c>
      <c r="AF37">
        <f>'STOCK ABRIL 2025'!AU38</f>
        <v>0</v>
      </c>
    </row>
    <row r="38" spans="1:32">
      <c r="A38" t="str">
        <f>'STOCK ABRIL 2025'!A39</f>
        <v>55D</v>
      </c>
      <c r="B38" t="str">
        <f>'STOCK ABRIL 2025'!C39</f>
        <v xml:space="preserve"> Rojo Flor de Berenjena </v>
      </c>
      <c r="C38">
        <f>'STOCK ABRIL 2025'!R39</f>
        <v>0</v>
      </c>
      <c r="D38">
        <f>'STOCK ABRIL 2025'!S39</f>
        <v>0</v>
      </c>
      <c r="E38">
        <f>'STOCK ABRIL 2025'!T39</f>
        <v>0</v>
      </c>
      <c r="F38">
        <f>'STOCK ABRIL 2025'!U39</f>
        <v>0</v>
      </c>
      <c r="G38">
        <f>'STOCK ABRIL 2025'!V39</f>
        <v>0</v>
      </c>
      <c r="H38">
        <f>'STOCK ABRIL 2025'!W39</f>
        <v>0</v>
      </c>
      <c r="I38">
        <f>'STOCK ABRIL 2025'!X39</f>
        <v>0</v>
      </c>
      <c r="J38">
        <f>'STOCK ABRIL 2025'!Y39</f>
        <v>1</v>
      </c>
      <c r="K38">
        <f>'STOCK ABRIL 2025'!Z39</f>
        <v>0</v>
      </c>
      <c r="L38">
        <f>'STOCK ABRIL 2025'!AA39</f>
        <v>0</v>
      </c>
      <c r="M38">
        <f>'STOCK ABRIL 2025'!AB39</f>
        <v>0</v>
      </c>
      <c r="N38">
        <f>'STOCK ABRIL 2025'!AC39</f>
        <v>1</v>
      </c>
      <c r="O38">
        <f>'STOCK ABRIL 2025'!AD39</f>
        <v>0</v>
      </c>
      <c r="P38">
        <f>'STOCK ABRIL 2025'!AE39</f>
        <v>0</v>
      </c>
      <c r="Q38">
        <f>'STOCK ABRIL 2025'!AF39</f>
        <v>0</v>
      </c>
      <c r="R38">
        <f>'STOCK ABRIL 2025'!AG39</f>
        <v>2</v>
      </c>
      <c r="S38">
        <f>'STOCK ABRIL 2025'!AH39</f>
        <v>0</v>
      </c>
      <c r="T38">
        <f>'STOCK ABRIL 2025'!AI39</f>
        <v>0</v>
      </c>
      <c r="U38">
        <f>'STOCK ABRIL 2025'!AJ39</f>
        <v>0</v>
      </c>
      <c r="V38">
        <f>'STOCK ABRIL 2025'!AK39</f>
        <v>0</v>
      </c>
      <c r="W38">
        <f>'STOCK ABRIL 2025'!AL39</f>
        <v>0</v>
      </c>
      <c r="X38">
        <f>'STOCK ABRIL 2025'!AM39</f>
        <v>0</v>
      </c>
      <c r="Y38">
        <f>'STOCK ABRIL 2025'!AN39</f>
        <v>2</v>
      </c>
      <c r="Z38">
        <f>'STOCK ABRIL 2025'!AO39</f>
        <v>0</v>
      </c>
      <c r="AA38">
        <f>'STOCK ABRIL 2025'!AP39</f>
        <v>0</v>
      </c>
      <c r="AB38">
        <f>'STOCK ABRIL 2025'!AQ39</f>
        <v>0</v>
      </c>
      <c r="AC38">
        <f>'STOCK ABRIL 2025'!AR39</f>
        <v>0</v>
      </c>
      <c r="AD38">
        <f>'STOCK ABRIL 2025'!AS39</f>
        <v>0</v>
      </c>
      <c r="AE38">
        <f>'STOCK ABRIL 2025'!AT39</f>
        <v>0</v>
      </c>
      <c r="AF38">
        <f>'STOCK ABRIL 2025'!AU39</f>
        <v>0</v>
      </c>
    </row>
    <row r="39" spans="1:32">
      <c r="A39" t="str">
        <f>'STOCK ABRIL 2025'!A40</f>
        <v>55D</v>
      </c>
      <c r="B39" t="str">
        <f>'STOCK ABRIL 2025'!C40</f>
        <v xml:space="preserve"> Nuevo Azul Cielo </v>
      </c>
      <c r="C39">
        <f>'STOCK ABRIL 2025'!R40</f>
        <v>0</v>
      </c>
      <c r="D39">
        <f>'STOCK ABRIL 2025'!S40</f>
        <v>0</v>
      </c>
      <c r="E39">
        <f>'STOCK ABRIL 2025'!T40</f>
        <v>0</v>
      </c>
      <c r="F39">
        <f>'STOCK ABRIL 2025'!U40</f>
        <v>0</v>
      </c>
      <c r="G39">
        <f>'STOCK ABRIL 2025'!V40</f>
        <v>0</v>
      </c>
      <c r="H39">
        <f>'STOCK ABRIL 2025'!W40</f>
        <v>0</v>
      </c>
      <c r="I39">
        <f>'STOCK ABRIL 2025'!X40</f>
        <v>0</v>
      </c>
      <c r="J39">
        <f>'STOCK ABRIL 2025'!Y40</f>
        <v>0</v>
      </c>
      <c r="K39">
        <f>'STOCK ABRIL 2025'!Z40</f>
        <v>0</v>
      </c>
      <c r="L39">
        <f>'STOCK ABRIL 2025'!AA40</f>
        <v>0</v>
      </c>
      <c r="M39">
        <f>'STOCK ABRIL 2025'!AB40</f>
        <v>0</v>
      </c>
      <c r="N39">
        <f>'STOCK ABRIL 2025'!AC40</f>
        <v>0</v>
      </c>
      <c r="O39">
        <f>'STOCK ABRIL 2025'!AD40</f>
        <v>0</v>
      </c>
      <c r="P39">
        <f>'STOCK ABRIL 2025'!AE40</f>
        <v>0</v>
      </c>
      <c r="Q39">
        <f>'STOCK ABRIL 2025'!AF40</f>
        <v>0</v>
      </c>
      <c r="R39">
        <f>'STOCK ABRIL 2025'!AG40</f>
        <v>0</v>
      </c>
      <c r="S39">
        <f>'STOCK ABRIL 2025'!AH40</f>
        <v>0</v>
      </c>
      <c r="T39">
        <f>'STOCK ABRIL 2025'!AI40</f>
        <v>0</v>
      </c>
      <c r="U39">
        <f>'STOCK ABRIL 2025'!AJ40</f>
        <v>0</v>
      </c>
      <c r="V39">
        <f>'STOCK ABRIL 2025'!AK40</f>
        <v>0</v>
      </c>
      <c r="W39">
        <f>'STOCK ABRIL 2025'!AL40</f>
        <v>0</v>
      </c>
      <c r="X39">
        <f>'STOCK ABRIL 2025'!AM40</f>
        <v>0</v>
      </c>
      <c r="Y39">
        <f>'STOCK ABRIL 2025'!AN40</f>
        <v>0</v>
      </c>
      <c r="Z39">
        <f>'STOCK ABRIL 2025'!AO40</f>
        <v>0</v>
      </c>
      <c r="AA39">
        <f>'STOCK ABRIL 2025'!AP40</f>
        <v>0</v>
      </c>
      <c r="AB39">
        <f>'STOCK ABRIL 2025'!AQ40</f>
        <v>0</v>
      </c>
      <c r="AC39">
        <f>'STOCK ABRIL 2025'!AR40</f>
        <v>0</v>
      </c>
      <c r="AD39">
        <f>'STOCK ABRIL 2025'!AS40</f>
        <v>0</v>
      </c>
      <c r="AE39">
        <f>'STOCK ABRIL 2025'!AT40</f>
        <v>0</v>
      </c>
      <c r="AF39">
        <f>'STOCK ABRIL 2025'!AU40</f>
        <v>0</v>
      </c>
    </row>
    <row r="40" spans="1:32">
      <c r="A40" t="str">
        <f>'STOCK ABRIL 2025'!A41</f>
        <v>55D</v>
      </c>
      <c r="B40" t="str">
        <f>'STOCK ABRIL 2025'!C41</f>
        <v xml:space="preserve"> Rojo Medio Grande </v>
      </c>
      <c r="C40">
        <f>'STOCK ABRIL 2025'!R41</f>
        <v>0</v>
      </c>
      <c r="D40">
        <f>'STOCK ABRIL 2025'!S41</f>
        <v>0</v>
      </c>
      <c r="E40">
        <f>'STOCK ABRIL 2025'!T41</f>
        <v>0</v>
      </c>
      <c r="F40">
        <f>'STOCK ABRIL 2025'!U41</f>
        <v>0</v>
      </c>
      <c r="G40">
        <f>'STOCK ABRIL 2025'!V41</f>
        <v>0</v>
      </c>
      <c r="H40">
        <f>'STOCK ABRIL 2025'!W41</f>
        <v>0</v>
      </c>
      <c r="I40">
        <f>'STOCK ABRIL 2025'!X41</f>
        <v>0</v>
      </c>
      <c r="J40">
        <f>'STOCK ABRIL 2025'!Y41</f>
        <v>0</v>
      </c>
      <c r="K40">
        <f>'STOCK ABRIL 2025'!Z41</f>
        <v>0</v>
      </c>
      <c r="L40">
        <f>'STOCK ABRIL 2025'!AA41</f>
        <v>0</v>
      </c>
      <c r="M40">
        <f>'STOCK ABRIL 2025'!AB41</f>
        <v>0</v>
      </c>
      <c r="N40">
        <f>'STOCK ABRIL 2025'!AC41</f>
        <v>0</v>
      </c>
      <c r="O40">
        <f>'STOCK ABRIL 2025'!AD41</f>
        <v>0</v>
      </c>
      <c r="P40">
        <f>'STOCK ABRIL 2025'!AE41</f>
        <v>0</v>
      </c>
      <c r="Q40">
        <f>'STOCK ABRIL 2025'!AF41</f>
        <v>0</v>
      </c>
      <c r="R40">
        <f>'STOCK ABRIL 2025'!AG41</f>
        <v>0</v>
      </c>
      <c r="S40">
        <f>'STOCK ABRIL 2025'!AH41</f>
        <v>0</v>
      </c>
      <c r="T40">
        <f>'STOCK ABRIL 2025'!AI41</f>
        <v>0</v>
      </c>
      <c r="U40">
        <f>'STOCK ABRIL 2025'!AJ41</f>
        <v>0</v>
      </c>
      <c r="V40">
        <f>'STOCK ABRIL 2025'!AK41</f>
        <v>0</v>
      </c>
      <c r="W40">
        <f>'STOCK ABRIL 2025'!AL41</f>
        <v>0</v>
      </c>
      <c r="X40">
        <f>'STOCK ABRIL 2025'!AM41</f>
        <v>0</v>
      </c>
      <c r="Y40">
        <f>'STOCK ABRIL 2025'!AN41</f>
        <v>0</v>
      </c>
      <c r="Z40">
        <f>'STOCK ABRIL 2025'!AO41</f>
        <v>0</v>
      </c>
      <c r="AA40">
        <f>'STOCK ABRIL 2025'!AP41</f>
        <v>0</v>
      </c>
      <c r="AB40">
        <f>'STOCK ABRIL 2025'!AQ41</f>
        <v>0</v>
      </c>
      <c r="AC40">
        <f>'STOCK ABRIL 2025'!AR41</f>
        <v>0</v>
      </c>
      <c r="AD40">
        <f>'STOCK ABRIL 2025'!AS41</f>
        <v>0</v>
      </c>
      <c r="AE40">
        <f>'STOCK ABRIL 2025'!AT41</f>
        <v>0</v>
      </c>
      <c r="AF40">
        <f>'STOCK ABRIL 2025'!AU41</f>
        <v>0</v>
      </c>
    </row>
    <row r="41" spans="1:32">
      <c r="A41" t="str">
        <f>'STOCK ABRIL 2025'!A42</f>
        <v>55D</v>
      </c>
      <c r="B41" t="str">
        <f>'STOCK ABRIL 2025'!C42</f>
        <v xml:space="preserve"> Rosa Medio </v>
      </c>
      <c r="C41">
        <f>'STOCK ABRIL 2025'!R42</f>
        <v>0</v>
      </c>
      <c r="D41">
        <f>'STOCK ABRIL 2025'!S42</f>
        <v>0</v>
      </c>
      <c r="E41">
        <f>'STOCK ABRIL 2025'!T42</f>
        <v>0</v>
      </c>
      <c r="F41">
        <f>'STOCK ABRIL 2025'!U42</f>
        <v>0</v>
      </c>
      <c r="G41">
        <f>'STOCK ABRIL 2025'!V42</f>
        <v>0</v>
      </c>
      <c r="H41">
        <f>'STOCK ABRIL 2025'!W42</f>
        <v>0</v>
      </c>
      <c r="I41">
        <f>'STOCK ABRIL 2025'!X42</f>
        <v>0</v>
      </c>
      <c r="J41">
        <f>'STOCK ABRIL 2025'!Y42</f>
        <v>0</v>
      </c>
      <c r="K41">
        <f>'STOCK ABRIL 2025'!Z42</f>
        <v>0</v>
      </c>
      <c r="L41">
        <f>'STOCK ABRIL 2025'!AA42</f>
        <v>0</v>
      </c>
      <c r="M41">
        <f>'STOCK ABRIL 2025'!AB42</f>
        <v>0</v>
      </c>
      <c r="N41">
        <f>'STOCK ABRIL 2025'!AC42</f>
        <v>0</v>
      </c>
      <c r="O41">
        <f>'STOCK ABRIL 2025'!AD42</f>
        <v>0</v>
      </c>
      <c r="P41">
        <f>'STOCK ABRIL 2025'!AE42</f>
        <v>0</v>
      </c>
      <c r="Q41">
        <f>'STOCK ABRIL 2025'!AF42</f>
        <v>0</v>
      </c>
      <c r="R41">
        <f>'STOCK ABRIL 2025'!AG42</f>
        <v>0</v>
      </c>
      <c r="S41">
        <f>'STOCK ABRIL 2025'!AH42</f>
        <v>0</v>
      </c>
      <c r="T41">
        <f>'STOCK ABRIL 2025'!AI42</f>
        <v>0</v>
      </c>
      <c r="U41">
        <f>'STOCK ABRIL 2025'!AJ42</f>
        <v>0</v>
      </c>
      <c r="V41">
        <f>'STOCK ABRIL 2025'!AK42</f>
        <v>0</v>
      </c>
      <c r="W41">
        <f>'STOCK ABRIL 2025'!AL42</f>
        <v>0</v>
      </c>
      <c r="X41">
        <f>'STOCK ABRIL 2025'!AM42</f>
        <v>0</v>
      </c>
      <c r="Y41">
        <f>'STOCK ABRIL 2025'!AN42</f>
        <v>0</v>
      </c>
      <c r="Z41">
        <f>'STOCK ABRIL 2025'!AO42</f>
        <v>0</v>
      </c>
      <c r="AA41">
        <f>'STOCK ABRIL 2025'!AP42</f>
        <v>0</v>
      </c>
      <c r="AB41">
        <f>'STOCK ABRIL 2025'!AQ42</f>
        <v>0</v>
      </c>
      <c r="AC41">
        <f>'STOCK ABRIL 2025'!AR42</f>
        <v>0</v>
      </c>
      <c r="AD41">
        <f>'STOCK ABRIL 2025'!AS42</f>
        <v>0</v>
      </c>
      <c r="AE41">
        <f>'STOCK ABRIL 2025'!AT42</f>
        <v>0</v>
      </c>
      <c r="AF41">
        <f>'STOCK ABRIL 2025'!AU42</f>
        <v>0</v>
      </c>
    </row>
    <row r="42" spans="1:32">
      <c r="A42" t="str">
        <f>'STOCK ABRIL 2025'!A43</f>
        <v>55D</v>
      </c>
      <c r="B42" t="str">
        <f>'STOCK ABRIL 2025'!C43</f>
        <v xml:space="preserve"> Rojo Sandía </v>
      </c>
      <c r="C42">
        <f>'STOCK ABRIL 2025'!R43</f>
        <v>0</v>
      </c>
      <c r="D42">
        <f>'STOCK ABRIL 2025'!S43</f>
        <v>0</v>
      </c>
      <c r="E42">
        <f>'STOCK ABRIL 2025'!T43</f>
        <v>0</v>
      </c>
      <c r="F42">
        <f>'STOCK ABRIL 2025'!U43</f>
        <v>0</v>
      </c>
      <c r="G42">
        <f>'STOCK ABRIL 2025'!V43</f>
        <v>0</v>
      </c>
      <c r="H42">
        <f>'STOCK ABRIL 2025'!W43</f>
        <v>0</v>
      </c>
      <c r="I42">
        <f>'STOCK ABRIL 2025'!X43</f>
        <v>0</v>
      </c>
      <c r="J42">
        <f>'STOCK ABRIL 2025'!Y43</f>
        <v>0</v>
      </c>
      <c r="K42">
        <f>'STOCK ABRIL 2025'!Z43</f>
        <v>0</v>
      </c>
      <c r="L42">
        <f>'STOCK ABRIL 2025'!AA43</f>
        <v>0</v>
      </c>
      <c r="M42">
        <f>'STOCK ABRIL 2025'!AB43</f>
        <v>0</v>
      </c>
      <c r="N42">
        <f>'STOCK ABRIL 2025'!AC43</f>
        <v>0</v>
      </c>
      <c r="O42">
        <f>'STOCK ABRIL 2025'!AD43</f>
        <v>0</v>
      </c>
      <c r="P42">
        <f>'STOCK ABRIL 2025'!AE43</f>
        <v>0</v>
      </c>
      <c r="Q42">
        <f>'STOCK ABRIL 2025'!AF43</f>
        <v>0</v>
      </c>
      <c r="R42">
        <f>'STOCK ABRIL 2025'!AG43</f>
        <v>0</v>
      </c>
      <c r="S42">
        <f>'STOCK ABRIL 2025'!AH43</f>
        <v>0</v>
      </c>
      <c r="T42">
        <f>'STOCK ABRIL 2025'!AI43</f>
        <v>0</v>
      </c>
      <c r="U42">
        <f>'STOCK ABRIL 2025'!AJ43</f>
        <v>0</v>
      </c>
      <c r="V42">
        <f>'STOCK ABRIL 2025'!AK43</f>
        <v>0</v>
      </c>
      <c r="W42">
        <f>'STOCK ABRIL 2025'!AL43</f>
        <v>0</v>
      </c>
      <c r="X42">
        <f>'STOCK ABRIL 2025'!AM43</f>
        <v>0</v>
      </c>
      <c r="Y42">
        <f>'STOCK ABRIL 2025'!AN43</f>
        <v>0</v>
      </c>
      <c r="Z42">
        <f>'STOCK ABRIL 2025'!AO43</f>
        <v>0</v>
      </c>
      <c r="AA42">
        <f>'STOCK ABRIL 2025'!AP43</f>
        <v>0</v>
      </c>
      <c r="AB42">
        <f>'STOCK ABRIL 2025'!AQ43</f>
        <v>0</v>
      </c>
      <c r="AC42">
        <f>'STOCK ABRIL 2025'!AR43</f>
        <v>0</v>
      </c>
      <c r="AD42">
        <f>'STOCK ABRIL 2025'!AS43</f>
        <v>0</v>
      </c>
      <c r="AE42">
        <f>'STOCK ABRIL 2025'!AT43</f>
        <v>0</v>
      </c>
      <c r="AF42">
        <f>'STOCK ABRIL 2025'!AU43</f>
        <v>0</v>
      </c>
    </row>
    <row r="43" spans="1:32">
      <c r="A43" t="str">
        <f>'STOCK ABRIL 2025'!A44</f>
        <v>55D</v>
      </c>
      <c r="B43" t="str">
        <f>'STOCK ABRIL 2025'!C44</f>
        <v xml:space="preserve"> Azul Cielo </v>
      </c>
      <c r="C43">
        <f>'STOCK ABRIL 2025'!R44</f>
        <v>0</v>
      </c>
      <c r="D43">
        <f>'STOCK ABRIL 2025'!S44</f>
        <v>0</v>
      </c>
      <c r="E43">
        <f>'STOCK ABRIL 2025'!T44</f>
        <v>0</v>
      </c>
      <c r="F43">
        <f>'STOCK ABRIL 2025'!U44</f>
        <v>0</v>
      </c>
      <c r="G43">
        <f>'STOCK ABRIL 2025'!V44</f>
        <v>0</v>
      </c>
      <c r="H43">
        <f>'STOCK ABRIL 2025'!W44</f>
        <v>0</v>
      </c>
      <c r="I43">
        <f>'STOCK ABRIL 2025'!X44</f>
        <v>0</v>
      </c>
      <c r="J43">
        <f>'STOCK ABRIL 2025'!Y44</f>
        <v>0</v>
      </c>
      <c r="K43">
        <f>'STOCK ABRIL 2025'!Z44</f>
        <v>0</v>
      </c>
      <c r="L43">
        <f>'STOCK ABRIL 2025'!AA44</f>
        <v>0</v>
      </c>
      <c r="M43">
        <f>'STOCK ABRIL 2025'!AB44</f>
        <v>0</v>
      </c>
      <c r="N43">
        <f>'STOCK ABRIL 2025'!AC44</f>
        <v>0</v>
      </c>
      <c r="O43">
        <f>'STOCK ABRIL 2025'!AD44</f>
        <v>0</v>
      </c>
      <c r="P43">
        <f>'STOCK ABRIL 2025'!AE44</f>
        <v>0</v>
      </c>
      <c r="Q43">
        <f>'STOCK ABRIL 2025'!AF44</f>
        <v>0</v>
      </c>
      <c r="R43">
        <f>'STOCK ABRIL 2025'!AG44</f>
        <v>0</v>
      </c>
      <c r="S43">
        <f>'STOCK ABRIL 2025'!AH44</f>
        <v>0</v>
      </c>
      <c r="T43">
        <f>'STOCK ABRIL 2025'!AI44</f>
        <v>0</v>
      </c>
      <c r="U43">
        <f>'STOCK ABRIL 2025'!AJ44</f>
        <v>0</v>
      </c>
      <c r="V43">
        <f>'STOCK ABRIL 2025'!AK44</f>
        <v>0</v>
      </c>
      <c r="W43">
        <f>'STOCK ABRIL 2025'!AL44</f>
        <v>0</v>
      </c>
      <c r="X43">
        <f>'STOCK ABRIL 2025'!AM44</f>
        <v>0</v>
      </c>
      <c r="Y43">
        <f>'STOCK ABRIL 2025'!AN44</f>
        <v>0</v>
      </c>
      <c r="Z43">
        <f>'STOCK ABRIL 2025'!AO44</f>
        <v>0</v>
      </c>
      <c r="AA43">
        <f>'STOCK ABRIL 2025'!AP44</f>
        <v>0</v>
      </c>
      <c r="AB43">
        <f>'STOCK ABRIL 2025'!AQ44</f>
        <v>0</v>
      </c>
      <c r="AC43">
        <f>'STOCK ABRIL 2025'!AR44</f>
        <v>0</v>
      </c>
      <c r="AD43">
        <f>'STOCK ABRIL 2025'!AS44</f>
        <v>0</v>
      </c>
      <c r="AE43">
        <f>'STOCK ABRIL 2025'!AT44</f>
        <v>0</v>
      </c>
      <c r="AF43">
        <f>'STOCK ABRIL 2025'!AU44</f>
        <v>0</v>
      </c>
    </row>
    <row r="44" spans="1:32">
      <c r="A44" t="str">
        <f>'STOCK ABRIL 2025'!A45</f>
        <v>55D</v>
      </c>
      <c r="B44" t="str">
        <f>'STOCK ABRIL 2025'!C45</f>
        <v xml:space="preserve"> Rosa Melocotón </v>
      </c>
      <c r="C44">
        <f>'STOCK ABRIL 2025'!R45</f>
        <v>0</v>
      </c>
      <c r="D44">
        <f>'STOCK ABRIL 2025'!S45</f>
        <v>0</v>
      </c>
      <c r="E44">
        <f>'STOCK ABRIL 2025'!T45</f>
        <v>0</v>
      </c>
      <c r="F44">
        <f>'STOCK ABRIL 2025'!U45</f>
        <v>0</v>
      </c>
      <c r="G44">
        <f>'STOCK ABRIL 2025'!V45</f>
        <v>0</v>
      </c>
      <c r="H44">
        <f>'STOCK ABRIL 2025'!W45</f>
        <v>0</v>
      </c>
      <c r="I44">
        <f>'STOCK ABRIL 2025'!X45</f>
        <v>0</v>
      </c>
      <c r="J44">
        <f>'STOCK ABRIL 2025'!Y45</f>
        <v>0</v>
      </c>
      <c r="K44">
        <f>'STOCK ABRIL 2025'!Z45</f>
        <v>0</v>
      </c>
      <c r="L44">
        <f>'STOCK ABRIL 2025'!AA45</f>
        <v>0</v>
      </c>
      <c r="M44">
        <f>'STOCK ABRIL 2025'!AB45</f>
        <v>0</v>
      </c>
      <c r="N44">
        <f>'STOCK ABRIL 2025'!AC45</f>
        <v>0</v>
      </c>
      <c r="O44">
        <f>'STOCK ABRIL 2025'!AD45</f>
        <v>0</v>
      </c>
      <c r="P44">
        <f>'STOCK ABRIL 2025'!AE45</f>
        <v>0</v>
      </c>
      <c r="Q44">
        <f>'STOCK ABRIL 2025'!AF45</f>
        <v>0</v>
      </c>
      <c r="R44">
        <f>'STOCK ABRIL 2025'!AG45</f>
        <v>0</v>
      </c>
      <c r="S44">
        <f>'STOCK ABRIL 2025'!AH45</f>
        <v>0</v>
      </c>
      <c r="T44">
        <f>'STOCK ABRIL 2025'!AI45</f>
        <v>0</v>
      </c>
      <c r="U44">
        <f>'STOCK ABRIL 2025'!AJ45</f>
        <v>0</v>
      </c>
      <c r="V44">
        <f>'STOCK ABRIL 2025'!AK45</f>
        <v>0</v>
      </c>
      <c r="W44">
        <f>'STOCK ABRIL 2025'!AL45</f>
        <v>0</v>
      </c>
      <c r="X44">
        <f>'STOCK ABRIL 2025'!AM45</f>
        <v>0</v>
      </c>
      <c r="Y44">
        <f>'STOCK ABRIL 2025'!AN45</f>
        <v>0</v>
      </c>
      <c r="Z44">
        <f>'STOCK ABRIL 2025'!AO45</f>
        <v>0</v>
      </c>
      <c r="AA44">
        <f>'STOCK ABRIL 2025'!AP45</f>
        <v>0</v>
      </c>
      <c r="AB44">
        <f>'STOCK ABRIL 2025'!AQ45</f>
        <v>0</v>
      </c>
      <c r="AC44">
        <f>'STOCK ABRIL 2025'!AR45</f>
        <v>0</v>
      </c>
      <c r="AD44">
        <f>'STOCK ABRIL 2025'!AS45</f>
        <v>0</v>
      </c>
      <c r="AE44">
        <f>'STOCK ABRIL 2025'!AT45</f>
        <v>0</v>
      </c>
      <c r="AF44">
        <f>'STOCK ABRIL 2025'!AU45</f>
        <v>0</v>
      </c>
    </row>
    <row r="45" spans="1:32">
      <c r="A45" t="str">
        <f>'STOCK ABRIL 2025'!A46</f>
        <v>55D</v>
      </c>
      <c r="B45" t="str">
        <f>'STOCK ABRIL 2025'!C46</f>
        <v xml:space="preserve"> Amarillo Colza </v>
      </c>
      <c r="C45">
        <f>'STOCK ABRIL 2025'!R46</f>
        <v>1</v>
      </c>
      <c r="D45">
        <f>'STOCK ABRIL 2025'!S46</f>
        <v>0</v>
      </c>
      <c r="E45">
        <f>'STOCK ABRIL 2025'!T46</f>
        <v>0</v>
      </c>
      <c r="F45">
        <f>'STOCK ABRIL 2025'!U46</f>
        <v>0</v>
      </c>
      <c r="G45">
        <f>'STOCK ABRIL 2025'!V46</f>
        <v>0</v>
      </c>
      <c r="H45">
        <f>'STOCK ABRIL 2025'!W46</f>
        <v>0</v>
      </c>
      <c r="I45">
        <f>'STOCK ABRIL 2025'!X46</f>
        <v>0</v>
      </c>
      <c r="J45">
        <f>'STOCK ABRIL 2025'!Y46</f>
        <v>0</v>
      </c>
      <c r="K45">
        <f>'STOCK ABRIL 2025'!Z46</f>
        <v>1</v>
      </c>
      <c r="L45">
        <f>'STOCK ABRIL 2025'!AA46</f>
        <v>0</v>
      </c>
      <c r="M45">
        <f>'STOCK ABRIL 2025'!AB46</f>
        <v>0</v>
      </c>
      <c r="N45">
        <f>'STOCK ABRIL 2025'!AC46</f>
        <v>1</v>
      </c>
      <c r="O45">
        <f>'STOCK ABRIL 2025'!AD46</f>
        <v>0</v>
      </c>
      <c r="P45">
        <f>'STOCK ABRIL 2025'!AE46</f>
        <v>0</v>
      </c>
      <c r="Q45">
        <f>'STOCK ABRIL 2025'!AF46</f>
        <v>0</v>
      </c>
      <c r="R45">
        <f>'STOCK ABRIL 2025'!AG46</f>
        <v>2</v>
      </c>
      <c r="S45">
        <f>'STOCK ABRIL 2025'!AH46</f>
        <v>0</v>
      </c>
      <c r="T45">
        <f>'STOCK ABRIL 2025'!AI46</f>
        <v>0</v>
      </c>
      <c r="U45">
        <f>'STOCK ABRIL 2025'!AJ46</f>
        <v>0</v>
      </c>
      <c r="V45">
        <f>'STOCK ABRIL 2025'!AK46</f>
        <v>0</v>
      </c>
      <c r="W45">
        <f>'STOCK ABRIL 2025'!AL46</f>
        <v>1</v>
      </c>
      <c r="X45">
        <f>'STOCK ABRIL 2025'!AM46</f>
        <v>0</v>
      </c>
      <c r="Y45">
        <f>'STOCK ABRIL 2025'!AN46</f>
        <v>0</v>
      </c>
      <c r="Z45">
        <f>'STOCK ABRIL 2025'!AO46</f>
        <v>0</v>
      </c>
      <c r="AA45">
        <f>'STOCK ABRIL 2025'!AP46</f>
        <v>0</v>
      </c>
      <c r="AB45">
        <f>'STOCK ABRIL 2025'!AQ46</f>
        <v>0</v>
      </c>
      <c r="AC45">
        <f>'STOCK ABRIL 2025'!AR46</f>
        <v>0</v>
      </c>
      <c r="AD45">
        <f>'STOCK ABRIL 2025'!AS46</f>
        <v>2</v>
      </c>
      <c r="AE45">
        <f>'STOCK ABRIL 2025'!AT46</f>
        <v>0</v>
      </c>
      <c r="AF45">
        <f>'STOCK ABRIL 2025'!AU46</f>
        <v>0</v>
      </c>
    </row>
    <row r="46" spans="1:32">
      <c r="A46" t="str">
        <f>'STOCK ABRIL 2025'!A47</f>
        <v>55D</v>
      </c>
      <c r="B46" t="str">
        <f>'STOCK ABRIL 2025'!C47</f>
        <v xml:space="preserve"> Verde Otoño </v>
      </c>
      <c r="C46">
        <f>'STOCK ABRIL 2025'!R47</f>
        <v>0</v>
      </c>
      <c r="D46">
        <f>'STOCK ABRIL 2025'!S47</f>
        <v>0</v>
      </c>
      <c r="E46">
        <f>'STOCK ABRIL 2025'!T47</f>
        <v>0</v>
      </c>
      <c r="F46">
        <f>'STOCK ABRIL 2025'!U47</f>
        <v>0</v>
      </c>
      <c r="G46">
        <f>'STOCK ABRIL 2025'!V47</f>
        <v>0</v>
      </c>
      <c r="H46">
        <f>'STOCK ABRIL 2025'!W47</f>
        <v>0</v>
      </c>
      <c r="I46">
        <f>'STOCK ABRIL 2025'!X47</f>
        <v>0</v>
      </c>
      <c r="J46">
        <f>'STOCK ABRIL 2025'!Y47</f>
        <v>2</v>
      </c>
      <c r="K46">
        <f>'STOCK ABRIL 2025'!Z47</f>
        <v>0</v>
      </c>
      <c r="L46">
        <f>'STOCK ABRIL 2025'!AA47</f>
        <v>0</v>
      </c>
      <c r="M46">
        <f>'STOCK ABRIL 2025'!AB47</f>
        <v>0</v>
      </c>
      <c r="N46">
        <f>'STOCK ABRIL 2025'!AC47</f>
        <v>0</v>
      </c>
      <c r="O46">
        <f>'STOCK ABRIL 2025'!AD47</f>
        <v>0</v>
      </c>
      <c r="P46">
        <f>'STOCK ABRIL 2025'!AE47</f>
        <v>0</v>
      </c>
      <c r="Q46">
        <f>'STOCK ABRIL 2025'!AF47</f>
        <v>0</v>
      </c>
      <c r="R46">
        <f>'STOCK ABRIL 2025'!AG47</f>
        <v>1</v>
      </c>
      <c r="S46">
        <f>'STOCK ABRIL 2025'!AH47</f>
        <v>0</v>
      </c>
      <c r="T46">
        <f>'STOCK ABRIL 2025'!AI47</f>
        <v>0</v>
      </c>
      <c r="U46">
        <f>'STOCK ABRIL 2025'!AJ47</f>
        <v>0</v>
      </c>
      <c r="V46">
        <f>'STOCK ABRIL 2025'!AK47</f>
        <v>0</v>
      </c>
      <c r="W46">
        <f>'STOCK ABRIL 2025'!AL47</f>
        <v>0</v>
      </c>
      <c r="X46">
        <f>'STOCK ABRIL 2025'!AM47</f>
        <v>0</v>
      </c>
      <c r="Y46">
        <f>'STOCK ABRIL 2025'!AN47</f>
        <v>2</v>
      </c>
      <c r="Z46">
        <f>'STOCK ABRIL 2025'!AO47</f>
        <v>0</v>
      </c>
      <c r="AA46">
        <f>'STOCK ABRIL 2025'!AP47</f>
        <v>0</v>
      </c>
      <c r="AB46">
        <f>'STOCK ABRIL 2025'!AQ47</f>
        <v>0</v>
      </c>
      <c r="AC46">
        <f>'STOCK ABRIL 2025'!AR47</f>
        <v>0</v>
      </c>
      <c r="AD46">
        <f>'STOCK ABRIL 2025'!AS47</f>
        <v>0</v>
      </c>
      <c r="AE46">
        <f>'STOCK ABRIL 2025'!AT47</f>
        <v>0</v>
      </c>
      <c r="AF46">
        <f>'STOCK ABRIL 2025'!AU47</f>
        <v>0</v>
      </c>
    </row>
    <row r="47" spans="1:32">
      <c r="A47" t="str">
        <f>'STOCK ABRIL 2025'!A48</f>
        <v>55D</v>
      </c>
      <c r="B47" t="str">
        <f>'STOCK ABRIL 2025'!C48</f>
        <v xml:space="preserve"> Azul Joya </v>
      </c>
      <c r="C47">
        <f>'STOCK ABRIL 2025'!R48</f>
        <v>0</v>
      </c>
      <c r="D47">
        <f>'STOCK ABRIL 2025'!S48</f>
        <v>0</v>
      </c>
      <c r="E47">
        <f>'STOCK ABRIL 2025'!T48</f>
        <v>0</v>
      </c>
      <c r="F47">
        <f>'STOCK ABRIL 2025'!U48</f>
        <v>0</v>
      </c>
      <c r="G47">
        <f>'STOCK ABRIL 2025'!V48</f>
        <v>4</v>
      </c>
      <c r="H47">
        <f>'STOCK ABRIL 2025'!W48</f>
        <v>0</v>
      </c>
      <c r="I47">
        <f>'STOCK ABRIL 2025'!X48</f>
        <v>0</v>
      </c>
      <c r="J47">
        <f>'STOCK ABRIL 2025'!Y48</f>
        <v>0</v>
      </c>
      <c r="K47">
        <f>'STOCK ABRIL 2025'!Z48</f>
        <v>0</v>
      </c>
      <c r="L47">
        <f>'STOCK ABRIL 2025'!AA48</f>
        <v>2</v>
      </c>
      <c r="M47">
        <f>'STOCK ABRIL 2025'!AB48</f>
        <v>0</v>
      </c>
      <c r="N47">
        <f>'STOCK ABRIL 2025'!AC48</f>
        <v>0</v>
      </c>
      <c r="O47">
        <f>'STOCK ABRIL 2025'!AD48</f>
        <v>0</v>
      </c>
      <c r="P47">
        <f>'STOCK ABRIL 2025'!AE48</f>
        <v>1</v>
      </c>
      <c r="Q47">
        <f>'STOCK ABRIL 2025'!AF48</f>
        <v>0</v>
      </c>
      <c r="R47">
        <f>'STOCK ABRIL 2025'!AG48</f>
        <v>0</v>
      </c>
      <c r="S47">
        <f>'STOCK ABRIL 2025'!AH48</f>
        <v>0</v>
      </c>
      <c r="T47">
        <f>'STOCK ABRIL 2025'!AI48</f>
        <v>0</v>
      </c>
      <c r="U47">
        <f>'STOCK ABRIL 2025'!AJ48</f>
        <v>0</v>
      </c>
      <c r="V47">
        <f>'STOCK ABRIL 2025'!AK48</f>
        <v>0</v>
      </c>
      <c r="W47">
        <f>'STOCK ABRIL 2025'!AL48</f>
        <v>0</v>
      </c>
      <c r="X47">
        <f>'STOCK ABRIL 2025'!AM48</f>
        <v>0</v>
      </c>
      <c r="Y47">
        <f>'STOCK ABRIL 2025'!AN48</f>
        <v>0</v>
      </c>
      <c r="Z47">
        <f>'STOCK ABRIL 2025'!AO48</f>
        <v>0</v>
      </c>
      <c r="AA47">
        <f>'STOCK ABRIL 2025'!AP48</f>
        <v>0</v>
      </c>
      <c r="AB47">
        <f>'STOCK ABRIL 2025'!AQ48</f>
        <v>0</v>
      </c>
      <c r="AC47">
        <f>'STOCK ABRIL 2025'!AR48</f>
        <v>0</v>
      </c>
      <c r="AD47">
        <f>'STOCK ABRIL 2025'!AS48</f>
        <v>4</v>
      </c>
      <c r="AE47">
        <f>'STOCK ABRIL 2025'!AT48</f>
        <v>0</v>
      </c>
      <c r="AF47">
        <f>'STOCK ABRIL 2025'!AU48</f>
        <v>0</v>
      </c>
    </row>
    <row r="48" spans="1:32">
      <c r="A48" t="str">
        <f>'STOCK ABRIL 2025'!A49</f>
        <v>55D</v>
      </c>
      <c r="B48" t="str">
        <f>'STOCK ABRIL 2025'!C49</f>
        <v xml:space="preserve"> Gris Blanco </v>
      </c>
      <c r="C48">
        <f>'STOCK ABRIL 2025'!R49</f>
        <v>0</v>
      </c>
      <c r="D48">
        <f>'STOCK ABRIL 2025'!S49</f>
        <v>0</v>
      </c>
      <c r="E48">
        <f>'STOCK ABRIL 2025'!T49</f>
        <v>0</v>
      </c>
      <c r="F48">
        <f>'STOCK ABRIL 2025'!U49</f>
        <v>0</v>
      </c>
      <c r="G48">
        <f>'STOCK ABRIL 2025'!V49</f>
        <v>0</v>
      </c>
      <c r="H48">
        <f>'STOCK ABRIL 2025'!W49</f>
        <v>0</v>
      </c>
      <c r="I48">
        <f>'STOCK ABRIL 2025'!X49</f>
        <v>0</v>
      </c>
      <c r="J48">
        <f>'STOCK ABRIL 2025'!Y49</f>
        <v>0</v>
      </c>
      <c r="K48">
        <f>'STOCK ABRIL 2025'!Z49</f>
        <v>0</v>
      </c>
      <c r="L48">
        <f>'STOCK ABRIL 2025'!AA49</f>
        <v>0</v>
      </c>
      <c r="M48">
        <f>'STOCK ABRIL 2025'!AB49</f>
        <v>0</v>
      </c>
      <c r="N48">
        <f>'STOCK ABRIL 2025'!AC49</f>
        <v>0</v>
      </c>
      <c r="O48">
        <f>'STOCK ABRIL 2025'!AD49</f>
        <v>0</v>
      </c>
      <c r="P48">
        <f>'STOCK ABRIL 2025'!AE49</f>
        <v>0</v>
      </c>
      <c r="Q48">
        <f>'STOCK ABRIL 2025'!AF49</f>
        <v>0</v>
      </c>
      <c r="R48">
        <f>'STOCK ABRIL 2025'!AG49</f>
        <v>0</v>
      </c>
      <c r="S48">
        <f>'STOCK ABRIL 2025'!AH49</f>
        <v>0</v>
      </c>
      <c r="T48">
        <f>'STOCK ABRIL 2025'!AI49</f>
        <v>0</v>
      </c>
      <c r="U48">
        <f>'STOCK ABRIL 2025'!AJ49</f>
        <v>0</v>
      </c>
      <c r="V48">
        <f>'STOCK ABRIL 2025'!AK49</f>
        <v>0</v>
      </c>
      <c r="W48">
        <f>'STOCK ABRIL 2025'!AL49</f>
        <v>0</v>
      </c>
      <c r="X48">
        <f>'STOCK ABRIL 2025'!AM49</f>
        <v>0</v>
      </c>
      <c r="Y48">
        <f>'STOCK ABRIL 2025'!AN49</f>
        <v>0</v>
      </c>
      <c r="Z48">
        <f>'STOCK ABRIL 2025'!AO49</f>
        <v>0</v>
      </c>
      <c r="AA48">
        <f>'STOCK ABRIL 2025'!AP49</f>
        <v>0</v>
      </c>
      <c r="AB48">
        <f>'STOCK ABRIL 2025'!AQ49</f>
        <v>0</v>
      </c>
      <c r="AC48">
        <f>'STOCK ABRIL 2025'!AR49</f>
        <v>0</v>
      </c>
      <c r="AD48">
        <f>'STOCK ABRIL 2025'!AS49</f>
        <v>0</v>
      </c>
      <c r="AE48">
        <f>'STOCK ABRIL 2025'!AT49</f>
        <v>0</v>
      </c>
      <c r="AF48">
        <f>'STOCK ABRIL 2025'!AU49</f>
        <v>0</v>
      </c>
    </row>
    <row r="49" spans="1:32">
      <c r="A49" t="str">
        <f>'STOCK ABRIL 2025'!A50</f>
        <v>55D</v>
      </c>
      <c r="B49" t="str">
        <f>'STOCK ABRIL 2025'!C50</f>
        <v xml:space="preserve"> Blanco Arroz </v>
      </c>
      <c r="C49">
        <f>'STOCK ABRIL 2025'!R50</f>
        <v>0</v>
      </c>
      <c r="D49">
        <f>'STOCK ABRIL 2025'!S50</f>
        <v>0</v>
      </c>
      <c r="E49">
        <f>'STOCK ABRIL 2025'!T50</f>
        <v>0</v>
      </c>
      <c r="F49">
        <f>'STOCK ABRIL 2025'!U50</f>
        <v>0</v>
      </c>
      <c r="G49">
        <f>'STOCK ABRIL 2025'!V50</f>
        <v>0</v>
      </c>
      <c r="H49">
        <f>'STOCK ABRIL 2025'!W50</f>
        <v>0</v>
      </c>
      <c r="I49">
        <f>'STOCK ABRIL 2025'!X50</f>
        <v>0</v>
      </c>
      <c r="J49">
        <f>'STOCK ABRIL 2025'!Y50</f>
        <v>0</v>
      </c>
      <c r="K49">
        <f>'STOCK ABRIL 2025'!Z50</f>
        <v>0</v>
      </c>
      <c r="L49">
        <f>'STOCK ABRIL 2025'!AA50</f>
        <v>0</v>
      </c>
      <c r="M49">
        <f>'STOCK ABRIL 2025'!AB50</f>
        <v>0</v>
      </c>
      <c r="N49">
        <f>'STOCK ABRIL 2025'!AC50</f>
        <v>0</v>
      </c>
      <c r="O49">
        <f>'STOCK ABRIL 2025'!AD50</f>
        <v>0</v>
      </c>
      <c r="P49">
        <f>'STOCK ABRIL 2025'!AE50</f>
        <v>0</v>
      </c>
      <c r="Q49">
        <f>'STOCK ABRIL 2025'!AF50</f>
        <v>0</v>
      </c>
      <c r="R49">
        <f>'STOCK ABRIL 2025'!AG50</f>
        <v>0</v>
      </c>
      <c r="S49">
        <f>'STOCK ABRIL 2025'!AH50</f>
        <v>0</v>
      </c>
      <c r="T49">
        <f>'STOCK ABRIL 2025'!AI50</f>
        <v>0</v>
      </c>
      <c r="U49">
        <f>'STOCK ABRIL 2025'!AJ50</f>
        <v>0</v>
      </c>
      <c r="V49">
        <f>'STOCK ABRIL 2025'!AK50</f>
        <v>0</v>
      </c>
      <c r="W49">
        <f>'STOCK ABRIL 2025'!AL50</f>
        <v>0</v>
      </c>
      <c r="X49">
        <f>'STOCK ABRIL 2025'!AM50</f>
        <v>0</v>
      </c>
      <c r="Y49">
        <f>'STOCK ABRIL 2025'!AN50</f>
        <v>0</v>
      </c>
      <c r="Z49">
        <f>'STOCK ABRIL 2025'!AO50</f>
        <v>0</v>
      </c>
      <c r="AA49">
        <f>'STOCK ABRIL 2025'!AP50</f>
        <v>0</v>
      </c>
      <c r="AB49">
        <f>'STOCK ABRIL 2025'!AQ50</f>
        <v>0</v>
      </c>
      <c r="AC49">
        <f>'STOCK ABRIL 2025'!AR50</f>
        <v>0</v>
      </c>
      <c r="AD49">
        <f>'STOCK ABRIL 2025'!AS50</f>
        <v>0</v>
      </c>
      <c r="AE49">
        <f>'STOCK ABRIL 2025'!AT50</f>
        <v>0</v>
      </c>
      <c r="AF49">
        <f>'STOCK ABRIL 2025'!AU50</f>
        <v>0</v>
      </c>
    </row>
    <row r="50" spans="1:32">
      <c r="A50" t="str">
        <f>'STOCK ABRIL 2025'!A51</f>
        <v>55D</v>
      </c>
      <c r="B50" t="str">
        <f>'STOCK ABRIL 2025'!C51</f>
        <v xml:space="preserve"> Azul Pálido </v>
      </c>
      <c r="C50">
        <f>'STOCK ABRIL 2025'!R51</f>
        <v>0</v>
      </c>
      <c r="D50">
        <f>'STOCK ABRIL 2025'!S51</f>
        <v>0</v>
      </c>
      <c r="E50">
        <f>'STOCK ABRIL 2025'!T51</f>
        <v>0</v>
      </c>
      <c r="F50">
        <f>'STOCK ABRIL 2025'!U51</f>
        <v>0</v>
      </c>
      <c r="G50">
        <f>'STOCK ABRIL 2025'!V51</f>
        <v>0</v>
      </c>
      <c r="H50">
        <f>'STOCK ABRIL 2025'!W51</f>
        <v>0</v>
      </c>
      <c r="I50">
        <f>'STOCK ABRIL 2025'!X51</f>
        <v>0</v>
      </c>
      <c r="J50">
        <f>'STOCK ABRIL 2025'!Y51</f>
        <v>0</v>
      </c>
      <c r="K50">
        <f>'STOCK ABRIL 2025'!Z51</f>
        <v>0</v>
      </c>
      <c r="L50">
        <f>'STOCK ABRIL 2025'!AA51</f>
        <v>0</v>
      </c>
      <c r="M50">
        <f>'STOCK ABRIL 2025'!AB51</f>
        <v>0</v>
      </c>
      <c r="N50">
        <f>'STOCK ABRIL 2025'!AC51</f>
        <v>0</v>
      </c>
      <c r="O50">
        <f>'STOCK ABRIL 2025'!AD51</f>
        <v>0</v>
      </c>
      <c r="P50">
        <f>'STOCK ABRIL 2025'!AE51</f>
        <v>0</v>
      </c>
      <c r="Q50">
        <f>'STOCK ABRIL 2025'!AF51</f>
        <v>0</v>
      </c>
      <c r="R50">
        <f>'STOCK ABRIL 2025'!AG51</f>
        <v>0</v>
      </c>
      <c r="S50">
        <f>'STOCK ABRIL 2025'!AH51</f>
        <v>0</v>
      </c>
      <c r="T50">
        <f>'STOCK ABRIL 2025'!AI51</f>
        <v>0</v>
      </c>
      <c r="U50">
        <f>'STOCK ABRIL 2025'!AJ51</f>
        <v>0</v>
      </c>
      <c r="V50">
        <f>'STOCK ABRIL 2025'!AK51</f>
        <v>0</v>
      </c>
      <c r="W50">
        <f>'STOCK ABRIL 2025'!AL51</f>
        <v>0</v>
      </c>
      <c r="X50">
        <f>'STOCK ABRIL 2025'!AM51</f>
        <v>0</v>
      </c>
      <c r="Y50">
        <f>'STOCK ABRIL 2025'!AN51</f>
        <v>0</v>
      </c>
      <c r="Z50">
        <f>'STOCK ABRIL 2025'!AO51</f>
        <v>0</v>
      </c>
      <c r="AA50">
        <f>'STOCK ABRIL 2025'!AP51</f>
        <v>0</v>
      </c>
      <c r="AB50">
        <f>'STOCK ABRIL 2025'!AQ51</f>
        <v>0</v>
      </c>
      <c r="AC50">
        <f>'STOCK ABRIL 2025'!AR51</f>
        <v>0</v>
      </c>
      <c r="AD50">
        <f>'STOCK ABRIL 2025'!AS51</f>
        <v>0</v>
      </c>
      <c r="AE50">
        <f>'STOCK ABRIL 2025'!AT51</f>
        <v>0</v>
      </c>
      <c r="AF50">
        <f>'STOCK ABRIL 2025'!AU51</f>
        <v>0</v>
      </c>
    </row>
    <row r="51" spans="1:32">
      <c r="A51" t="str">
        <f>'STOCK ABRIL 2025'!A52</f>
        <v>55D</v>
      </c>
      <c r="B51" t="str">
        <f>'STOCK ABRIL 2025'!C52</f>
        <v xml:space="preserve"> Camel </v>
      </c>
      <c r="C51">
        <f>'STOCK ABRIL 2025'!R52</f>
        <v>0</v>
      </c>
      <c r="D51">
        <f>'STOCK ABRIL 2025'!S52</f>
        <v>0</v>
      </c>
      <c r="E51">
        <f>'STOCK ABRIL 2025'!T52</f>
        <v>0</v>
      </c>
      <c r="F51">
        <f>'STOCK ABRIL 2025'!U52</f>
        <v>0</v>
      </c>
      <c r="G51">
        <f>'STOCK ABRIL 2025'!V52</f>
        <v>0</v>
      </c>
      <c r="H51">
        <f>'STOCK ABRIL 2025'!W52</f>
        <v>0</v>
      </c>
      <c r="I51">
        <f>'STOCK ABRIL 2025'!X52</f>
        <v>0</v>
      </c>
      <c r="J51">
        <f>'STOCK ABRIL 2025'!Y52</f>
        <v>0</v>
      </c>
      <c r="K51">
        <f>'STOCK ABRIL 2025'!Z52</f>
        <v>0</v>
      </c>
      <c r="L51">
        <f>'STOCK ABRIL 2025'!AA52</f>
        <v>0</v>
      </c>
      <c r="M51">
        <f>'STOCK ABRIL 2025'!AB52</f>
        <v>0</v>
      </c>
      <c r="N51">
        <f>'STOCK ABRIL 2025'!AC52</f>
        <v>0</v>
      </c>
      <c r="O51">
        <f>'STOCK ABRIL 2025'!AD52</f>
        <v>0</v>
      </c>
      <c r="P51">
        <f>'STOCK ABRIL 2025'!AE52</f>
        <v>3</v>
      </c>
      <c r="Q51">
        <f>'STOCK ABRIL 2025'!AF52</f>
        <v>0</v>
      </c>
      <c r="R51">
        <f>'STOCK ABRIL 2025'!AG52</f>
        <v>0</v>
      </c>
      <c r="S51">
        <f>'STOCK ABRIL 2025'!AH52</f>
        <v>0</v>
      </c>
      <c r="T51">
        <f>'STOCK ABRIL 2025'!AI52</f>
        <v>0</v>
      </c>
      <c r="U51">
        <f>'STOCK ABRIL 2025'!AJ52</f>
        <v>0</v>
      </c>
      <c r="V51">
        <f>'STOCK ABRIL 2025'!AK52</f>
        <v>0</v>
      </c>
      <c r="W51">
        <f>'STOCK ABRIL 2025'!AL52</f>
        <v>0</v>
      </c>
      <c r="X51">
        <f>'STOCK ABRIL 2025'!AM52</f>
        <v>0</v>
      </c>
      <c r="Y51">
        <f>'STOCK ABRIL 2025'!AN52</f>
        <v>0</v>
      </c>
      <c r="Z51">
        <f>'STOCK ABRIL 2025'!AO52</f>
        <v>0</v>
      </c>
      <c r="AA51">
        <f>'STOCK ABRIL 2025'!AP52</f>
        <v>0</v>
      </c>
      <c r="AB51">
        <f>'STOCK ABRIL 2025'!AQ52</f>
        <v>0</v>
      </c>
      <c r="AC51">
        <f>'STOCK ABRIL 2025'!AR52</f>
        <v>0</v>
      </c>
      <c r="AD51">
        <f>'STOCK ABRIL 2025'!AS52</f>
        <v>2</v>
      </c>
      <c r="AE51">
        <f>'STOCK ABRIL 2025'!AT52</f>
        <v>0</v>
      </c>
      <c r="AF51">
        <f>'STOCK ABRIL 2025'!AU52</f>
        <v>0</v>
      </c>
    </row>
    <row r="52" spans="1:32">
      <c r="A52" t="str">
        <f>'STOCK ABRIL 2025'!A53</f>
        <v>55D</v>
      </c>
      <c r="B52" t="str">
        <f>'STOCK ABRIL 2025'!C53</f>
        <v xml:space="preserve"> Rosa Melocotón Blanco </v>
      </c>
      <c r="C52">
        <f>'STOCK ABRIL 2025'!R53</f>
        <v>0</v>
      </c>
      <c r="D52">
        <f>'STOCK ABRIL 2025'!S53</f>
        <v>0</v>
      </c>
      <c r="E52">
        <f>'STOCK ABRIL 2025'!T53</f>
        <v>0</v>
      </c>
      <c r="F52">
        <f>'STOCK ABRIL 2025'!U53</f>
        <v>0</v>
      </c>
      <c r="G52">
        <f>'STOCK ABRIL 2025'!V53</f>
        <v>0</v>
      </c>
      <c r="H52">
        <f>'STOCK ABRIL 2025'!W53</f>
        <v>0</v>
      </c>
      <c r="I52">
        <f>'STOCK ABRIL 2025'!X53</f>
        <v>0</v>
      </c>
      <c r="J52">
        <f>'STOCK ABRIL 2025'!Y53</f>
        <v>0</v>
      </c>
      <c r="K52">
        <f>'STOCK ABRIL 2025'!Z53</f>
        <v>0</v>
      </c>
      <c r="L52">
        <f>'STOCK ABRIL 2025'!AA53</f>
        <v>0</v>
      </c>
      <c r="M52">
        <f>'STOCK ABRIL 2025'!AB53</f>
        <v>0</v>
      </c>
      <c r="N52">
        <f>'STOCK ABRIL 2025'!AC53</f>
        <v>0</v>
      </c>
      <c r="O52">
        <f>'STOCK ABRIL 2025'!AD53</f>
        <v>0</v>
      </c>
      <c r="P52">
        <f>'STOCK ABRIL 2025'!AE53</f>
        <v>0</v>
      </c>
      <c r="Q52">
        <f>'STOCK ABRIL 2025'!AF53</f>
        <v>0</v>
      </c>
      <c r="R52">
        <f>'STOCK ABRIL 2025'!AG53</f>
        <v>0</v>
      </c>
      <c r="S52">
        <f>'STOCK ABRIL 2025'!AH53</f>
        <v>0</v>
      </c>
      <c r="T52">
        <f>'STOCK ABRIL 2025'!AI53</f>
        <v>0</v>
      </c>
      <c r="U52">
        <f>'STOCK ABRIL 2025'!AJ53</f>
        <v>0</v>
      </c>
      <c r="V52">
        <f>'STOCK ABRIL 2025'!AK53</f>
        <v>0</v>
      </c>
      <c r="W52">
        <f>'STOCK ABRIL 2025'!AL53</f>
        <v>0</v>
      </c>
      <c r="X52">
        <f>'STOCK ABRIL 2025'!AM53</f>
        <v>0</v>
      </c>
      <c r="Y52">
        <f>'STOCK ABRIL 2025'!AN53</f>
        <v>0</v>
      </c>
      <c r="Z52">
        <f>'STOCK ABRIL 2025'!AO53</f>
        <v>0</v>
      </c>
      <c r="AA52">
        <f>'STOCK ABRIL 2025'!AP53</f>
        <v>0</v>
      </c>
      <c r="AB52">
        <f>'STOCK ABRIL 2025'!AQ53</f>
        <v>0</v>
      </c>
      <c r="AC52">
        <f>'STOCK ABRIL 2025'!AR53</f>
        <v>0</v>
      </c>
      <c r="AD52">
        <f>'STOCK ABRIL 2025'!AS53</f>
        <v>0</v>
      </c>
      <c r="AE52">
        <f>'STOCK ABRIL 2025'!AT53</f>
        <v>0</v>
      </c>
      <c r="AF52">
        <f>'STOCK ABRIL 2025'!AU53</f>
        <v>0</v>
      </c>
    </row>
    <row r="53" spans="1:32">
      <c r="A53" t="str">
        <f>'STOCK ABRIL 2025'!A54</f>
        <v>150D</v>
      </c>
      <c r="B53" t="str">
        <f>'STOCK ABRIL 2025'!C54</f>
        <v xml:space="preserve"> Azul Pavo Real </v>
      </c>
      <c r="C53">
        <f>'STOCK ABRIL 2025'!R54</f>
        <v>0</v>
      </c>
      <c r="D53">
        <f>'STOCK ABRIL 2025'!S54</f>
        <v>0</v>
      </c>
      <c r="E53">
        <f>'STOCK ABRIL 2025'!T54</f>
        <v>0</v>
      </c>
      <c r="F53">
        <f>'STOCK ABRIL 2025'!U54</f>
        <v>0</v>
      </c>
      <c r="G53">
        <f>'STOCK ABRIL 2025'!V54</f>
        <v>0</v>
      </c>
      <c r="H53">
        <f>'STOCK ABRIL 2025'!W54</f>
        <v>0</v>
      </c>
      <c r="I53">
        <f>'STOCK ABRIL 2025'!X54</f>
        <v>0</v>
      </c>
      <c r="J53">
        <f>'STOCK ABRIL 2025'!Y54</f>
        <v>0</v>
      </c>
      <c r="K53">
        <f>'STOCK ABRIL 2025'!Z54</f>
        <v>0</v>
      </c>
      <c r="L53">
        <f>'STOCK ABRIL 2025'!AA54</f>
        <v>0</v>
      </c>
      <c r="M53">
        <f>'STOCK ABRIL 2025'!AB54</f>
        <v>0</v>
      </c>
      <c r="N53">
        <f>'STOCK ABRIL 2025'!AC54</f>
        <v>0</v>
      </c>
      <c r="O53">
        <f>'STOCK ABRIL 2025'!AD54</f>
        <v>0</v>
      </c>
      <c r="P53">
        <f>'STOCK ABRIL 2025'!AE54</f>
        <v>0</v>
      </c>
      <c r="Q53">
        <f>'STOCK ABRIL 2025'!AF54</f>
        <v>0</v>
      </c>
      <c r="R53">
        <f>'STOCK ABRIL 2025'!AG54</f>
        <v>0</v>
      </c>
      <c r="S53">
        <f>'STOCK ABRIL 2025'!AH54</f>
        <v>0</v>
      </c>
      <c r="T53">
        <f>'STOCK ABRIL 2025'!AI54</f>
        <v>0</v>
      </c>
      <c r="U53">
        <f>'STOCK ABRIL 2025'!AJ54</f>
        <v>0</v>
      </c>
      <c r="V53">
        <f>'STOCK ABRIL 2025'!AK54</f>
        <v>0</v>
      </c>
      <c r="W53">
        <f>'STOCK ABRIL 2025'!AL54</f>
        <v>0</v>
      </c>
      <c r="X53">
        <f>'STOCK ABRIL 2025'!AM54</f>
        <v>0</v>
      </c>
      <c r="Y53">
        <f>'STOCK ABRIL 2025'!AN54</f>
        <v>0</v>
      </c>
      <c r="Z53">
        <f>'STOCK ABRIL 2025'!AO54</f>
        <v>0</v>
      </c>
      <c r="AA53">
        <f>'STOCK ABRIL 2025'!AP54</f>
        <v>0</v>
      </c>
      <c r="AB53">
        <f>'STOCK ABRIL 2025'!AQ54</f>
        <v>0</v>
      </c>
      <c r="AC53">
        <f>'STOCK ABRIL 2025'!AR54</f>
        <v>0</v>
      </c>
      <c r="AD53">
        <f>'STOCK ABRIL 2025'!AS54</f>
        <v>0</v>
      </c>
      <c r="AE53">
        <f>'STOCK ABRIL 2025'!AT54</f>
        <v>0</v>
      </c>
      <c r="AF53">
        <f>'STOCK ABRIL 2025'!AU54</f>
        <v>0</v>
      </c>
    </row>
    <row r="54" spans="1:32">
      <c r="A54" t="str">
        <f>'STOCK ABRIL 2025'!A55</f>
        <v>150D</v>
      </c>
      <c r="B54" t="str">
        <f>'STOCK ABRIL 2025'!C55</f>
        <v xml:space="preserve"> Azul Zafiro Oscuro </v>
      </c>
      <c r="C54">
        <f>'STOCK ABRIL 2025'!R55</f>
        <v>0</v>
      </c>
      <c r="D54">
        <f>'STOCK ABRIL 2025'!S55</f>
        <v>0</v>
      </c>
      <c r="E54">
        <f>'STOCK ABRIL 2025'!T55</f>
        <v>0</v>
      </c>
      <c r="F54">
        <f>'STOCK ABRIL 2025'!U55</f>
        <v>0</v>
      </c>
      <c r="G54">
        <f>'STOCK ABRIL 2025'!V55</f>
        <v>0</v>
      </c>
      <c r="H54">
        <f>'STOCK ABRIL 2025'!W55</f>
        <v>0</v>
      </c>
      <c r="I54">
        <f>'STOCK ABRIL 2025'!X55</f>
        <v>0</v>
      </c>
      <c r="J54">
        <f>'STOCK ABRIL 2025'!Y55</f>
        <v>0</v>
      </c>
      <c r="K54">
        <f>'STOCK ABRIL 2025'!Z55</f>
        <v>0</v>
      </c>
      <c r="L54">
        <f>'STOCK ABRIL 2025'!AA55</f>
        <v>0</v>
      </c>
      <c r="M54">
        <f>'STOCK ABRIL 2025'!AB55</f>
        <v>0</v>
      </c>
      <c r="N54">
        <f>'STOCK ABRIL 2025'!AC55</f>
        <v>0</v>
      </c>
      <c r="O54">
        <f>'STOCK ABRIL 2025'!AD55</f>
        <v>0</v>
      </c>
      <c r="P54">
        <f>'STOCK ABRIL 2025'!AE55</f>
        <v>1</v>
      </c>
      <c r="Q54">
        <f>'STOCK ABRIL 2025'!AF55</f>
        <v>0</v>
      </c>
      <c r="R54">
        <f>'STOCK ABRIL 2025'!AG55</f>
        <v>0</v>
      </c>
      <c r="S54">
        <f>'STOCK ABRIL 2025'!AH55</f>
        <v>0</v>
      </c>
      <c r="T54">
        <f>'STOCK ABRIL 2025'!AI55</f>
        <v>0</v>
      </c>
      <c r="U54">
        <f>'STOCK ABRIL 2025'!AJ55</f>
        <v>1</v>
      </c>
      <c r="V54">
        <f>'STOCK ABRIL 2025'!AK55</f>
        <v>0</v>
      </c>
      <c r="W54">
        <f>'STOCK ABRIL 2025'!AL55</f>
        <v>0</v>
      </c>
      <c r="X54">
        <f>'STOCK ABRIL 2025'!AM55</f>
        <v>0</v>
      </c>
      <c r="Y54">
        <f>'STOCK ABRIL 2025'!AN55</f>
        <v>0</v>
      </c>
      <c r="Z54">
        <f>'STOCK ABRIL 2025'!AO55</f>
        <v>0</v>
      </c>
      <c r="AA54">
        <f>'STOCK ABRIL 2025'!AP55</f>
        <v>0</v>
      </c>
      <c r="AB54">
        <f>'STOCK ABRIL 2025'!AQ55</f>
        <v>0</v>
      </c>
      <c r="AC54">
        <f>'STOCK ABRIL 2025'!AR55</f>
        <v>0</v>
      </c>
      <c r="AD54">
        <f>'STOCK ABRIL 2025'!AS55</f>
        <v>0</v>
      </c>
      <c r="AE54">
        <f>'STOCK ABRIL 2025'!AT55</f>
        <v>0</v>
      </c>
      <c r="AF54">
        <f>'STOCK ABRIL 2025'!AU55</f>
        <v>0</v>
      </c>
    </row>
    <row r="55" spans="1:32">
      <c r="A55" t="str">
        <f>'STOCK ABRIL 2025'!A56</f>
        <v>150D</v>
      </c>
      <c r="B55" t="str">
        <f>'STOCK ABRIL 2025'!C56</f>
        <v xml:space="preserve"> Verde Fruta #3 </v>
      </c>
      <c r="C55">
        <f>'STOCK ABRIL 2025'!R56</f>
        <v>0</v>
      </c>
      <c r="D55">
        <f>'STOCK ABRIL 2025'!S56</f>
        <v>0</v>
      </c>
      <c r="E55">
        <f>'STOCK ABRIL 2025'!T56</f>
        <v>0</v>
      </c>
      <c r="F55">
        <f>'STOCK ABRIL 2025'!U56</f>
        <v>0</v>
      </c>
      <c r="G55">
        <f>'STOCK ABRIL 2025'!V56</f>
        <v>0</v>
      </c>
      <c r="H55">
        <f>'STOCK ABRIL 2025'!W56</f>
        <v>0</v>
      </c>
      <c r="I55">
        <f>'STOCK ABRIL 2025'!X56</f>
        <v>0</v>
      </c>
      <c r="J55">
        <f>'STOCK ABRIL 2025'!Y56</f>
        <v>0</v>
      </c>
      <c r="K55">
        <f>'STOCK ABRIL 2025'!Z56</f>
        <v>0</v>
      </c>
      <c r="L55">
        <f>'STOCK ABRIL 2025'!AA56</f>
        <v>0</v>
      </c>
      <c r="M55">
        <f>'STOCK ABRIL 2025'!AB56</f>
        <v>0</v>
      </c>
      <c r="N55">
        <f>'STOCK ABRIL 2025'!AC56</f>
        <v>0</v>
      </c>
      <c r="O55">
        <f>'STOCK ABRIL 2025'!AD56</f>
        <v>0</v>
      </c>
      <c r="P55">
        <f>'STOCK ABRIL 2025'!AE56</f>
        <v>0</v>
      </c>
      <c r="Q55">
        <f>'STOCK ABRIL 2025'!AF56</f>
        <v>0</v>
      </c>
      <c r="R55">
        <f>'STOCK ABRIL 2025'!AG56</f>
        <v>0</v>
      </c>
      <c r="S55">
        <f>'STOCK ABRIL 2025'!AH56</f>
        <v>0</v>
      </c>
      <c r="T55">
        <f>'STOCK ABRIL 2025'!AI56</f>
        <v>0</v>
      </c>
      <c r="U55">
        <f>'STOCK ABRIL 2025'!AJ56</f>
        <v>0</v>
      </c>
      <c r="V55">
        <f>'STOCK ABRIL 2025'!AK56</f>
        <v>0</v>
      </c>
      <c r="W55">
        <f>'STOCK ABRIL 2025'!AL56</f>
        <v>0</v>
      </c>
      <c r="X55">
        <f>'STOCK ABRIL 2025'!AM56</f>
        <v>0</v>
      </c>
      <c r="Y55">
        <f>'STOCK ABRIL 2025'!AN56</f>
        <v>0</v>
      </c>
      <c r="Z55">
        <f>'STOCK ABRIL 2025'!AO56</f>
        <v>0</v>
      </c>
      <c r="AA55">
        <f>'STOCK ABRIL 2025'!AP56</f>
        <v>1</v>
      </c>
      <c r="AB55">
        <f>'STOCK ABRIL 2025'!AQ56</f>
        <v>0</v>
      </c>
      <c r="AC55">
        <f>'STOCK ABRIL 2025'!AR56</f>
        <v>0</v>
      </c>
      <c r="AD55">
        <f>'STOCK ABRIL 2025'!AS56</f>
        <v>0</v>
      </c>
      <c r="AE55">
        <f>'STOCK ABRIL 2025'!AT56</f>
        <v>0</v>
      </c>
      <c r="AF55">
        <f>'STOCK ABRIL 2025'!AU56</f>
        <v>0</v>
      </c>
    </row>
    <row r="56" spans="1:32">
      <c r="A56" t="str">
        <f>'STOCK ABRIL 2025'!A57</f>
        <v>150D</v>
      </c>
      <c r="B56" t="str">
        <f>'STOCK ABRIL 2025'!C57</f>
        <v xml:space="preserve"> Amarillo Colza </v>
      </c>
      <c r="C56">
        <f>'STOCK ABRIL 2025'!R57</f>
        <v>0</v>
      </c>
      <c r="D56">
        <f>'STOCK ABRIL 2025'!S57</f>
        <v>0</v>
      </c>
      <c r="E56">
        <f>'STOCK ABRIL 2025'!T57</f>
        <v>0</v>
      </c>
      <c r="F56">
        <f>'STOCK ABRIL 2025'!U57</f>
        <v>0</v>
      </c>
      <c r="G56">
        <f>'STOCK ABRIL 2025'!V57</f>
        <v>0</v>
      </c>
      <c r="H56">
        <f>'STOCK ABRIL 2025'!W57</f>
        <v>0</v>
      </c>
      <c r="I56">
        <f>'STOCK ABRIL 2025'!X57</f>
        <v>0</v>
      </c>
      <c r="J56">
        <f>'STOCK ABRIL 2025'!Y57</f>
        <v>0</v>
      </c>
      <c r="K56">
        <f>'STOCK ABRIL 2025'!Z57</f>
        <v>0</v>
      </c>
      <c r="L56">
        <f>'STOCK ABRIL 2025'!AA57</f>
        <v>0</v>
      </c>
      <c r="M56">
        <f>'STOCK ABRIL 2025'!AB57</f>
        <v>0</v>
      </c>
      <c r="N56">
        <f>'STOCK ABRIL 2025'!AC57</f>
        <v>0</v>
      </c>
      <c r="O56">
        <f>'STOCK ABRIL 2025'!AD57</f>
        <v>0</v>
      </c>
      <c r="P56">
        <f>'STOCK ABRIL 2025'!AE57</f>
        <v>0</v>
      </c>
      <c r="Q56">
        <f>'STOCK ABRIL 2025'!AF57</f>
        <v>0</v>
      </c>
      <c r="R56">
        <f>'STOCK ABRIL 2025'!AG57</f>
        <v>0</v>
      </c>
      <c r="S56">
        <f>'STOCK ABRIL 2025'!AH57</f>
        <v>0</v>
      </c>
      <c r="T56">
        <f>'STOCK ABRIL 2025'!AI57</f>
        <v>0</v>
      </c>
      <c r="U56">
        <f>'STOCK ABRIL 2025'!AJ57</f>
        <v>0</v>
      </c>
      <c r="V56">
        <f>'STOCK ABRIL 2025'!AK57</f>
        <v>0</v>
      </c>
      <c r="W56">
        <f>'STOCK ABRIL 2025'!AL57</f>
        <v>0</v>
      </c>
      <c r="X56">
        <f>'STOCK ABRIL 2025'!AM57</f>
        <v>0</v>
      </c>
      <c r="Y56">
        <f>'STOCK ABRIL 2025'!AN57</f>
        <v>0</v>
      </c>
      <c r="Z56">
        <f>'STOCK ABRIL 2025'!AO57</f>
        <v>0</v>
      </c>
      <c r="AA56">
        <f>'STOCK ABRIL 2025'!AP57</f>
        <v>1</v>
      </c>
      <c r="AB56">
        <f>'STOCK ABRIL 2025'!AQ57</f>
        <v>0</v>
      </c>
      <c r="AC56">
        <f>'STOCK ABRIL 2025'!AR57</f>
        <v>0</v>
      </c>
      <c r="AD56">
        <f>'STOCK ABRIL 2025'!AS57</f>
        <v>0</v>
      </c>
      <c r="AE56">
        <f>'STOCK ABRIL 2025'!AT57</f>
        <v>0</v>
      </c>
      <c r="AF56">
        <f>'STOCK ABRIL 2025'!AU57</f>
        <v>0</v>
      </c>
    </row>
    <row r="57" spans="1:32">
      <c r="A57" t="str">
        <f>'STOCK ABRIL 2025'!A58</f>
        <v>150D</v>
      </c>
      <c r="B57" t="str">
        <f>'STOCK ABRIL 2025'!C58</f>
        <v xml:space="preserve"> Azul Jade 434 </v>
      </c>
      <c r="C57">
        <f>'STOCK ABRIL 2025'!R58</f>
        <v>0</v>
      </c>
      <c r="D57">
        <f>'STOCK ABRIL 2025'!S58</f>
        <v>0</v>
      </c>
      <c r="E57">
        <f>'STOCK ABRIL 2025'!T58</f>
        <v>0</v>
      </c>
      <c r="F57">
        <f>'STOCK ABRIL 2025'!U58</f>
        <v>0</v>
      </c>
      <c r="G57">
        <f>'STOCK ABRIL 2025'!V58</f>
        <v>0</v>
      </c>
      <c r="H57">
        <f>'STOCK ABRIL 2025'!W58</f>
        <v>0</v>
      </c>
      <c r="I57">
        <f>'STOCK ABRIL 2025'!X58</f>
        <v>0</v>
      </c>
      <c r="J57">
        <f>'STOCK ABRIL 2025'!Y58</f>
        <v>0</v>
      </c>
      <c r="K57">
        <f>'STOCK ABRIL 2025'!Z58</f>
        <v>0</v>
      </c>
      <c r="L57">
        <f>'STOCK ABRIL 2025'!AA58</f>
        <v>0</v>
      </c>
      <c r="M57">
        <f>'STOCK ABRIL 2025'!AB58</f>
        <v>0</v>
      </c>
      <c r="N57">
        <f>'STOCK ABRIL 2025'!AC58</f>
        <v>0</v>
      </c>
      <c r="O57">
        <f>'STOCK ABRIL 2025'!AD58</f>
        <v>0</v>
      </c>
      <c r="P57">
        <f>'STOCK ABRIL 2025'!AE58</f>
        <v>1</v>
      </c>
      <c r="Q57">
        <f>'STOCK ABRIL 2025'!AF58</f>
        <v>0</v>
      </c>
      <c r="R57">
        <f>'STOCK ABRIL 2025'!AG58</f>
        <v>0</v>
      </c>
      <c r="S57">
        <f>'STOCK ABRIL 2025'!AH58</f>
        <v>0</v>
      </c>
      <c r="T57">
        <f>'STOCK ABRIL 2025'!AI58</f>
        <v>0</v>
      </c>
      <c r="U57">
        <f>'STOCK ABRIL 2025'!AJ58</f>
        <v>1</v>
      </c>
      <c r="V57">
        <f>'STOCK ABRIL 2025'!AK58</f>
        <v>0</v>
      </c>
      <c r="W57">
        <f>'STOCK ABRIL 2025'!AL58</f>
        <v>0</v>
      </c>
      <c r="X57">
        <f>'STOCK ABRIL 2025'!AM58</f>
        <v>0</v>
      </c>
      <c r="Y57">
        <f>'STOCK ABRIL 2025'!AN58</f>
        <v>0</v>
      </c>
      <c r="Z57">
        <f>'STOCK ABRIL 2025'!AO58</f>
        <v>0</v>
      </c>
      <c r="AA57">
        <f>'STOCK ABRIL 2025'!AP58</f>
        <v>0</v>
      </c>
      <c r="AB57">
        <f>'STOCK ABRIL 2025'!AQ58</f>
        <v>0</v>
      </c>
      <c r="AC57">
        <f>'STOCK ABRIL 2025'!AR58</f>
        <v>0</v>
      </c>
      <c r="AD57">
        <f>'STOCK ABRIL 2025'!AS58</f>
        <v>0</v>
      </c>
      <c r="AE57">
        <f>'STOCK ABRIL 2025'!AT58</f>
        <v>0</v>
      </c>
      <c r="AF57">
        <f>'STOCK ABRIL 2025'!AU58</f>
        <v>0</v>
      </c>
    </row>
    <row r="58" spans="1:32">
      <c r="A58" t="str">
        <f>'STOCK ABRIL 2025'!A59</f>
        <v>150D</v>
      </c>
      <c r="B58" t="str">
        <f>'STOCK ABRIL 2025'!C59</f>
        <v xml:space="preserve"> Blanco Especial </v>
      </c>
      <c r="C58">
        <f>'STOCK ABRIL 2025'!R59</f>
        <v>4</v>
      </c>
      <c r="D58">
        <f>'STOCK ABRIL 2025'!S59</f>
        <v>2</v>
      </c>
      <c r="E58">
        <f>'STOCK ABRIL 2025'!T59</f>
        <v>2</v>
      </c>
      <c r="F58">
        <f>'STOCK ABRIL 2025'!U59</f>
        <v>0</v>
      </c>
      <c r="G58">
        <f>'STOCK ABRIL 2025'!V59</f>
        <v>4</v>
      </c>
      <c r="H58">
        <f>'STOCK ABRIL 2025'!W59</f>
        <v>0</v>
      </c>
      <c r="I58">
        <f>'STOCK ABRIL 2025'!X59</f>
        <v>0</v>
      </c>
      <c r="J58">
        <f>'STOCK ABRIL 2025'!Y59</f>
        <v>2</v>
      </c>
      <c r="K58">
        <f>'STOCK ABRIL 2025'!Z59</f>
        <v>2</v>
      </c>
      <c r="L58">
        <f>'STOCK ABRIL 2025'!AA59</f>
        <v>2</v>
      </c>
      <c r="M58">
        <f>'STOCK ABRIL 2025'!AB59</f>
        <v>0</v>
      </c>
      <c r="N58">
        <f>'STOCK ABRIL 2025'!AC59</f>
        <v>3</v>
      </c>
      <c r="O58">
        <f>'STOCK ABRIL 2025'!AD59</f>
        <v>0</v>
      </c>
      <c r="P58">
        <f>'STOCK ABRIL 2025'!AE59</f>
        <v>2</v>
      </c>
      <c r="Q58">
        <f>'STOCK ABRIL 2025'!AF59</f>
        <v>2</v>
      </c>
      <c r="R58">
        <f>'STOCK ABRIL 2025'!AG59</f>
        <v>0</v>
      </c>
      <c r="S58">
        <f>'STOCK ABRIL 2025'!AH59</f>
        <v>0</v>
      </c>
      <c r="T58">
        <f>'STOCK ABRIL 2025'!AI59</f>
        <v>0</v>
      </c>
      <c r="U58">
        <f>'STOCK ABRIL 2025'!AJ59</f>
        <v>1</v>
      </c>
      <c r="V58">
        <f>'STOCK ABRIL 2025'!AK59</f>
        <v>0</v>
      </c>
      <c r="W58">
        <f>'STOCK ABRIL 2025'!AL59</f>
        <v>1</v>
      </c>
      <c r="X58">
        <f>'STOCK ABRIL 2025'!AM59</f>
        <v>2</v>
      </c>
      <c r="Y58">
        <f>'STOCK ABRIL 2025'!AN59</f>
        <v>1</v>
      </c>
      <c r="Z58">
        <f>'STOCK ABRIL 2025'!AO59</f>
        <v>0</v>
      </c>
      <c r="AA58">
        <f>'STOCK ABRIL 2025'!AP59</f>
        <v>3</v>
      </c>
      <c r="AB58">
        <f>'STOCK ABRIL 2025'!AQ59</f>
        <v>0</v>
      </c>
      <c r="AC58">
        <f>'STOCK ABRIL 2025'!AR59</f>
        <v>0</v>
      </c>
      <c r="AD58">
        <f>'STOCK ABRIL 2025'!AS59</f>
        <v>2</v>
      </c>
      <c r="AE58">
        <f>'STOCK ABRIL 2025'!AT59</f>
        <v>0</v>
      </c>
      <c r="AF58">
        <f>'STOCK ABRIL 2025'!AU59</f>
        <v>0</v>
      </c>
    </row>
    <row r="59" spans="1:32">
      <c r="A59" t="str">
        <f>'STOCK ABRIL 2025'!A60</f>
        <v>150D</v>
      </c>
      <c r="B59" t="str">
        <f>'STOCK ABRIL 2025'!C60</f>
        <v xml:space="preserve"> Negro Especial </v>
      </c>
      <c r="C59">
        <f>'STOCK ABRIL 2025'!R60</f>
        <v>0</v>
      </c>
      <c r="D59">
        <f>'STOCK ABRIL 2025'!S60</f>
        <v>0</v>
      </c>
      <c r="E59">
        <f>'STOCK ABRIL 2025'!T60</f>
        <v>0</v>
      </c>
      <c r="F59">
        <f>'STOCK ABRIL 2025'!U60</f>
        <v>0</v>
      </c>
      <c r="G59">
        <f>'STOCK ABRIL 2025'!V60</f>
        <v>1</v>
      </c>
      <c r="H59">
        <f>'STOCK ABRIL 2025'!W60</f>
        <v>0</v>
      </c>
      <c r="I59">
        <f>'STOCK ABRIL 2025'!X60</f>
        <v>0</v>
      </c>
      <c r="J59">
        <f>'STOCK ABRIL 2025'!Y60</f>
        <v>0</v>
      </c>
      <c r="K59">
        <f>'STOCK ABRIL 2025'!Z60</f>
        <v>0</v>
      </c>
      <c r="L59">
        <f>'STOCK ABRIL 2025'!AA60</f>
        <v>0</v>
      </c>
      <c r="M59">
        <f>'STOCK ABRIL 2025'!AB60</f>
        <v>0</v>
      </c>
      <c r="N59">
        <f>'STOCK ABRIL 2025'!AC60</f>
        <v>4</v>
      </c>
      <c r="O59">
        <f>'STOCK ABRIL 2025'!AD60</f>
        <v>0</v>
      </c>
      <c r="P59">
        <f>'STOCK ABRIL 2025'!AE60</f>
        <v>4</v>
      </c>
      <c r="Q59">
        <f>'STOCK ABRIL 2025'!AF60</f>
        <v>2</v>
      </c>
      <c r="R59">
        <f>'STOCK ABRIL 2025'!AG60</f>
        <v>0</v>
      </c>
      <c r="S59">
        <f>'STOCK ABRIL 2025'!AH60</f>
        <v>0</v>
      </c>
      <c r="T59">
        <f>'STOCK ABRIL 2025'!AI60</f>
        <v>0</v>
      </c>
      <c r="U59">
        <f>'STOCK ABRIL 2025'!AJ60</f>
        <v>3</v>
      </c>
      <c r="V59">
        <f>'STOCK ABRIL 2025'!AK60</f>
        <v>0</v>
      </c>
      <c r="W59">
        <f>'STOCK ABRIL 2025'!AL60</f>
        <v>1</v>
      </c>
      <c r="X59">
        <f>'STOCK ABRIL 2025'!AM60</f>
        <v>2</v>
      </c>
      <c r="Y59">
        <f>'STOCK ABRIL 2025'!AN60</f>
        <v>2</v>
      </c>
      <c r="Z59">
        <f>'STOCK ABRIL 2025'!AO60</f>
        <v>0</v>
      </c>
      <c r="AA59">
        <f>'STOCK ABRIL 2025'!AP60</f>
        <v>2</v>
      </c>
      <c r="AB59">
        <f>'STOCK ABRIL 2025'!AQ60</f>
        <v>0</v>
      </c>
      <c r="AC59">
        <f>'STOCK ABRIL 2025'!AR60</f>
        <v>0</v>
      </c>
      <c r="AD59">
        <f>'STOCK ABRIL 2025'!AS60</f>
        <v>0</v>
      </c>
      <c r="AE59">
        <f>'STOCK ABRIL 2025'!AT60</f>
        <v>0</v>
      </c>
      <c r="AF59">
        <f>'STOCK ABRIL 2025'!AU60</f>
        <v>0</v>
      </c>
    </row>
    <row r="60" spans="1:32">
      <c r="A60" t="str">
        <f>'STOCK ABRIL 2025'!A61</f>
        <v>150D</v>
      </c>
      <c r="B60" t="str">
        <f>'STOCK ABRIL 2025'!C61</f>
        <v xml:space="preserve"> Gris #8 </v>
      </c>
      <c r="C60">
        <f>'STOCK ABRIL 2025'!R61</f>
        <v>0</v>
      </c>
      <c r="D60">
        <f>'STOCK ABRIL 2025'!S61</f>
        <v>0</v>
      </c>
      <c r="E60">
        <f>'STOCK ABRIL 2025'!T61</f>
        <v>0</v>
      </c>
      <c r="F60">
        <f>'STOCK ABRIL 2025'!U61</f>
        <v>0</v>
      </c>
      <c r="G60">
        <f>'STOCK ABRIL 2025'!V61</f>
        <v>0</v>
      </c>
      <c r="H60">
        <f>'STOCK ABRIL 2025'!W61</f>
        <v>0</v>
      </c>
      <c r="I60">
        <f>'STOCK ABRIL 2025'!X61</f>
        <v>0</v>
      </c>
      <c r="J60">
        <f>'STOCK ABRIL 2025'!Y61</f>
        <v>0</v>
      </c>
      <c r="K60">
        <f>'STOCK ABRIL 2025'!Z61</f>
        <v>0</v>
      </c>
      <c r="L60">
        <f>'STOCK ABRIL 2025'!AA61</f>
        <v>0</v>
      </c>
      <c r="M60">
        <f>'STOCK ABRIL 2025'!AB61</f>
        <v>0</v>
      </c>
      <c r="N60">
        <f>'STOCK ABRIL 2025'!AC61</f>
        <v>0</v>
      </c>
      <c r="O60">
        <f>'STOCK ABRIL 2025'!AD61</f>
        <v>0</v>
      </c>
      <c r="P60">
        <f>'STOCK ABRIL 2025'!AE61</f>
        <v>0</v>
      </c>
      <c r="Q60">
        <f>'STOCK ABRIL 2025'!AF61</f>
        <v>0</v>
      </c>
      <c r="R60">
        <f>'STOCK ABRIL 2025'!AG61</f>
        <v>0</v>
      </c>
      <c r="S60">
        <f>'STOCK ABRIL 2025'!AH61</f>
        <v>0</v>
      </c>
      <c r="T60">
        <f>'STOCK ABRIL 2025'!AI61</f>
        <v>0</v>
      </c>
      <c r="U60">
        <f>'STOCK ABRIL 2025'!AJ61</f>
        <v>0</v>
      </c>
      <c r="V60">
        <f>'STOCK ABRIL 2025'!AK61</f>
        <v>0</v>
      </c>
      <c r="W60">
        <f>'STOCK ABRIL 2025'!AL61</f>
        <v>0</v>
      </c>
      <c r="X60">
        <f>'STOCK ABRIL 2025'!AM61</f>
        <v>0</v>
      </c>
      <c r="Y60">
        <f>'STOCK ABRIL 2025'!AN61</f>
        <v>0</v>
      </c>
      <c r="Z60">
        <f>'STOCK ABRIL 2025'!AO61</f>
        <v>0</v>
      </c>
      <c r="AA60">
        <f>'STOCK ABRIL 2025'!AP61</f>
        <v>0</v>
      </c>
      <c r="AB60">
        <f>'STOCK ABRIL 2025'!AQ61</f>
        <v>0</v>
      </c>
      <c r="AC60">
        <f>'STOCK ABRIL 2025'!AR61</f>
        <v>0</v>
      </c>
      <c r="AD60">
        <f>'STOCK ABRIL 2025'!AS61</f>
        <v>0</v>
      </c>
      <c r="AE60">
        <f>'STOCK ABRIL 2025'!AT61</f>
        <v>0</v>
      </c>
      <c r="AF60">
        <f>'STOCK ABRIL 2025'!AU61</f>
        <v>0</v>
      </c>
    </row>
    <row r="61" spans="1:32">
      <c r="A61" t="str">
        <f>'STOCK ABRIL 2025'!A62</f>
        <v>150D</v>
      </c>
      <c r="B61" t="str">
        <f>'STOCK ABRIL 2025'!C62</f>
        <v xml:space="preserve"> Rojo Rosa #2 </v>
      </c>
      <c r="C61">
        <f>'STOCK ABRIL 2025'!R62</f>
        <v>0</v>
      </c>
      <c r="D61">
        <f>'STOCK ABRIL 2025'!S62</f>
        <v>0</v>
      </c>
      <c r="E61">
        <f>'STOCK ABRIL 2025'!T62</f>
        <v>0</v>
      </c>
      <c r="F61">
        <f>'STOCK ABRIL 2025'!U62</f>
        <v>0</v>
      </c>
      <c r="G61">
        <f>'STOCK ABRIL 2025'!V62</f>
        <v>0</v>
      </c>
      <c r="H61">
        <f>'STOCK ABRIL 2025'!W62</f>
        <v>0</v>
      </c>
      <c r="I61">
        <f>'STOCK ABRIL 2025'!X62</f>
        <v>0</v>
      </c>
      <c r="J61">
        <f>'STOCK ABRIL 2025'!Y62</f>
        <v>0</v>
      </c>
      <c r="K61">
        <f>'STOCK ABRIL 2025'!Z62</f>
        <v>0</v>
      </c>
      <c r="L61">
        <f>'STOCK ABRIL 2025'!AA62</f>
        <v>0</v>
      </c>
      <c r="M61">
        <f>'STOCK ABRIL 2025'!AB62</f>
        <v>0</v>
      </c>
      <c r="N61">
        <f>'STOCK ABRIL 2025'!AC62</f>
        <v>0</v>
      </c>
      <c r="O61">
        <f>'STOCK ABRIL 2025'!AD62</f>
        <v>0</v>
      </c>
      <c r="P61">
        <f>'STOCK ABRIL 2025'!AE62</f>
        <v>0</v>
      </c>
      <c r="Q61">
        <f>'STOCK ABRIL 2025'!AF62</f>
        <v>0</v>
      </c>
      <c r="R61">
        <f>'STOCK ABRIL 2025'!AG62</f>
        <v>0</v>
      </c>
      <c r="S61">
        <f>'STOCK ABRIL 2025'!AH62</f>
        <v>0</v>
      </c>
      <c r="T61">
        <f>'STOCK ABRIL 2025'!AI62</f>
        <v>0</v>
      </c>
      <c r="U61">
        <f>'STOCK ABRIL 2025'!AJ62</f>
        <v>0</v>
      </c>
      <c r="V61">
        <f>'STOCK ABRIL 2025'!AK62</f>
        <v>0</v>
      </c>
      <c r="W61">
        <f>'STOCK ABRIL 2025'!AL62</f>
        <v>0</v>
      </c>
      <c r="X61">
        <f>'STOCK ABRIL 2025'!AM62</f>
        <v>0</v>
      </c>
      <c r="Y61">
        <f>'STOCK ABRIL 2025'!AN62</f>
        <v>0</v>
      </c>
      <c r="Z61">
        <f>'STOCK ABRIL 2025'!AO62</f>
        <v>0</v>
      </c>
      <c r="AA61">
        <f>'STOCK ABRIL 2025'!AP62</f>
        <v>0</v>
      </c>
      <c r="AB61">
        <f>'STOCK ABRIL 2025'!AQ62</f>
        <v>0</v>
      </c>
      <c r="AC61">
        <f>'STOCK ABRIL 2025'!AR62</f>
        <v>0</v>
      </c>
      <c r="AD61">
        <f>'STOCK ABRIL 2025'!AS62</f>
        <v>0</v>
      </c>
      <c r="AE61">
        <f>'STOCK ABRIL 2025'!AT62</f>
        <v>0</v>
      </c>
      <c r="AF61">
        <f>'STOCK ABRIL 2025'!AU62</f>
        <v>0</v>
      </c>
    </row>
    <row r="62" spans="1:32">
      <c r="A62" t="str">
        <f>'STOCK ABRIL 2025'!A63</f>
        <v>150D</v>
      </c>
      <c r="B62" t="str">
        <f>'STOCK ABRIL 2025'!C63</f>
        <v xml:space="preserve"> Rojo Brillante #2 </v>
      </c>
      <c r="C62">
        <f>'STOCK ABRIL 2025'!R63</f>
        <v>0</v>
      </c>
      <c r="D62">
        <f>'STOCK ABRIL 2025'!S63</f>
        <v>0</v>
      </c>
      <c r="E62">
        <f>'STOCK ABRIL 2025'!T63</f>
        <v>0</v>
      </c>
      <c r="F62">
        <f>'STOCK ABRIL 2025'!U63</f>
        <v>0</v>
      </c>
      <c r="G62">
        <f>'STOCK ABRIL 2025'!V63</f>
        <v>0</v>
      </c>
      <c r="H62">
        <f>'STOCK ABRIL 2025'!W63</f>
        <v>0</v>
      </c>
      <c r="I62">
        <f>'STOCK ABRIL 2025'!X63</f>
        <v>0</v>
      </c>
      <c r="J62">
        <f>'STOCK ABRIL 2025'!Y63</f>
        <v>0</v>
      </c>
      <c r="K62">
        <f>'STOCK ABRIL 2025'!Z63</f>
        <v>0</v>
      </c>
      <c r="L62">
        <f>'STOCK ABRIL 2025'!AA63</f>
        <v>0</v>
      </c>
      <c r="M62">
        <f>'STOCK ABRIL 2025'!AB63</f>
        <v>0</v>
      </c>
      <c r="N62">
        <f>'STOCK ABRIL 2025'!AC63</f>
        <v>0</v>
      </c>
      <c r="O62">
        <f>'STOCK ABRIL 2025'!AD63</f>
        <v>0</v>
      </c>
      <c r="P62">
        <f>'STOCK ABRIL 2025'!AE63</f>
        <v>0</v>
      </c>
      <c r="Q62">
        <f>'STOCK ABRIL 2025'!AF63</f>
        <v>0</v>
      </c>
      <c r="R62">
        <f>'STOCK ABRIL 2025'!AG63</f>
        <v>0</v>
      </c>
      <c r="S62">
        <f>'STOCK ABRIL 2025'!AH63</f>
        <v>0</v>
      </c>
      <c r="T62">
        <f>'STOCK ABRIL 2025'!AI63</f>
        <v>0</v>
      </c>
      <c r="U62">
        <f>'STOCK ABRIL 2025'!AJ63</f>
        <v>0</v>
      </c>
      <c r="V62">
        <f>'STOCK ABRIL 2025'!AK63</f>
        <v>0</v>
      </c>
      <c r="W62">
        <f>'STOCK ABRIL 2025'!AL63</f>
        <v>0</v>
      </c>
      <c r="X62">
        <f>'STOCK ABRIL 2025'!AM63</f>
        <v>0</v>
      </c>
      <c r="Y62">
        <f>'STOCK ABRIL 2025'!AN63</f>
        <v>0</v>
      </c>
      <c r="Z62">
        <f>'STOCK ABRIL 2025'!AO63</f>
        <v>0</v>
      </c>
      <c r="AA62">
        <f>'STOCK ABRIL 2025'!AP63</f>
        <v>0</v>
      </c>
      <c r="AB62">
        <f>'STOCK ABRIL 2025'!AQ63</f>
        <v>0</v>
      </c>
      <c r="AC62">
        <f>'STOCK ABRIL 2025'!AR63</f>
        <v>0</v>
      </c>
      <c r="AD62">
        <f>'STOCK ABRIL 2025'!AS63</f>
        <v>0</v>
      </c>
      <c r="AE62">
        <f>'STOCK ABRIL 2025'!AT63</f>
        <v>0</v>
      </c>
      <c r="AF62">
        <f>'STOCK ABRIL 2025'!AU63</f>
        <v>0</v>
      </c>
    </row>
    <row r="63" spans="1:32">
      <c r="A63" t="str">
        <f>'STOCK ABRIL 2025'!A64</f>
        <v>150D</v>
      </c>
      <c r="B63" t="str">
        <f>'STOCK ABRIL 2025'!C64</f>
        <v xml:space="preserve"> Rosa Oscuro </v>
      </c>
      <c r="C63">
        <f>'STOCK ABRIL 2025'!R64</f>
        <v>0</v>
      </c>
      <c r="D63">
        <f>'STOCK ABRIL 2025'!S64</f>
        <v>0</v>
      </c>
      <c r="E63">
        <f>'STOCK ABRIL 2025'!T64</f>
        <v>0</v>
      </c>
      <c r="F63">
        <f>'STOCK ABRIL 2025'!U64</f>
        <v>0</v>
      </c>
      <c r="G63">
        <f>'STOCK ABRIL 2025'!V64</f>
        <v>0</v>
      </c>
      <c r="H63">
        <f>'STOCK ABRIL 2025'!W64</f>
        <v>0</v>
      </c>
      <c r="I63">
        <f>'STOCK ABRIL 2025'!X64</f>
        <v>0</v>
      </c>
      <c r="J63">
        <f>'STOCK ABRIL 2025'!Y64</f>
        <v>0</v>
      </c>
      <c r="K63">
        <f>'STOCK ABRIL 2025'!Z64</f>
        <v>0</v>
      </c>
      <c r="L63">
        <f>'STOCK ABRIL 2025'!AA64</f>
        <v>0</v>
      </c>
      <c r="M63">
        <f>'STOCK ABRIL 2025'!AB64</f>
        <v>0</v>
      </c>
      <c r="N63">
        <f>'STOCK ABRIL 2025'!AC64</f>
        <v>0</v>
      </c>
      <c r="O63">
        <f>'STOCK ABRIL 2025'!AD64</f>
        <v>0</v>
      </c>
      <c r="P63">
        <f>'STOCK ABRIL 2025'!AE64</f>
        <v>0</v>
      </c>
      <c r="Q63">
        <f>'STOCK ABRIL 2025'!AF64</f>
        <v>0</v>
      </c>
      <c r="R63">
        <f>'STOCK ABRIL 2025'!AG64</f>
        <v>0</v>
      </c>
      <c r="S63">
        <f>'STOCK ABRIL 2025'!AH64</f>
        <v>0</v>
      </c>
      <c r="T63">
        <f>'STOCK ABRIL 2025'!AI64</f>
        <v>0</v>
      </c>
      <c r="U63">
        <f>'STOCK ABRIL 2025'!AJ64</f>
        <v>0</v>
      </c>
      <c r="V63">
        <f>'STOCK ABRIL 2025'!AK64</f>
        <v>0</v>
      </c>
      <c r="W63">
        <f>'STOCK ABRIL 2025'!AL64</f>
        <v>0</v>
      </c>
      <c r="X63">
        <f>'STOCK ABRIL 2025'!AM64</f>
        <v>0</v>
      </c>
      <c r="Y63">
        <f>'STOCK ABRIL 2025'!AN64</f>
        <v>0</v>
      </c>
      <c r="Z63">
        <f>'STOCK ABRIL 2025'!AO64</f>
        <v>0</v>
      </c>
      <c r="AA63">
        <f>'STOCK ABRIL 2025'!AP64</f>
        <v>1</v>
      </c>
      <c r="AB63">
        <f>'STOCK ABRIL 2025'!AQ64</f>
        <v>0</v>
      </c>
      <c r="AC63">
        <f>'STOCK ABRIL 2025'!AR64</f>
        <v>0</v>
      </c>
      <c r="AD63">
        <f>'STOCK ABRIL 2025'!AS64</f>
        <v>0</v>
      </c>
      <c r="AE63">
        <f>'STOCK ABRIL 2025'!AT64</f>
        <v>0</v>
      </c>
      <c r="AF63">
        <f>'STOCK ABRIL 2025'!AU64</f>
        <v>0</v>
      </c>
    </row>
    <row r="64" spans="1:32">
      <c r="A64" t="str">
        <f>'STOCK ABRIL 2025'!A65</f>
        <v>150D</v>
      </c>
      <c r="B64" t="str">
        <f>'STOCK ABRIL 2025'!C65</f>
        <v xml:space="preserve"> Azul Orquídea #4 </v>
      </c>
      <c r="C64">
        <f>'STOCK ABRIL 2025'!R65</f>
        <v>0</v>
      </c>
      <c r="D64">
        <f>'STOCK ABRIL 2025'!S65</f>
        <v>0</v>
      </c>
      <c r="E64">
        <f>'STOCK ABRIL 2025'!T65</f>
        <v>0</v>
      </c>
      <c r="F64">
        <f>'STOCK ABRIL 2025'!U65</f>
        <v>0</v>
      </c>
      <c r="G64">
        <f>'STOCK ABRIL 2025'!V65</f>
        <v>0</v>
      </c>
      <c r="H64">
        <f>'STOCK ABRIL 2025'!W65</f>
        <v>0</v>
      </c>
      <c r="I64">
        <f>'STOCK ABRIL 2025'!X65</f>
        <v>0</v>
      </c>
      <c r="J64">
        <f>'STOCK ABRIL 2025'!Y65</f>
        <v>0</v>
      </c>
      <c r="K64">
        <f>'STOCK ABRIL 2025'!Z65</f>
        <v>0</v>
      </c>
      <c r="L64">
        <f>'STOCK ABRIL 2025'!AA65</f>
        <v>0</v>
      </c>
      <c r="M64">
        <f>'STOCK ABRIL 2025'!AB65</f>
        <v>0</v>
      </c>
      <c r="N64">
        <f>'STOCK ABRIL 2025'!AC65</f>
        <v>2</v>
      </c>
      <c r="O64">
        <f>'STOCK ABRIL 2025'!AD65</f>
        <v>0</v>
      </c>
      <c r="P64">
        <f>'STOCK ABRIL 2025'!AE65</f>
        <v>0</v>
      </c>
      <c r="Q64">
        <f>'STOCK ABRIL 2025'!AF65</f>
        <v>0</v>
      </c>
      <c r="R64">
        <f>'STOCK ABRIL 2025'!AG65</f>
        <v>0</v>
      </c>
      <c r="S64">
        <f>'STOCK ABRIL 2025'!AH65</f>
        <v>0</v>
      </c>
      <c r="T64">
        <f>'STOCK ABRIL 2025'!AI65</f>
        <v>0</v>
      </c>
      <c r="U64">
        <f>'STOCK ABRIL 2025'!AJ65</f>
        <v>1</v>
      </c>
      <c r="V64">
        <f>'STOCK ABRIL 2025'!AK65</f>
        <v>0</v>
      </c>
      <c r="W64">
        <f>'STOCK ABRIL 2025'!AL65</f>
        <v>0</v>
      </c>
      <c r="X64">
        <f>'STOCK ABRIL 2025'!AM65</f>
        <v>0</v>
      </c>
      <c r="Y64">
        <f>'STOCK ABRIL 2025'!AN65</f>
        <v>0</v>
      </c>
      <c r="Z64">
        <f>'STOCK ABRIL 2025'!AO65</f>
        <v>0</v>
      </c>
      <c r="AA64">
        <f>'STOCK ABRIL 2025'!AP65</f>
        <v>0</v>
      </c>
      <c r="AB64">
        <f>'STOCK ABRIL 2025'!AQ65</f>
        <v>0</v>
      </c>
      <c r="AC64">
        <f>'STOCK ABRIL 2025'!AR65</f>
        <v>0</v>
      </c>
      <c r="AD64">
        <f>'STOCK ABRIL 2025'!AS65</f>
        <v>0</v>
      </c>
      <c r="AE64">
        <f>'STOCK ABRIL 2025'!AT65</f>
        <v>0</v>
      </c>
      <c r="AF64">
        <f>'STOCK ABRIL 2025'!AU65</f>
        <v>0</v>
      </c>
    </row>
    <row r="65" spans="1:32">
      <c r="A65" t="str">
        <f>'STOCK ABRIL 2025'!A66</f>
        <v>150D</v>
      </c>
      <c r="B65" t="str">
        <f>'STOCK ABRIL 2025'!C66</f>
        <v xml:space="preserve"> Gris Azulado Claro </v>
      </c>
      <c r="C65">
        <f>'STOCK ABRIL 2025'!R66</f>
        <v>0</v>
      </c>
      <c r="D65">
        <f>'STOCK ABRIL 2025'!S66</f>
        <v>0</v>
      </c>
      <c r="E65">
        <f>'STOCK ABRIL 2025'!T66</f>
        <v>1</v>
      </c>
      <c r="F65">
        <f>'STOCK ABRIL 2025'!U66</f>
        <v>0</v>
      </c>
      <c r="G65">
        <f>'STOCK ABRIL 2025'!V66</f>
        <v>0</v>
      </c>
      <c r="H65">
        <f>'STOCK ABRIL 2025'!W66</f>
        <v>0</v>
      </c>
      <c r="I65">
        <f>'STOCK ABRIL 2025'!X66</f>
        <v>0</v>
      </c>
      <c r="J65">
        <f>'STOCK ABRIL 2025'!Y66</f>
        <v>0</v>
      </c>
      <c r="K65">
        <f>'STOCK ABRIL 2025'!Z66</f>
        <v>0</v>
      </c>
      <c r="L65">
        <f>'STOCK ABRIL 2025'!AA66</f>
        <v>1</v>
      </c>
      <c r="M65">
        <f>'STOCK ABRIL 2025'!AB66</f>
        <v>0</v>
      </c>
      <c r="N65">
        <f>'STOCK ABRIL 2025'!AC66</f>
        <v>1</v>
      </c>
      <c r="O65">
        <f>'STOCK ABRIL 2025'!AD66</f>
        <v>0</v>
      </c>
      <c r="P65">
        <f>'STOCK ABRIL 2025'!AE66</f>
        <v>0</v>
      </c>
      <c r="Q65">
        <f>'STOCK ABRIL 2025'!AF66</f>
        <v>0</v>
      </c>
      <c r="R65">
        <f>'STOCK ABRIL 2025'!AG66</f>
        <v>0</v>
      </c>
      <c r="S65">
        <f>'STOCK ABRIL 2025'!AH66</f>
        <v>0</v>
      </c>
      <c r="T65">
        <f>'STOCK ABRIL 2025'!AI66</f>
        <v>0</v>
      </c>
      <c r="U65">
        <f>'STOCK ABRIL 2025'!AJ66</f>
        <v>1</v>
      </c>
      <c r="V65">
        <f>'STOCK ABRIL 2025'!AK66</f>
        <v>0</v>
      </c>
      <c r="W65">
        <f>'STOCK ABRIL 2025'!AL66</f>
        <v>0</v>
      </c>
      <c r="X65">
        <f>'STOCK ABRIL 2025'!AM66</f>
        <v>2</v>
      </c>
      <c r="Y65">
        <f>'STOCK ABRIL 2025'!AN66</f>
        <v>0</v>
      </c>
      <c r="Z65">
        <f>'STOCK ABRIL 2025'!AO66</f>
        <v>0</v>
      </c>
      <c r="AA65">
        <f>'STOCK ABRIL 2025'!AP66</f>
        <v>0</v>
      </c>
      <c r="AB65">
        <f>'STOCK ABRIL 2025'!AQ66</f>
        <v>0</v>
      </c>
      <c r="AC65">
        <f>'STOCK ABRIL 2025'!AR66</f>
        <v>0</v>
      </c>
      <c r="AD65">
        <f>'STOCK ABRIL 2025'!AS66</f>
        <v>0</v>
      </c>
      <c r="AE65">
        <f>'STOCK ABRIL 2025'!AT66</f>
        <v>0</v>
      </c>
      <c r="AF65">
        <f>'STOCK ABRIL 2025'!AU66</f>
        <v>0</v>
      </c>
    </row>
    <row r="66" spans="1:32">
      <c r="A66" t="str">
        <f>'STOCK ABRIL 2025'!A67</f>
        <v>150D</v>
      </c>
      <c r="B66" t="str">
        <f>'STOCK ABRIL 2025'!C67</f>
        <v xml:space="preserve"> Gris Medio #14 </v>
      </c>
      <c r="C66">
        <f>'STOCK ABRIL 2025'!R67</f>
        <v>0</v>
      </c>
      <c r="D66">
        <f>'STOCK ABRIL 2025'!S67</f>
        <v>0</v>
      </c>
      <c r="E66">
        <f>'STOCK ABRIL 2025'!T67</f>
        <v>1</v>
      </c>
      <c r="F66">
        <f>'STOCK ABRIL 2025'!U67</f>
        <v>0</v>
      </c>
      <c r="G66">
        <f>'STOCK ABRIL 2025'!V67</f>
        <v>0</v>
      </c>
      <c r="H66">
        <f>'STOCK ABRIL 2025'!W67</f>
        <v>0</v>
      </c>
      <c r="I66">
        <f>'STOCK ABRIL 2025'!X67</f>
        <v>0</v>
      </c>
      <c r="J66">
        <f>'STOCK ABRIL 2025'!Y67</f>
        <v>0</v>
      </c>
      <c r="K66">
        <f>'STOCK ABRIL 2025'!Z67</f>
        <v>0</v>
      </c>
      <c r="L66">
        <f>'STOCK ABRIL 2025'!AA67</f>
        <v>1</v>
      </c>
      <c r="M66">
        <f>'STOCK ABRIL 2025'!AB67</f>
        <v>0</v>
      </c>
      <c r="N66">
        <f>'STOCK ABRIL 2025'!AC67</f>
        <v>1</v>
      </c>
      <c r="O66">
        <f>'STOCK ABRIL 2025'!AD67</f>
        <v>0</v>
      </c>
      <c r="P66">
        <f>'STOCK ABRIL 2025'!AE67</f>
        <v>0</v>
      </c>
      <c r="Q66">
        <f>'STOCK ABRIL 2025'!AF67</f>
        <v>0</v>
      </c>
      <c r="R66">
        <f>'STOCK ABRIL 2025'!AG67</f>
        <v>0</v>
      </c>
      <c r="S66">
        <f>'STOCK ABRIL 2025'!AH67</f>
        <v>0</v>
      </c>
      <c r="T66">
        <f>'STOCK ABRIL 2025'!AI67</f>
        <v>0</v>
      </c>
      <c r="U66">
        <f>'STOCK ABRIL 2025'!AJ67</f>
        <v>1</v>
      </c>
      <c r="V66">
        <f>'STOCK ABRIL 2025'!AK67</f>
        <v>0</v>
      </c>
      <c r="W66">
        <f>'STOCK ABRIL 2025'!AL67</f>
        <v>0</v>
      </c>
      <c r="X66">
        <f>'STOCK ABRIL 2025'!AM67</f>
        <v>2</v>
      </c>
      <c r="Y66">
        <f>'STOCK ABRIL 2025'!AN67</f>
        <v>0</v>
      </c>
      <c r="Z66">
        <f>'STOCK ABRIL 2025'!AO67</f>
        <v>0</v>
      </c>
      <c r="AA66">
        <f>'STOCK ABRIL 2025'!AP67</f>
        <v>0</v>
      </c>
      <c r="AB66">
        <f>'STOCK ABRIL 2025'!AQ67</f>
        <v>0</v>
      </c>
      <c r="AC66">
        <f>'STOCK ABRIL 2025'!AR67</f>
        <v>0</v>
      </c>
      <c r="AD66">
        <f>'STOCK ABRIL 2025'!AS67</f>
        <v>1</v>
      </c>
      <c r="AE66">
        <f>'STOCK ABRIL 2025'!AT67</f>
        <v>0</v>
      </c>
      <c r="AF66">
        <f>'STOCK ABRIL 2025'!AU67</f>
        <v>0</v>
      </c>
    </row>
    <row r="67" spans="1:32">
      <c r="A67" t="str">
        <f>'STOCK ABRIL 2025'!A68</f>
        <v>150D</v>
      </c>
      <c r="B67" t="str">
        <f>'STOCK ABRIL 2025'!C68</f>
        <v xml:space="preserve"> Gris Claro #4 </v>
      </c>
      <c r="C67">
        <f>'STOCK ABRIL 2025'!R68</f>
        <v>0</v>
      </c>
      <c r="D67">
        <f>'STOCK ABRIL 2025'!S68</f>
        <v>0</v>
      </c>
      <c r="E67">
        <f>'STOCK ABRIL 2025'!T68</f>
        <v>1</v>
      </c>
      <c r="F67">
        <f>'STOCK ABRIL 2025'!U68</f>
        <v>0</v>
      </c>
      <c r="G67">
        <f>'STOCK ABRIL 2025'!V68</f>
        <v>0</v>
      </c>
      <c r="H67">
        <f>'STOCK ABRIL 2025'!W68</f>
        <v>0</v>
      </c>
      <c r="I67">
        <f>'STOCK ABRIL 2025'!X68</f>
        <v>0</v>
      </c>
      <c r="J67">
        <f>'STOCK ABRIL 2025'!Y68</f>
        <v>0</v>
      </c>
      <c r="K67">
        <f>'STOCK ABRIL 2025'!Z68</f>
        <v>0</v>
      </c>
      <c r="L67">
        <f>'STOCK ABRIL 2025'!AA68</f>
        <v>0</v>
      </c>
      <c r="M67">
        <f>'STOCK ABRIL 2025'!AB68</f>
        <v>0</v>
      </c>
      <c r="N67">
        <f>'STOCK ABRIL 2025'!AC68</f>
        <v>0</v>
      </c>
      <c r="O67">
        <f>'STOCK ABRIL 2025'!AD68</f>
        <v>0</v>
      </c>
      <c r="P67">
        <f>'STOCK ABRIL 2025'!AE68</f>
        <v>0</v>
      </c>
      <c r="Q67">
        <f>'STOCK ABRIL 2025'!AF68</f>
        <v>0</v>
      </c>
      <c r="R67">
        <f>'STOCK ABRIL 2025'!AG68</f>
        <v>0</v>
      </c>
      <c r="S67">
        <f>'STOCK ABRIL 2025'!AH68</f>
        <v>0</v>
      </c>
      <c r="T67">
        <f>'STOCK ABRIL 2025'!AI68</f>
        <v>0</v>
      </c>
      <c r="U67">
        <f>'STOCK ABRIL 2025'!AJ68</f>
        <v>0</v>
      </c>
      <c r="V67">
        <f>'STOCK ABRIL 2025'!AK68</f>
        <v>0</v>
      </c>
      <c r="W67">
        <f>'STOCK ABRIL 2025'!AL68</f>
        <v>0</v>
      </c>
      <c r="X67">
        <f>'STOCK ABRIL 2025'!AM68</f>
        <v>0</v>
      </c>
      <c r="Y67">
        <f>'STOCK ABRIL 2025'!AN68</f>
        <v>0</v>
      </c>
      <c r="Z67">
        <f>'STOCK ABRIL 2025'!AO68</f>
        <v>0</v>
      </c>
      <c r="AA67">
        <f>'STOCK ABRIL 2025'!AP68</f>
        <v>0</v>
      </c>
      <c r="AB67">
        <f>'STOCK ABRIL 2025'!AQ68</f>
        <v>0</v>
      </c>
      <c r="AC67">
        <f>'STOCK ABRIL 2025'!AR68</f>
        <v>0</v>
      </c>
      <c r="AD67">
        <f>'STOCK ABRIL 2025'!AS68</f>
        <v>0</v>
      </c>
      <c r="AE67">
        <f>'STOCK ABRIL 2025'!AT68</f>
        <v>0</v>
      </c>
      <c r="AF67">
        <f>'STOCK ABRIL 2025'!AU68</f>
        <v>0</v>
      </c>
    </row>
    <row r="68" spans="1:32">
      <c r="A68" t="str">
        <f>'STOCK ABRIL 2025'!A69</f>
        <v>150D</v>
      </c>
      <c r="B68" t="str">
        <f>'STOCK ABRIL 2025'!C69</f>
        <v xml:space="preserve"> Rojo Jade Pálido #1 </v>
      </c>
      <c r="C68">
        <f>'STOCK ABRIL 2025'!R69</f>
        <v>0</v>
      </c>
      <c r="D68">
        <f>'STOCK ABRIL 2025'!S69</f>
        <v>0</v>
      </c>
      <c r="E68">
        <f>'STOCK ABRIL 2025'!T69</f>
        <v>0</v>
      </c>
      <c r="F68">
        <f>'STOCK ABRIL 2025'!U69</f>
        <v>0</v>
      </c>
      <c r="G68">
        <f>'STOCK ABRIL 2025'!V69</f>
        <v>0</v>
      </c>
      <c r="H68">
        <f>'STOCK ABRIL 2025'!W69</f>
        <v>0</v>
      </c>
      <c r="I68">
        <f>'STOCK ABRIL 2025'!X69</f>
        <v>0</v>
      </c>
      <c r="J68">
        <f>'STOCK ABRIL 2025'!Y69</f>
        <v>0</v>
      </c>
      <c r="K68">
        <f>'STOCK ABRIL 2025'!Z69</f>
        <v>0</v>
      </c>
      <c r="L68">
        <f>'STOCK ABRIL 2025'!AA69</f>
        <v>0</v>
      </c>
      <c r="M68">
        <f>'STOCK ABRIL 2025'!AB69</f>
        <v>0</v>
      </c>
      <c r="N68">
        <f>'STOCK ABRIL 2025'!AC69</f>
        <v>0</v>
      </c>
      <c r="O68">
        <f>'STOCK ABRIL 2025'!AD69</f>
        <v>0</v>
      </c>
      <c r="P68">
        <f>'STOCK ABRIL 2025'!AE69</f>
        <v>0</v>
      </c>
      <c r="Q68">
        <f>'STOCK ABRIL 2025'!AF69</f>
        <v>0</v>
      </c>
      <c r="R68">
        <f>'STOCK ABRIL 2025'!AG69</f>
        <v>0</v>
      </c>
      <c r="S68">
        <f>'STOCK ABRIL 2025'!AH69</f>
        <v>0</v>
      </c>
      <c r="T68">
        <f>'STOCK ABRIL 2025'!AI69</f>
        <v>0</v>
      </c>
      <c r="U68">
        <f>'STOCK ABRIL 2025'!AJ69</f>
        <v>0</v>
      </c>
      <c r="V68">
        <f>'STOCK ABRIL 2025'!AK69</f>
        <v>0</v>
      </c>
      <c r="W68">
        <f>'STOCK ABRIL 2025'!AL69</f>
        <v>0</v>
      </c>
      <c r="X68">
        <f>'STOCK ABRIL 2025'!AM69</f>
        <v>0</v>
      </c>
      <c r="Y68">
        <f>'STOCK ABRIL 2025'!AN69</f>
        <v>0</v>
      </c>
      <c r="Z68">
        <f>'STOCK ABRIL 2025'!AO69</f>
        <v>0</v>
      </c>
      <c r="AA68">
        <f>'STOCK ABRIL 2025'!AP69</f>
        <v>1</v>
      </c>
      <c r="AB68">
        <f>'STOCK ABRIL 2025'!AQ69</f>
        <v>0</v>
      </c>
      <c r="AC68">
        <f>'STOCK ABRIL 2025'!AR69</f>
        <v>0</v>
      </c>
      <c r="AD68">
        <f>'STOCK ABRIL 2025'!AS69</f>
        <v>0</v>
      </c>
      <c r="AE68">
        <f>'STOCK ABRIL 2025'!AT69</f>
        <v>0</v>
      </c>
      <c r="AF68">
        <f>'STOCK ABRIL 2025'!AU69</f>
        <v>0</v>
      </c>
    </row>
    <row r="69" spans="1:32">
      <c r="A69" t="str">
        <f>'STOCK ABRIL 2025'!A70</f>
        <v>150D</v>
      </c>
      <c r="B69" t="str">
        <f>'STOCK ABRIL 2025'!C70</f>
        <v xml:space="preserve"> Azul Lago Claro #5 </v>
      </c>
      <c r="C69">
        <f>'STOCK ABRIL 2025'!R70</f>
        <v>0</v>
      </c>
      <c r="D69">
        <f>'STOCK ABRIL 2025'!S70</f>
        <v>0</v>
      </c>
      <c r="E69">
        <f>'STOCK ABRIL 2025'!T70</f>
        <v>0</v>
      </c>
      <c r="F69">
        <f>'STOCK ABRIL 2025'!U70</f>
        <v>0</v>
      </c>
      <c r="G69">
        <f>'STOCK ABRIL 2025'!V70</f>
        <v>0</v>
      </c>
      <c r="H69">
        <f>'STOCK ABRIL 2025'!W70</f>
        <v>0</v>
      </c>
      <c r="I69">
        <f>'STOCK ABRIL 2025'!X70</f>
        <v>0</v>
      </c>
      <c r="J69">
        <f>'STOCK ABRIL 2025'!Y70</f>
        <v>0</v>
      </c>
      <c r="K69">
        <f>'STOCK ABRIL 2025'!Z70</f>
        <v>0</v>
      </c>
      <c r="L69">
        <f>'STOCK ABRIL 2025'!AA70</f>
        <v>0</v>
      </c>
      <c r="M69">
        <f>'STOCK ABRIL 2025'!AB70</f>
        <v>0</v>
      </c>
      <c r="N69">
        <f>'STOCK ABRIL 2025'!AC70</f>
        <v>0</v>
      </c>
      <c r="O69">
        <f>'STOCK ABRIL 2025'!AD70</f>
        <v>0</v>
      </c>
      <c r="P69">
        <f>'STOCK ABRIL 2025'!AE70</f>
        <v>0</v>
      </c>
      <c r="Q69">
        <f>'STOCK ABRIL 2025'!AF70</f>
        <v>0</v>
      </c>
      <c r="R69">
        <f>'STOCK ABRIL 2025'!AG70</f>
        <v>0</v>
      </c>
      <c r="S69">
        <f>'STOCK ABRIL 2025'!AH70</f>
        <v>0</v>
      </c>
      <c r="T69">
        <f>'STOCK ABRIL 2025'!AI70</f>
        <v>0</v>
      </c>
      <c r="U69">
        <f>'STOCK ABRIL 2025'!AJ70</f>
        <v>0</v>
      </c>
      <c r="V69">
        <f>'STOCK ABRIL 2025'!AK70</f>
        <v>0</v>
      </c>
      <c r="W69">
        <f>'STOCK ABRIL 2025'!AL70</f>
        <v>0</v>
      </c>
      <c r="X69">
        <f>'STOCK ABRIL 2025'!AM70</f>
        <v>0</v>
      </c>
      <c r="Y69">
        <f>'STOCK ABRIL 2025'!AN70</f>
        <v>0</v>
      </c>
      <c r="Z69">
        <f>'STOCK ABRIL 2025'!AO70</f>
        <v>0</v>
      </c>
      <c r="AA69">
        <f>'STOCK ABRIL 2025'!AP70</f>
        <v>0</v>
      </c>
      <c r="AB69">
        <f>'STOCK ABRIL 2025'!AQ70</f>
        <v>0</v>
      </c>
      <c r="AC69">
        <f>'STOCK ABRIL 2025'!AR70</f>
        <v>0</v>
      </c>
      <c r="AD69">
        <f>'STOCK ABRIL 2025'!AS70</f>
        <v>0</v>
      </c>
      <c r="AE69">
        <f>'STOCK ABRIL 2025'!AT70</f>
        <v>0</v>
      </c>
      <c r="AF69">
        <f>'STOCK ABRIL 2025'!AU70</f>
        <v>0</v>
      </c>
    </row>
    <row r="70" spans="1:32">
      <c r="A70" t="str">
        <f>'STOCK ABRIL 2025'!A71</f>
        <v>150D</v>
      </c>
      <c r="B70" t="str">
        <f>'STOCK ABRIL 2025'!C71</f>
        <v xml:space="preserve"> Rosa Melocotón Brillante #3 </v>
      </c>
      <c r="C70">
        <f>'STOCK ABRIL 2025'!R71</f>
        <v>0</v>
      </c>
      <c r="D70">
        <f>'STOCK ABRIL 2025'!S71</f>
        <v>0</v>
      </c>
      <c r="E70">
        <f>'STOCK ABRIL 2025'!T71</f>
        <v>0</v>
      </c>
      <c r="F70">
        <f>'STOCK ABRIL 2025'!U71</f>
        <v>0</v>
      </c>
      <c r="G70">
        <f>'STOCK ABRIL 2025'!V71</f>
        <v>0</v>
      </c>
      <c r="H70">
        <f>'STOCK ABRIL 2025'!W71</f>
        <v>0</v>
      </c>
      <c r="I70">
        <f>'STOCK ABRIL 2025'!X71</f>
        <v>0</v>
      </c>
      <c r="J70">
        <f>'STOCK ABRIL 2025'!Y71</f>
        <v>0</v>
      </c>
      <c r="K70">
        <f>'STOCK ABRIL 2025'!Z71</f>
        <v>0</v>
      </c>
      <c r="L70">
        <f>'STOCK ABRIL 2025'!AA71</f>
        <v>0</v>
      </c>
      <c r="M70">
        <f>'STOCK ABRIL 2025'!AB71</f>
        <v>0</v>
      </c>
      <c r="N70">
        <f>'STOCK ABRIL 2025'!AC71</f>
        <v>0</v>
      </c>
      <c r="O70">
        <f>'STOCK ABRIL 2025'!AD71</f>
        <v>0</v>
      </c>
      <c r="P70">
        <f>'STOCK ABRIL 2025'!AE71</f>
        <v>0</v>
      </c>
      <c r="Q70">
        <f>'STOCK ABRIL 2025'!AF71</f>
        <v>0</v>
      </c>
      <c r="R70">
        <f>'STOCK ABRIL 2025'!AG71</f>
        <v>0</v>
      </c>
      <c r="S70">
        <f>'STOCK ABRIL 2025'!AH71</f>
        <v>0</v>
      </c>
      <c r="T70">
        <f>'STOCK ABRIL 2025'!AI71</f>
        <v>0</v>
      </c>
      <c r="U70">
        <f>'STOCK ABRIL 2025'!AJ71</f>
        <v>0</v>
      </c>
      <c r="V70">
        <f>'STOCK ABRIL 2025'!AK71</f>
        <v>0</v>
      </c>
      <c r="W70">
        <f>'STOCK ABRIL 2025'!AL71</f>
        <v>0</v>
      </c>
      <c r="X70">
        <f>'STOCK ABRIL 2025'!AM71</f>
        <v>0</v>
      </c>
      <c r="Y70">
        <f>'STOCK ABRIL 2025'!AN71</f>
        <v>0</v>
      </c>
      <c r="Z70">
        <f>'STOCK ABRIL 2025'!AO71</f>
        <v>0</v>
      </c>
      <c r="AA70">
        <f>'STOCK ABRIL 2025'!AP71</f>
        <v>0</v>
      </c>
      <c r="AB70">
        <f>'STOCK ABRIL 2025'!AQ71</f>
        <v>0</v>
      </c>
      <c r="AC70">
        <f>'STOCK ABRIL 2025'!AR71</f>
        <v>0</v>
      </c>
      <c r="AD70">
        <f>'STOCK ABRIL 2025'!AS71</f>
        <v>0</v>
      </c>
      <c r="AE70">
        <f>'STOCK ABRIL 2025'!AT71</f>
        <v>0</v>
      </c>
      <c r="AF70">
        <f>'STOCK ABRIL 2025'!AU71</f>
        <v>0</v>
      </c>
    </row>
    <row r="71" spans="1:32">
      <c r="A71" t="str">
        <f>'STOCK ABRIL 2025'!A72</f>
        <v>150D</v>
      </c>
      <c r="B71" t="str">
        <f>'STOCK ABRIL 2025'!C72</f>
        <v xml:space="preserve"> Naranja Claro </v>
      </c>
      <c r="C71">
        <f>'STOCK ABRIL 2025'!R72</f>
        <v>0</v>
      </c>
      <c r="D71">
        <f>'STOCK ABRIL 2025'!S72</f>
        <v>0</v>
      </c>
      <c r="E71">
        <f>'STOCK ABRIL 2025'!T72</f>
        <v>0</v>
      </c>
      <c r="F71">
        <f>'STOCK ABRIL 2025'!U72</f>
        <v>0</v>
      </c>
      <c r="G71">
        <f>'STOCK ABRIL 2025'!V72</f>
        <v>0</v>
      </c>
      <c r="H71">
        <f>'STOCK ABRIL 2025'!W72</f>
        <v>0</v>
      </c>
      <c r="I71">
        <f>'STOCK ABRIL 2025'!X72</f>
        <v>0</v>
      </c>
      <c r="J71">
        <f>'STOCK ABRIL 2025'!Y72</f>
        <v>0</v>
      </c>
      <c r="K71">
        <f>'STOCK ABRIL 2025'!Z72</f>
        <v>0</v>
      </c>
      <c r="L71">
        <f>'STOCK ABRIL 2025'!AA72</f>
        <v>0</v>
      </c>
      <c r="M71">
        <f>'STOCK ABRIL 2025'!AB72</f>
        <v>0</v>
      </c>
      <c r="N71">
        <f>'STOCK ABRIL 2025'!AC72</f>
        <v>0</v>
      </c>
      <c r="O71">
        <f>'STOCK ABRIL 2025'!AD72</f>
        <v>0</v>
      </c>
      <c r="P71">
        <f>'STOCK ABRIL 2025'!AE72</f>
        <v>0</v>
      </c>
      <c r="Q71">
        <f>'STOCK ABRIL 2025'!AF72</f>
        <v>0</v>
      </c>
      <c r="R71">
        <f>'STOCK ABRIL 2025'!AG72</f>
        <v>0</v>
      </c>
      <c r="S71">
        <f>'STOCK ABRIL 2025'!AH72</f>
        <v>0</v>
      </c>
      <c r="T71">
        <f>'STOCK ABRIL 2025'!AI72</f>
        <v>0</v>
      </c>
      <c r="U71">
        <f>'STOCK ABRIL 2025'!AJ72</f>
        <v>0</v>
      </c>
      <c r="V71">
        <f>'STOCK ABRIL 2025'!AK72</f>
        <v>0</v>
      </c>
      <c r="W71">
        <f>'STOCK ABRIL 2025'!AL72</f>
        <v>0</v>
      </c>
      <c r="X71">
        <f>'STOCK ABRIL 2025'!AM72</f>
        <v>0</v>
      </c>
      <c r="Y71">
        <f>'STOCK ABRIL 2025'!AN72</f>
        <v>0</v>
      </c>
      <c r="Z71">
        <f>'STOCK ABRIL 2025'!AO72</f>
        <v>0</v>
      </c>
      <c r="AA71">
        <f>'STOCK ABRIL 2025'!AP72</f>
        <v>1</v>
      </c>
      <c r="AB71">
        <f>'STOCK ABRIL 2025'!AQ72</f>
        <v>0</v>
      </c>
      <c r="AC71">
        <f>'STOCK ABRIL 2025'!AR72</f>
        <v>0</v>
      </c>
      <c r="AD71">
        <f>'STOCK ABRIL 2025'!AS72</f>
        <v>0</v>
      </c>
      <c r="AE71">
        <f>'STOCK ABRIL 2025'!AT72</f>
        <v>0</v>
      </c>
      <c r="AF71">
        <f>'STOCK ABRIL 2025'!AU72</f>
        <v>0</v>
      </c>
    </row>
    <row r="72" spans="1:32">
      <c r="A72" t="str">
        <f>'STOCK ABRIL 2025'!A73</f>
        <v>150D</v>
      </c>
      <c r="B72" t="str">
        <f>'STOCK ABRIL 2025'!C73</f>
        <v xml:space="preserve"> Rojo Púrpura </v>
      </c>
      <c r="C72">
        <f>'STOCK ABRIL 2025'!R73</f>
        <v>0</v>
      </c>
      <c r="D72">
        <f>'STOCK ABRIL 2025'!S73</f>
        <v>0</v>
      </c>
      <c r="E72">
        <f>'STOCK ABRIL 2025'!T73</f>
        <v>0</v>
      </c>
      <c r="F72">
        <f>'STOCK ABRIL 2025'!U73</f>
        <v>0</v>
      </c>
      <c r="G72">
        <f>'STOCK ABRIL 2025'!V73</f>
        <v>0</v>
      </c>
      <c r="H72">
        <f>'STOCK ABRIL 2025'!W73</f>
        <v>0</v>
      </c>
      <c r="I72">
        <f>'STOCK ABRIL 2025'!X73</f>
        <v>0</v>
      </c>
      <c r="J72">
        <f>'STOCK ABRIL 2025'!Y73</f>
        <v>0</v>
      </c>
      <c r="K72">
        <f>'STOCK ABRIL 2025'!Z73</f>
        <v>0</v>
      </c>
      <c r="L72">
        <f>'STOCK ABRIL 2025'!AA73</f>
        <v>0</v>
      </c>
      <c r="M72">
        <f>'STOCK ABRIL 2025'!AB73</f>
        <v>0</v>
      </c>
      <c r="N72">
        <f>'STOCK ABRIL 2025'!AC73</f>
        <v>0</v>
      </c>
      <c r="O72">
        <f>'STOCK ABRIL 2025'!AD73</f>
        <v>0</v>
      </c>
      <c r="P72">
        <f>'STOCK ABRIL 2025'!AE73</f>
        <v>0</v>
      </c>
      <c r="Q72">
        <f>'STOCK ABRIL 2025'!AF73</f>
        <v>0</v>
      </c>
      <c r="R72">
        <f>'STOCK ABRIL 2025'!AG73</f>
        <v>1</v>
      </c>
      <c r="S72">
        <f>'STOCK ABRIL 2025'!AH73</f>
        <v>0</v>
      </c>
      <c r="T72">
        <f>'STOCK ABRIL 2025'!AI73</f>
        <v>0</v>
      </c>
      <c r="U72">
        <f>'STOCK ABRIL 2025'!AJ73</f>
        <v>1</v>
      </c>
      <c r="V72">
        <f>'STOCK ABRIL 2025'!AK73</f>
        <v>0</v>
      </c>
      <c r="W72">
        <f>'STOCK ABRIL 2025'!AL73</f>
        <v>0</v>
      </c>
      <c r="X72">
        <f>'STOCK ABRIL 2025'!AM73</f>
        <v>0</v>
      </c>
      <c r="Y72">
        <f>'STOCK ABRIL 2025'!AN73</f>
        <v>0</v>
      </c>
      <c r="Z72">
        <f>'STOCK ABRIL 2025'!AO73</f>
        <v>0</v>
      </c>
      <c r="AA72">
        <f>'STOCK ABRIL 2025'!AP73</f>
        <v>0</v>
      </c>
      <c r="AB72">
        <f>'STOCK ABRIL 2025'!AQ73</f>
        <v>0</v>
      </c>
      <c r="AC72">
        <f>'STOCK ABRIL 2025'!AR73</f>
        <v>0</v>
      </c>
      <c r="AD72">
        <f>'STOCK ABRIL 2025'!AS73</f>
        <v>0</v>
      </c>
      <c r="AE72">
        <f>'STOCK ABRIL 2025'!AT73</f>
        <v>0</v>
      </c>
      <c r="AF72">
        <f>'STOCK ABRIL 2025'!AU73</f>
        <v>0</v>
      </c>
    </row>
    <row r="73" spans="1:32">
      <c r="A73" t="str">
        <f>'STOCK ABRIL 2025'!A74</f>
        <v>150D</v>
      </c>
      <c r="B73" t="str">
        <f>'STOCK ABRIL 2025'!C74</f>
        <v xml:space="preserve"> Flor de Berenjena Oscura </v>
      </c>
      <c r="C73">
        <f>'STOCK ABRIL 2025'!R74</f>
        <v>0</v>
      </c>
      <c r="D73">
        <f>'STOCK ABRIL 2025'!S74</f>
        <v>0</v>
      </c>
      <c r="E73">
        <f>'STOCK ABRIL 2025'!T74</f>
        <v>0</v>
      </c>
      <c r="F73">
        <f>'STOCK ABRIL 2025'!U74</f>
        <v>0</v>
      </c>
      <c r="G73">
        <f>'STOCK ABRIL 2025'!V74</f>
        <v>0</v>
      </c>
      <c r="H73">
        <f>'STOCK ABRIL 2025'!W74</f>
        <v>0</v>
      </c>
      <c r="I73">
        <f>'STOCK ABRIL 2025'!X74</f>
        <v>0</v>
      </c>
      <c r="J73">
        <f>'STOCK ABRIL 2025'!Y74</f>
        <v>0</v>
      </c>
      <c r="K73">
        <f>'STOCK ABRIL 2025'!Z74</f>
        <v>0</v>
      </c>
      <c r="L73">
        <f>'STOCK ABRIL 2025'!AA74</f>
        <v>0</v>
      </c>
      <c r="M73">
        <f>'STOCK ABRIL 2025'!AB74</f>
        <v>0</v>
      </c>
      <c r="N73">
        <f>'STOCK ABRIL 2025'!AC74</f>
        <v>0</v>
      </c>
      <c r="O73">
        <f>'STOCK ABRIL 2025'!AD74</f>
        <v>0</v>
      </c>
      <c r="P73">
        <f>'STOCK ABRIL 2025'!AE74</f>
        <v>0</v>
      </c>
      <c r="Q73">
        <f>'STOCK ABRIL 2025'!AF74</f>
        <v>0</v>
      </c>
      <c r="R73">
        <f>'STOCK ABRIL 2025'!AG74</f>
        <v>0</v>
      </c>
      <c r="S73">
        <f>'STOCK ABRIL 2025'!AH74</f>
        <v>0</v>
      </c>
      <c r="T73">
        <f>'STOCK ABRIL 2025'!AI74</f>
        <v>0</v>
      </c>
      <c r="U73">
        <f>'STOCK ABRIL 2025'!AJ74</f>
        <v>0</v>
      </c>
      <c r="V73">
        <f>'STOCK ABRIL 2025'!AK74</f>
        <v>0</v>
      </c>
      <c r="W73">
        <f>'STOCK ABRIL 2025'!AL74</f>
        <v>0</v>
      </c>
      <c r="X73">
        <f>'STOCK ABRIL 2025'!AM74</f>
        <v>0</v>
      </c>
      <c r="Y73">
        <f>'STOCK ABRIL 2025'!AN74</f>
        <v>0</v>
      </c>
      <c r="Z73">
        <f>'STOCK ABRIL 2025'!AO74</f>
        <v>0</v>
      </c>
      <c r="AA73">
        <f>'STOCK ABRIL 2025'!AP74</f>
        <v>1</v>
      </c>
      <c r="AB73">
        <f>'STOCK ABRIL 2025'!AQ74</f>
        <v>0</v>
      </c>
      <c r="AC73">
        <f>'STOCK ABRIL 2025'!AR74</f>
        <v>0</v>
      </c>
      <c r="AD73">
        <f>'STOCK ABRIL 2025'!AS74</f>
        <v>0</v>
      </c>
      <c r="AE73">
        <f>'STOCK ABRIL 2025'!AT74</f>
        <v>0</v>
      </c>
      <c r="AF73">
        <f>'STOCK ABRIL 2025'!AU74</f>
        <v>0</v>
      </c>
    </row>
    <row r="74" spans="1:32">
      <c r="A74" t="str">
        <f>'STOCK ABRIL 2025'!A75</f>
        <v xml:space="preserve">150D </v>
      </c>
      <c r="B74" t="str">
        <f>'STOCK ABRIL 2025'!C75</f>
        <v xml:space="preserve"> Seda de Alta Elasticidad Azul Orquídea Claro #4 </v>
      </c>
      <c r="C74">
        <f>'STOCK ABRIL 2025'!R75</f>
        <v>0</v>
      </c>
      <c r="D74">
        <f>'STOCK ABRIL 2025'!S75</f>
        <v>0</v>
      </c>
      <c r="E74">
        <f>'STOCK ABRIL 2025'!T75</f>
        <v>0</v>
      </c>
      <c r="F74">
        <f>'STOCK ABRIL 2025'!U75</f>
        <v>0</v>
      </c>
      <c r="G74">
        <f>'STOCK ABRIL 2025'!V75</f>
        <v>0</v>
      </c>
      <c r="H74">
        <f>'STOCK ABRIL 2025'!W75</f>
        <v>0</v>
      </c>
      <c r="I74">
        <f>'STOCK ABRIL 2025'!X75</f>
        <v>0</v>
      </c>
      <c r="J74">
        <f>'STOCK ABRIL 2025'!Y75</f>
        <v>0</v>
      </c>
      <c r="K74">
        <f>'STOCK ABRIL 2025'!Z75</f>
        <v>0</v>
      </c>
      <c r="L74">
        <f>'STOCK ABRIL 2025'!AA75</f>
        <v>0</v>
      </c>
      <c r="M74">
        <f>'STOCK ABRIL 2025'!AB75</f>
        <v>0</v>
      </c>
      <c r="N74">
        <f>'STOCK ABRIL 2025'!AC75</f>
        <v>0</v>
      </c>
      <c r="O74">
        <f>'STOCK ABRIL 2025'!AD75</f>
        <v>0</v>
      </c>
      <c r="P74">
        <f>'STOCK ABRIL 2025'!AE75</f>
        <v>0</v>
      </c>
      <c r="Q74">
        <f>'STOCK ABRIL 2025'!AF75</f>
        <v>0</v>
      </c>
      <c r="R74">
        <f>'STOCK ABRIL 2025'!AG75</f>
        <v>0</v>
      </c>
      <c r="S74">
        <f>'STOCK ABRIL 2025'!AH75</f>
        <v>0</v>
      </c>
      <c r="T74">
        <f>'STOCK ABRIL 2025'!AI75</f>
        <v>0</v>
      </c>
      <c r="U74">
        <f>'STOCK ABRIL 2025'!AJ75</f>
        <v>0</v>
      </c>
      <c r="V74">
        <f>'STOCK ABRIL 2025'!AK75</f>
        <v>0</v>
      </c>
      <c r="W74">
        <f>'STOCK ABRIL 2025'!AL75</f>
        <v>0</v>
      </c>
      <c r="X74">
        <f>'STOCK ABRIL 2025'!AM75</f>
        <v>0</v>
      </c>
      <c r="Y74">
        <f>'STOCK ABRIL 2025'!AN75</f>
        <v>0</v>
      </c>
      <c r="Z74">
        <f>'STOCK ABRIL 2025'!AO75</f>
        <v>0</v>
      </c>
      <c r="AA74">
        <f>'STOCK ABRIL 2025'!AP75</f>
        <v>0</v>
      </c>
      <c r="AB74">
        <f>'STOCK ABRIL 2025'!AQ75</f>
        <v>0</v>
      </c>
      <c r="AC74">
        <f>'STOCK ABRIL 2025'!AR75</f>
        <v>0</v>
      </c>
      <c r="AD74">
        <f>'STOCK ABRIL 2025'!AS75</f>
        <v>0</v>
      </c>
      <c r="AE74">
        <f>'STOCK ABRIL 2025'!AT75</f>
        <v>0</v>
      </c>
      <c r="AF74">
        <f>'STOCK ABRIL 2025'!AU75</f>
        <v>0</v>
      </c>
    </row>
    <row r="75" spans="1:32">
      <c r="A75" t="str">
        <f>'STOCK ABRIL 2025'!A76</f>
        <v>40D/2</v>
      </c>
      <c r="B75" t="str">
        <f>'STOCK ABRIL 2025'!C76</f>
        <v xml:space="preserve"> Negro </v>
      </c>
      <c r="C75">
        <f>'STOCK ABRIL 2025'!R76</f>
        <v>0</v>
      </c>
      <c r="D75">
        <f>'STOCK ABRIL 2025'!S76</f>
        <v>0</v>
      </c>
      <c r="E75">
        <f>'STOCK ABRIL 2025'!T76</f>
        <v>0</v>
      </c>
      <c r="F75">
        <f>'STOCK ABRIL 2025'!U76</f>
        <v>0</v>
      </c>
      <c r="G75">
        <f>'STOCK ABRIL 2025'!V76</f>
        <v>0</v>
      </c>
      <c r="H75">
        <f>'STOCK ABRIL 2025'!W76</f>
        <v>0</v>
      </c>
      <c r="I75">
        <f>'STOCK ABRIL 2025'!X76</f>
        <v>0</v>
      </c>
      <c r="J75">
        <f>'STOCK ABRIL 2025'!Y76</f>
        <v>0</v>
      </c>
      <c r="K75">
        <f>'STOCK ABRIL 2025'!Z76</f>
        <v>0</v>
      </c>
      <c r="L75">
        <f>'STOCK ABRIL 2025'!AA76</f>
        <v>4</v>
      </c>
      <c r="M75">
        <f>'STOCK ABRIL 2025'!AB76</f>
        <v>0</v>
      </c>
      <c r="N75">
        <f>'STOCK ABRIL 2025'!AC76</f>
        <v>0</v>
      </c>
      <c r="O75">
        <f>'STOCK ABRIL 2025'!AD76</f>
        <v>0</v>
      </c>
      <c r="P75">
        <f>'STOCK ABRIL 2025'!AE76</f>
        <v>0</v>
      </c>
      <c r="Q75">
        <f>'STOCK ABRIL 2025'!AF76</f>
        <v>0</v>
      </c>
      <c r="R75">
        <f>'STOCK ABRIL 2025'!AG76</f>
        <v>0</v>
      </c>
      <c r="S75">
        <f>'STOCK ABRIL 2025'!AH76</f>
        <v>0</v>
      </c>
      <c r="T75">
        <f>'STOCK ABRIL 2025'!AI76</f>
        <v>0</v>
      </c>
      <c r="U75">
        <f>'STOCK ABRIL 2025'!AJ76</f>
        <v>0</v>
      </c>
      <c r="V75">
        <f>'STOCK ABRIL 2025'!AK76</f>
        <v>0</v>
      </c>
      <c r="W75">
        <f>'STOCK ABRIL 2025'!AL76</f>
        <v>0</v>
      </c>
      <c r="X75">
        <f>'STOCK ABRIL 2025'!AM76</f>
        <v>0</v>
      </c>
      <c r="Y75">
        <f>'STOCK ABRIL 2025'!AN76</f>
        <v>8</v>
      </c>
      <c r="Z75">
        <f>'STOCK ABRIL 2025'!AO76</f>
        <v>0</v>
      </c>
      <c r="AA75">
        <f>'STOCK ABRIL 2025'!AP76</f>
        <v>0</v>
      </c>
      <c r="AB75">
        <f>'STOCK ABRIL 2025'!AQ76</f>
        <v>0</v>
      </c>
      <c r="AC75">
        <f>'STOCK ABRIL 2025'!AR76</f>
        <v>0</v>
      </c>
      <c r="AD75">
        <f>'STOCK ABRIL 2025'!AS76</f>
        <v>0</v>
      </c>
      <c r="AE75">
        <f>'STOCK ABRIL 2025'!AT76</f>
        <v>0</v>
      </c>
      <c r="AF75">
        <f>'STOCK ABRIL 2025'!AU76</f>
        <v>0</v>
      </c>
    </row>
    <row r="76" spans="1:32">
      <c r="A76" t="str">
        <f>'STOCK ABRIL 2025'!A77</f>
        <v>40D/2</v>
      </c>
      <c r="B76" t="str">
        <f>'STOCK ABRIL 2025'!C77</f>
        <v xml:space="preserve"> Blanco </v>
      </c>
      <c r="C76">
        <f>'STOCK ABRIL 2025'!R77</f>
        <v>0</v>
      </c>
      <c r="D76">
        <f>'STOCK ABRIL 2025'!S77</f>
        <v>0</v>
      </c>
      <c r="E76">
        <f>'STOCK ABRIL 2025'!T77</f>
        <v>0</v>
      </c>
      <c r="F76">
        <f>'STOCK ABRIL 2025'!U77</f>
        <v>0</v>
      </c>
      <c r="G76">
        <f>'STOCK ABRIL 2025'!V77</f>
        <v>0</v>
      </c>
      <c r="H76">
        <f>'STOCK ABRIL 2025'!W77</f>
        <v>0</v>
      </c>
      <c r="I76">
        <f>'STOCK ABRIL 2025'!X77</f>
        <v>0</v>
      </c>
      <c r="J76">
        <f>'STOCK ABRIL 2025'!Y77</f>
        <v>0</v>
      </c>
      <c r="K76">
        <f>'STOCK ABRIL 2025'!Z77</f>
        <v>0</v>
      </c>
      <c r="L76">
        <f>'STOCK ABRIL 2025'!AA77</f>
        <v>6</v>
      </c>
      <c r="M76">
        <f>'STOCK ABRIL 2025'!AB77</f>
        <v>0</v>
      </c>
      <c r="N76">
        <f>'STOCK ABRIL 2025'!AC77</f>
        <v>0</v>
      </c>
      <c r="O76">
        <f>'STOCK ABRIL 2025'!AD77</f>
        <v>0</v>
      </c>
      <c r="P76">
        <f>'STOCK ABRIL 2025'!AE77</f>
        <v>0</v>
      </c>
      <c r="Q76">
        <f>'STOCK ABRIL 2025'!AF77</f>
        <v>0</v>
      </c>
      <c r="R76">
        <f>'STOCK ABRIL 2025'!AG77</f>
        <v>0</v>
      </c>
      <c r="S76">
        <f>'STOCK ABRIL 2025'!AH77</f>
        <v>0</v>
      </c>
      <c r="T76">
        <f>'STOCK ABRIL 2025'!AI77</f>
        <v>0</v>
      </c>
      <c r="U76">
        <f>'STOCK ABRIL 2025'!AJ77</f>
        <v>0</v>
      </c>
      <c r="V76">
        <f>'STOCK ABRIL 2025'!AK77</f>
        <v>0</v>
      </c>
      <c r="W76">
        <f>'STOCK ABRIL 2025'!AL77</f>
        <v>0</v>
      </c>
      <c r="X76">
        <f>'STOCK ABRIL 2025'!AM77</f>
        <v>0</v>
      </c>
      <c r="Y76">
        <f>'STOCK ABRIL 2025'!AN77</f>
        <v>6</v>
      </c>
      <c r="Z76">
        <f>'STOCK ABRIL 2025'!AO77</f>
        <v>0</v>
      </c>
      <c r="AA76">
        <f>'STOCK ABRIL 2025'!AP77</f>
        <v>0</v>
      </c>
      <c r="AB76">
        <f>'STOCK ABRIL 2025'!AQ77</f>
        <v>0</v>
      </c>
      <c r="AC76">
        <f>'STOCK ABRIL 2025'!AR77</f>
        <v>0</v>
      </c>
      <c r="AD76">
        <f>'STOCK ABRIL 2025'!AS77</f>
        <v>0</v>
      </c>
      <c r="AE76">
        <f>'STOCK ABRIL 2025'!AT77</f>
        <v>0</v>
      </c>
      <c r="AF76">
        <f>'STOCK ABRIL 2025'!AU77</f>
        <v>0</v>
      </c>
    </row>
    <row r="77" spans="1:32">
      <c r="A77" t="str">
        <f>'STOCK ABRIL 2025'!A78</f>
        <v>40D/2</v>
      </c>
      <c r="B77" t="str">
        <f>'STOCK ABRIL 2025'!C78</f>
        <v xml:space="preserve"> Marrón </v>
      </c>
      <c r="C77">
        <f>'STOCK ABRIL 2025'!R78</f>
        <v>0</v>
      </c>
      <c r="D77">
        <f>'STOCK ABRIL 2025'!S78</f>
        <v>0</v>
      </c>
      <c r="E77">
        <f>'STOCK ABRIL 2025'!T78</f>
        <v>0</v>
      </c>
      <c r="F77">
        <f>'STOCK ABRIL 2025'!U78</f>
        <v>0</v>
      </c>
      <c r="G77">
        <f>'STOCK ABRIL 2025'!V78</f>
        <v>0</v>
      </c>
      <c r="H77">
        <f>'STOCK ABRIL 2025'!W78</f>
        <v>0</v>
      </c>
      <c r="I77">
        <f>'STOCK ABRIL 2025'!X78</f>
        <v>0</v>
      </c>
      <c r="J77">
        <f>'STOCK ABRIL 2025'!Y78</f>
        <v>0</v>
      </c>
      <c r="K77">
        <f>'STOCK ABRIL 2025'!Z78</f>
        <v>0</v>
      </c>
      <c r="L77">
        <f>'STOCK ABRIL 2025'!AA78</f>
        <v>0</v>
      </c>
      <c r="M77">
        <f>'STOCK ABRIL 2025'!AB78</f>
        <v>0</v>
      </c>
      <c r="N77">
        <f>'STOCK ABRIL 2025'!AC78</f>
        <v>0</v>
      </c>
      <c r="O77">
        <f>'STOCK ABRIL 2025'!AD78</f>
        <v>0</v>
      </c>
      <c r="P77">
        <f>'STOCK ABRIL 2025'!AE78</f>
        <v>0</v>
      </c>
      <c r="Q77">
        <f>'STOCK ABRIL 2025'!AF78</f>
        <v>0</v>
      </c>
      <c r="R77">
        <f>'STOCK ABRIL 2025'!AG78</f>
        <v>0</v>
      </c>
      <c r="S77">
        <f>'STOCK ABRIL 2025'!AH78</f>
        <v>0</v>
      </c>
      <c r="T77">
        <f>'STOCK ABRIL 2025'!AI78</f>
        <v>0</v>
      </c>
      <c r="U77">
        <f>'STOCK ABRIL 2025'!AJ78</f>
        <v>0</v>
      </c>
      <c r="V77">
        <f>'STOCK ABRIL 2025'!AK78</f>
        <v>0</v>
      </c>
      <c r="W77">
        <f>'STOCK ABRIL 2025'!AL78</f>
        <v>0</v>
      </c>
      <c r="X77">
        <f>'STOCK ABRIL 2025'!AM78</f>
        <v>0</v>
      </c>
      <c r="Y77">
        <f>'STOCK ABRIL 2025'!AN78</f>
        <v>0</v>
      </c>
      <c r="Z77">
        <f>'STOCK ABRIL 2025'!AO78</f>
        <v>0</v>
      </c>
      <c r="AA77">
        <f>'STOCK ABRIL 2025'!AP78</f>
        <v>0</v>
      </c>
      <c r="AB77">
        <f>'STOCK ABRIL 2025'!AQ78</f>
        <v>0</v>
      </c>
      <c r="AC77">
        <f>'STOCK ABRIL 2025'!AR78</f>
        <v>0</v>
      </c>
      <c r="AD77">
        <f>'STOCK ABRIL 2025'!AS78</f>
        <v>0</v>
      </c>
      <c r="AE77">
        <f>'STOCK ABRIL 2025'!AT78</f>
        <v>0</v>
      </c>
      <c r="AF77">
        <f>'STOCK ABRIL 2025'!AU78</f>
        <v>0</v>
      </c>
    </row>
    <row r="78" spans="1:32">
      <c r="A78" t="str">
        <f>'STOCK ABRIL 2025'!A79</f>
        <v>40D/2</v>
      </c>
      <c r="B78" t="str">
        <f>'STOCK ABRIL 2025'!C79</f>
        <v xml:space="preserve"> Gris </v>
      </c>
      <c r="C78">
        <f>'STOCK ABRIL 2025'!R79</f>
        <v>0</v>
      </c>
      <c r="D78">
        <f>'STOCK ABRIL 2025'!S79</f>
        <v>0</v>
      </c>
      <c r="E78">
        <f>'STOCK ABRIL 2025'!T79</f>
        <v>0</v>
      </c>
      <c r="F78">
        <f>'STOCK ABRIL 2025'!U79</f>
        <v>0</v>
      </c>
      <c r="G78">
        <f>'STOCK ABRIL 2025'!V79</f>
        <v>0</v>
      </c>
      <c r="H78">
        <f>'STOCK ABRIL 2025'!W79</f>
        <v>0</v>
      </c>
      <c r="I78">
        <f>'STOCK ABRIL 2025'!X79</f>
        <v>0</v>
      </c>
      <c r="J78">
        <f>'STOCK ABRIL 2025'!Y79</f>
        <v>0</v>
      </c>
      <c r="K78">
        <f>'STOCK ABRIL 2025'!Z79</f>
        <v>0</v>
      </c>
      <c r="L78">
        <f>'STOCK ABRIL 2025'!AA79</f>
        <v>0</v>
      </c>
      <c r="M78">
        <f>'STOCK ABRIL 2025'!AB79</f>
        <v>0</v>
      </c>
      <c r="N78">
        <f>'STOCK ABRIL 2025'!AC79</f>
        <v>0</v>
      </c>
      <c r="O78">
        <f>'STOCK ABRIL 2025'!AD79</f>
        <v>0</v>
      </c>
      <c r="P78">
        <f>'STOCK ABRIL 2025'!AE79</f>
        <v>0</v>
      </c>
      <c r="Q78">
        <f>'STOCK ABRIL 2025'!AF79</f>
        <v>0</v>
      </c>
      <c r="R78">
        <f>'STOCK ABRIL 2025'!AG79</f>
        <v>0</v>
      </c>
      <c r="S78">
        <f>'STOCK ABRIL 2025'!AH79</f>
        <v>0</v>
      </c>
      <c r="T78">
        <f>'STOCK ABRIL 2025'!AI79</f>
        <v>0</v>
      </c>
      <c r="U78">
        <f>'STOCK ABRIL 2025'!AJ79</f>
        <v>0</v>
      </c>
      <c r="V78">
        <f>'STOCK ABRIL 2025'!AK79</f>
        <v>0</v>
      </c>
      <c r="W78">
        <f>'STOCK ABRIL 2025'!AL79</f>
        <v>0</v>
      </c>
      <c r="X78">
        <f>'STOCK ABRIL 2025'!AM79</f>
        <v>0</v>
      </c>
      <c r="Y78">
        <f>'STOCK ABRIL 2025'!AN79</f>
        <v>0</v>
      </c>
      <c r="Z78">
        <f>'STOCK ABRIL 2025'!AO79</f>
        <v>0</v>
      </c>
      <c r="AA78">
        <f>'STOCK ABRIL 2025'!AP79</f>
        <v>0</v>
      </c>
      <c r="AB78">
        <f>'STOCK ABRIL 2025'!AQ79</f>
        <v>0</v>
      </c>
      <c r="AC78">
        <f>'STOCK ABRIL 2025'!AR79</f>
        <v>0</v>
      </c>
      <c r="AD78">
        <f>'STOCK ABRIL 2025'!AS79</f>
        <v>0</v>
      </c>
      <c r="AE78">
        <f>'STOCK ABRIL 2025'!AT79</f>
        <v>0</v>
      </c>
      <c r="AF78">
        <f>'STOCK ABRIL 2025'!AU79</f>
        <v>0</v>
      </c>
    </row>
    <row r="79" spans="1:32">
      <c r="A79" t="str">
        <f>'STOCK ABRIL 2025'!A80</f>
        <v>50D/1</v>
      </c>
      <c r="B79" t="str">
        <f>'STOCK ABRIL 2025'!C80</f>
        <v xml:space="preserve"> Negro </v>
      </c>
      <c r="C79">
        <f>'STOCK ABRIL 2025'!R80</f>
        <v>0</v>
      </c>
      <c r="D79">
        <f>'STOCK ABRIL 2025'!S80</f>
        <v>0</v>
      </c>
      <c r="E79">
        <f>'STOCK ABRIL 2025'!T80</f>
        <v>0</v>
      </c>
      <c r="F79">
        <f>'STOCK ABRIL 2025'!U80</f>
        <v>0</v>
      </c>
      <c r="G79">
        <f>'STOCK ABRIL 2025'!V80</f>
        <v>0</v>
      </c>
      <c r="H79">
        <f>'STOCK ABRIL 2025'!W80</f>
        <v>0</v>
      </c>
      <c r="I79">
        <f>'STOCK ABRIL 2025'!X80</f>
        <v>0</v>
      </c>
      <c r="J79">
        <f>'STOCK ABRIL 2025'!Y80</f>
        <v>0</v>
      </c>
      <c r="K79">
        <f>'STOCK ABRIL 2025'!Z80</f>
        <v>0</v>
      </c>
      <c r="L79">
        <f>'STOCK ABRIL 2025'!AA80</f>
        <v>1</v>
      </c>
      <c r="M79">
        <f>'STOCK ABRIL 2025'!AB80</f>
        <v>0</v>
      </c>
      <c r="N79">
        <f>'STOCK ABRIL 2025'!AC80</f>
        <v>0</v>
      </c>
      <c r="O79">
        <f>'STOCK ABRIL 2025'!AD80</f>
        <v>0</v>
      </c>
      <c r="P79">
        <f>'STOCK ABRIL 2025'!AE80</f>
        <v>0</v>
      </c>
      <c r="Q79">
        <f>'STOCK ABRIL 2025'!AF80</f>
        <v>0</v>
      </c>
      <c r="R79">
        <f>'STOCK ABRIL 2025'!AG80</f>
        <v>0</v>
      </c>
      <c r="S79">
        <f>'STOCK ABRIL 2025'!AH80</f>
        <v>0</v>
      </c>
      <c r="T79">
        <f>'STOCK ABRIL 2025'!AI80</f>
        <v>0</v>
      </c>
      <c r="U79">
        <f>'STOCK ABRIL 2025'!AJ80</f>
        <v>0</v>
      </c>
      <c r="V79">
        <f>'STOCK ABRIL 2025'!AK80</f>
        <v>0</v>
      </c>
      <c r="W79">
        <f>'STOCK ABRIL 2025'!AL80</f>
        <v>0</v>
      </c>
      <c r="X79">
        <f>'STOCK ABRIL 2025'!AM80</f>
        <v>0</v>
      </c>
      <c r="Y79">
        <f>'STOCK ABRIL 2025'!AN80</f>
        <v>2</v>
      </c>
      <c r="Z79">
        <f>'STOCK ABRIL 2025'!AO80</f>
        <v>0</v>
      </c>
      <c r="AA79">
        <f>'STOCK ABRIL 2025'!AP80</f>
        <v>0</v>
      </c>
      <c r="AB79">
        <f>'STOCK ABRIL 2025'!AQ80</f>
        <v>0</v>
      </c>
      <c r="AC79">
        <f>'STOCK ABRIL 2025'!AR80</f>
        <v>0</v>
      </c>
      <c r="AD79">
        <f>'STOCK ABRIL 2025'!AS80</f>
        <v>0</v>
      </c>
      <c r="AE79">
        <f>'STOCK ABRIL 2025'!AT80</f>
        <v>0</v>
      </c>
      <c r="AF79">
        <f>'STOCK ABRIL 2025'!AU80</f>
        <v>0</v>
      </c>
    </row>
    <row r="80" spans="1:32">
      <c r="A80" t="str">
        <f>'STOCK ABRIL 2025'!A81</f>
        <v>50D/1</v>
      </c>
      <c r="B80" t="str">
        <f>'STOCK ABRIL 2025'!C81</f>
        <v xml:space="preserve"> Blanco </v>
      </c>
      <c r="C80">
        <f>'STOCK ABRIL 2025'!R81</f>
        <v>0</v>
      </c>
      <c r="D80">
        <f>'STOCK ABRIL 2025'!S81</f>
        <v>0</v>
      </c>
      <c r="E80">
        <f>'STOCK ABRIL 2025'!T81</f>
        <v>0</v>
      </c>
      <c r="F80">
        <f>'STOCK ABRIL 2025'!U81</f>
        <v>0</v>
      </c>
      <c r="G80">
        <f>'STOCK ABRIL 2025'!V81</f>
        <v>0</v>
      </c>
      <c r="H80">
        <f>'STOCK ABRIL 2025'!W81</f>
        <v>0</v>
      </c>
      <c r="I80">
        <f>'STOCK ABRIL 2025'!X81</f>
        <v>0</v>
      </c>
      <c r="J80">
        <f>'STOCK ABRIL 2025'!Y81</f>
        <v>0</v>
      </c>
      <c r="K80">
        <f>'STOCK ABRIL 2025'!Z81</f>
        <v>0</v>
      </c>
      <c r="L80">
        <f>'STOCK ABRIL 2025'!AA81</f>
        <v>1</v>
      </c>
      <c r="M80">
        <f>'STOCK ABRIL 2025'!AB81</f>
        <v>0</v>
      </c>
      <c r="N80">
        <f>'STOCK ABRIL 2025'!AC81</f>
        <v>0</v>
      </c>
      <c r="O80">
        <f>'STOCK ABRIL 2025'!AD81</f>
        <v>0</v>
      </c>
      <c r="P80">
        <f>'STOCK ABRIL 2025'!AE81</f>
        <v>0</v>
      </c>
      <c r="Q80">
        <f>'STOCK ABRIL 2025'!AF81</f>
        <v>0</v>
      </c>
      <c r="R80">
        <f>'STOCK ABRIL 2025'!AG81</f>
        <v>0</v>
      </c>
      <c r="S80">
        <f>'STOCK ABRIL 2025'!AH81</f>
        <v>0</v>
      </c>
      <c r="T80">
        <f>'STOCK ABRIL 2025'!AI81</f>
        <v>0</v>
      </c>
      <c r="U80">
        <f>'STOCK ABRIL 2025'!AJ81</f>
        <v>0</v>
      </c>
      <c r="V80">
        <f>'STOCK ABRIL 2025'!AK81</f>
        <v>0</v>
      </c>
      <c r="W80">
        <f>'STOCK ABRIL 2025'!AL81</f>
        <v>0</v>
      </c>
      <c r="X80">
        <f>'STOCK ABRIL 2025'!AM81</f>
        <v>0</v>
      </c>
      <c r="Y80">
        <f>'STOCK ABRIL 2025'!AN81</f>
        <v>2</v>
      </c>
      <c r="Z80">
        <f>'STOCK ABRIL 2025'!AO81</f>
        <v>0</v>
      </c>
      <c r="AA80">
        <f>'STOCK ABRIL 2025'!AP81</f>
        <v>0</v>
      </c>
      <c r="AB80">
        <f>'STOCK ABRIL 2025'!AQ81</f>
        <v>0</v>
      </c>
      <c r="AC80">
        <f>'STOCK ABRIL 2025'!AR81</f>
        <v>0</v>
      </c>
      <c r="AD80">
        <f>'STOCK ABRIL 2025'!AS81</f>
        <v>0</v>
      </c>
      <c r="AE80">
        <f>'STOCK ABRIL 2025'!AT81</f>
        <v>0</v>
      </c>
      <c r="AF80">
        <f>'STOCK ABRIL 2025'!AU81</f>
        <v>0</v>
      </c>
    </row>
    <row r="81" spans="1:32">
      <c r="A81" t="str">
        <f>'STOCK ABRIL 2025'!A82</f>
        <v>50D/1</v>
      </c>
      <c r="B81" t="str">
        <f>'STOCK ABRIL 2025'!C82</f>
        <v xml:space="preserve"> Gris </v>
      </c>
      <c r="C81">
        <f>'STOCK ABRIL 2025'!R82</f>
        <v>0</v>
      </c>
      <c r="D81">
        <f>'STOCK ABRIL 2025'!S82</f>
        <v>0</v>
      </c>
      <c r="E81">
        <f>'STOCK ABRIL 2025'!T82</f>
        <v>0</v>
      </c>
      <c r="F81">
        <f>'STOCK ABRIL 2025'!U82</f>
        <v>0</v>
      </c>
      <c r="G81">
        <f>'STOCK ABRIL 2025'!V82</f>
        <v>0</v>
      </c>
      <c r="H81">
        <f>'STOCK ABRIL 2025'!W82</f>
        <v>0</v>
      </c>
      <c r="I81">
        <f>'STOCK ABRIL 2025'!X82</f>
        <v>0</v>
      </c>
      <c r="J81">
        <f>'STOCK ABRIL 2025'!Y82</f>
        <v>0</v>
      </c>
      <c r="K81">
        <f>'STOCK ABRIL 2025'!Z82</f>
        <v>0</v>
      </c>
      <c r="L81">
        <f>'STOCK ABRIL 2025'!AA82</f>
        <v>0</v>
      </c>
      <c r="M81">
        <f>'STOCK ABRIL 2025'!AB82</f>
        <v>0</v>
      </c>
      <c r="N81">
        <f>'STOCK ABRIL 2025'!AC82</f>
        <v>0</v>
      </c>
      <c r="O81">
        <f>'STOCK ABRIL 2025'!AD82</f>
        <v>0</v>
      </c>
      <c r="P81">
        <f>'STOCK ABRIL 2025'!AE82</f>
        <v>0</v>
      </c>
      <c r="Q81">
        <f>'STOCK ABRIL 2025'!AF82</f>
        <v>0</v>
      </c>
      <c r="R81">
        <f>'STOCK ABRIL 2025'!AG82</f>
        <v>0</v>
      </c>
      <c r="S81">
        <f>'STOCK ABRIL 2025'!AH82</f>
        <v>0</v>
      </c>
      <c r="T81">
        <f>'STOCK ABRIL 2025'!AI82</f>
        <v>0</v>
      </c>
      <c r="U81">
        <f>'STOCK ABRIL 2025'!AJ82</f>
        <v>0</v>
      </c>
      <c r="V81">
        <f>'STOCK ABRIL 2025'!AK82</f>
        <v>0</v>
      </c>
      <c r="W81">
        <f>'STOCK ABRIL 2025'!AL82</f>
        <v>0</v>
      </c>
      <c r="X81">
        <f>'STOCK ABRIL 2025'!AM82</f>
        <v>0</v>
      </c>
      <c r="Y81">
        <f>'STOCK ABRIL 2025'!AN82</f>
        <v>0</v>
      </c>
      <c r="Z81">
        <f>'STOCK ABRIL 2025'!AO82</f>
        <v>0</v>
      </c>
      <c r="AA81">
        <f>'STOCK ABRIL 2025'!AP82</f>
        <v>0</v>
      </c>
      <c r="AB81">
        <f>'STOCK ABRIL 2025'!AQ82</f>
        <v>0</v>
      </c>
      <c r="AC81">
        <f>'STOCK ABRIL 2025'!AR82</f>
        <v>0</v>
      </c>
      <c r="AD81">
        <f>'STOCK ABRIL 2025'!AS82</f>
        <v>0</v>
      </c>
      <c r="AE81">
        <f>'STOCK ABRIL 2025'!AT82</f>
        <v>0</v>
      </c>
      <c r="AF81">
        <f>'STOCK ABRIL 2025'!AU82</f>
        <v>0</v>
      </c>
    </row>
    <row r="82" spans="1:32">
      <c r="A82">
        <f>'STOCK ABRIL 2025'!A83</f>
        <v>2040</v>
      </c>
      <c r="B82" t="str">
        <f>'STOCK ABRIL 2025'!C83</f>
        <v xml:space="preserve"> Negro </v>
      </c>
      <c r="C82">
        <f>'STOCK ABRIL 2025'!R83</f>
        <v>2</v>
      </c>
      <c r="D82">
        <f>'STOCK ABRIL 2025'!S83</f>
        <v>3</v>
      </c>
      <c r="E82">
        <f>'STOCK ABRIL 2025'!T83</f>
        <v>0</v>
      </c>
      <c r="F82">
        <f>'STOCK ABRIL 2025'!U83</f>
        <v>0</v>
      </c>
      <c r="G82">
        <f>'STOCK ABRIL 2025'!V83</f>
        <v>0</v>
      </c>
      <c r="H82">
        <f>'STOCK ABRIL 2025'!W83</f>
        <v>0</v>
      </c>
      <c r="I82">
        <f>'STOCK ABRIL 2025'!X83</f>
        <v>0</v>
      </c>
      <c r="J82">
        <f>'STOCK ABRIL 2025'!Y83</f>
        <v>0</v>
      </c>
      <c r="K82">
        <f>'STOCK ABRIL 2025'!Z83</f>
        <v>0</v>
      </c>
      <c r="L82">
        <f>'STOCK ABRIL 2025'!AA83</f>
        <v>0</v>
      </c>
      <c r="M82">
        <f>'STOCK ABRIL 2025'!AB83</f>
        <v>0</v>
      </c>
      <c r="N82">
        <f>'STOCK ABRIL 2025'!AC83</f>
        <v>0</v>
      </c>
      <c r="O82">
        <f>'STOCK ABRIL 2025'!AD83</f>
        <v>0</v>
      </c>
      <c r="P82">
        <f>'STOCK ABRIL 2025'!AE83</f>
        <v>0</v>
      </c>
      <c r="Q82">
        <f>'STOCK ABRIL 2025'!AF83</f>
        <v>0</v>
      </c>
      <c r="R82">
        <f>'STOCK ABRIL 2025'!AG83</f>
        <v>0</v>
      </c>
      <c r="S82">
        <f>'STOCK ABRIL 2025'!AH83</f>
        <v>0</v>
      </c>
      <c r="T82">
        <f>'STOCK ABRIL 2025'!AI83</f>
        <v>0</v>
      </c>
      <c r="U82">
        <f>'STOCK ABRIL 2025'!AJ83</f>
        <v>0</v>
      </c>
      <c r="V82">
        <f>'STOCK ABRIL 2025'!AK83</f>
        <v>0</v>
      </c>
      <c r="W82">
        <f>'STOCK ABRIL 2025'!AL83</f>
        <v>0</v>
      </c>
      <c r="X82">
        <f>'STOCK ABRIL 2025'!AM83</f>
        <v>0</v>
      </c>
      <c r="Y82">
        <f>'STOCK ABRIL 2025'!AN83</f>
        <v>0</v>
      </c>
      <c r="Z82">
        <f>'STOCK ABRIL 2025'!AO83</f>
        <v>0</v>
      </c>
      <c r="AA82">
        <f>'STOCK ABRIL 2025'!AP83</f>
        <v>0</v>
      </c>
      <c r="AB82">
        <f>'STOCK ABRIL 2025'!AQ83</f>
        <v>0</v>
      </c>
      <c r="AC82">
        <f>'STOCK ABRIL 2025'!AR83</f>
        <v>0</v>
      </c>
      <c r="AD82">
        <f>'STOCK ABRIL 2025'!AS83</f>
        <v>0</v>
      </c>
      <c r="AE82">
        <f>'STOCK ABRIL 2025'!AT83</f>
        <v>0</v>
      </c>
      <c r="AF82">
        <f>'STOCK ABRIL 2025'!AU83</f>
        <v>0</v>
      </c>
    </row>
    <row r="83" spans="1:32">
      <c r="A83">
        <f>'STOCK ABRIL 2025'!A84</f>
        <v>2040</v>
      </c>
      <c r="B83" t="str">
        <f>'STOCK ABRIL 2025'!C84</f>
        <v xml:space="preserve"> Blanco </v>
      </c>
      <c r="C83">
        <f>'STOCK ABRIL 2025'!R84</f>
        <v>0</v>
      </c>
      <c r="D83">
        <f>'STOCK ABRIL 2025'!S84</f>
        <v>0</v>
      </c>
      <c r="E83">
        <f>'STOCK ABRIL 2025'!T84</f>
        <v>0</v>
      </c>
      <c r="F83">
        <f>'STOCK ABRIL 2025'!U84</f>
        <v>0</v>
      </c>
      <c r="G83">
        <f>'STOCK ABRIL 2025'!V84</f>
        <v>0</v>
      </c>
      <c r="H83">
        <f>'STOCK ABRIL 2025'!W84</f>
        <v>0</v>
      </c>
      <c r="I83">
        <f>'STOCK ABRIL 2025'!X84</f>
        <v>0</v>
      </c>
      <c r="J83">
        <f>'STOCK ABRIL 2025'!Y84</f>
        <v>0</v>
      </c>
      <c r="K83">
        <f>'STOCK ABRIL 2025'!Z84</f>
        <v>0</v>
      </c>
      <c r="L83">
        <f>'STOCK ABRIL 2025'!AA84</f>
        <v>0</v>
      </c>
      <c r="M83">
        <f>'STOCK ABRIL 2025'!AB84</f>
        <v>0</v>
      </c>
      <c r="N83">
        <f>'STOCK ABRIL 2025'!AC84</f>
        <v>0</v>
      </c>
      <c r="O83">
        <f>'STOCK ABRIL 2025'!AD84</f>
        <v>0</v>
      </c>
      <c r="P83">
        <f>'STOCK ABRIL 2025'!AE84</f>
        <v>0</v>
      </c>
      <c r="Q83">
        <f>'STOCK ABRIL 2025'!AF84</f>
        <v>0</v>
      </c>
      <c r="R83">
        <f>'STOCK ABRIL 2025'!AG84</f>
        <v>0</v>
      </c>
      <c r="S83">
        <f>'STOCK ABRIL 2025'!AH84</f>
        <v>0</v>
      </c>
      <c r="T83">
        <f>'STOCK ABRIL 2025'!AI84</f>
        <v>0</v>
      </c>
      <c r="U83">
        <f>'STOCK ABRIL 2025'!AJ84</f>
        <v>0</v>
      </c>
      <c r="V83">
        <f>'STOCK ABRIL 2025'!AK84</f>
        <v>0</v>
      </c>
      <c r="W83">
        <f>'STOCK ABRIL 2025'!AL84</f>
        <v>0</v>
      </c>
      <c r="X83">
        <f>'STOCK ABRIL 2025'!AM84</f>
        <v>2</v>
      </c>
      <c r="Y83">
        <f>'STOCK ABRIL 2025'!AN84</f>
        <v>0</v>
      </c>
      <c r="Z83">
        <f>'STOCK ABRIL 2025'!AO84</f>
        <v>0</v>
      </c>
      <c r="AA83">
        <f>'STOCK ABRIL 2025'!AP84</f>
        <v>0</v>
      </c>
      <c r="AB83">
        <f>'STOCK ABRIL 2025'!AQ84</f>
        <v>0</v>
      </c>
      <c r="AC83">
        <f>'STOCK ABRIL 2025'!AR84</f>
        <v>0</v>
      </c>
      <c r="AD83">
        <f>'STOCK ABRIL 2025'!AS84</f>
        <v>0</v>
      </c>
      <c r="AE83">
        <f>'STOCK ABRIL 2025'!AT84</f>
        <v>0</v>
      </c>
      <c r="AF83">
        <f>'STOCK ABRIL 2025'!AU84</f>
        <v>0</v>
      </c>
    </row>
    <row r="84" spans="1:32">
      <c r="A84">
        <f>'STOCK ABRIL 2025'!A85</f>
        <v>2040</v>
      </c>
      <c r="B84" t="str">
        <f>'STOCK ABRIL 2025'!C85</f>
        <v xml:space="preserve"> Gris Plata </v>
      </c>
      <c r="C84">
        <f>'STOCK ABRIL 2025'!R85</f>
        <v>0</v>
      </c>
      <c r="D84">
        <f>'STOCK ABRIL 2025'!S85</f>
        <v>0</v>
      </c>
      <c r="E84">
        <f>'STOCK ABRIL 2025'!T85</f>
        <v>0</v>
      </c>
      <c r="F84">
        <f>'STOCK ABRIL 2025'!U85</f>
        <v>0</v>
      </c>
      <c r="G84">
        <f>'STOCK ABRIL 2025'!V85</f>
        <v>0</v>
      </c>
      <c r="H84">
        <f>'STOCK ABRIL 2025'!W85</f>
        <v>0</v>
      </c>
      <c r="I84">
        <f>'STOCK ABRIL 2025'!X85</f>
        <v>0</v>
      </c>
      <c r="J84">
        <f>'STOCK ABRIL 2025'!Y85</f>
        <v>0</v>
      </c>
      <c r="K84">
        <f>'STOCK ABRIL 2025'!Z85</f>
        <v>0</v>
      </c>
      <c r="L84">
        <f>'STOCK ABRIL 2025'!AA85</f>
        <v>0</v>
      </c>
      <c r="M84">
        <f>'STOCK ABRIL 2025'!AB85</f>
        <v>0</v>
      </c>
      <c r="N84">
        <f>'STOCK ABRIL 2025'!AC85</f>
        <v>0</v>
      </c>
      <c r="O84">
        <f>'STOCK ABRIL 2025'!AD85</f>
        <v>0</v>
      </c>
      <c r="P84">
        <f>'STOCK ABRIL 2025'!AE85</f>
        <v>0</v>
      </c>
      <c r="Q84">
        <f>'STOCK ABRIL 2025'!AF85</f>
        <v>0</v>
      </c>
      <c r="R84">
        <f>'STOCK ABRIL 2025'!AG85</f>
        <v>0</v>
      </c>
      <c r="S84">
        <f>'STOCK ABRIL 2025'!AH85</f>
        <v>0</v>
      </c>
      <c r="T84">
        <f>'STOCK ABRIL 2025'!AI85</f>
        <v>0</v>
      </c>
      <c r="U84">
        <f>'STOCK ABRIL 2025'!AJ85</f>
        <v>0</v>
      </c>
      <c r="V84">
        <f>'STOCK ABRIL 2025'!AK85</f>
        <v>0</v>
      </c>
      <c r="W84">
        <f>'STOCK ABRIL 2025'!AL85</f>
        <v>0</v>
      </c>
      <c r="X84">
        <f>'STOCK ABRIL 2025'!AM85</f>
        <v>0</v>
      </c>
      <c r="Y84">
        <f>'STOCK ABRIL 2025'!AN85</f>
        <v>0</v>
      </c>
      <c r="Z84">
        <f>'STOCK ABRIL 2025'!AO85</f>
        <v>0</v>
      </c>
      <c r="AA84">
        <f>'STOCK ABRIL 2025'!AP85</f>
        <v>0</v>
      </c>
      <c r="AB84">
        <f>'STOCK ABRIL 2025'!AQ85</f>
        <v>0</v>
      </c>
      <c r="AC84">
        <f>'STOCK ABRIL 2025'!AR85</f>
        <v>0</v>
      </c>
      <c r="AD84">
        <f>'STOCK ABRIL 2025'!AS85</f>
        <v>0</v>
      </c>
      <c r="AE84">
        <f>'STOCK ABRIL 2025'!AT85</f>
        <v>0</v>
      </c>
      <c r="AF84">
        <f>'STOCK ABRIL 2025'!AU85</f>
        <v>0</v>
      </c>
    </row>
    <row r="85" spans="1:32">
      <c r="A85">
        <f>'STOCK ABRIL 2025'!A86</f>
        <v>2075</v>
      </c>
      <c r="B85" t="str">
        <f>'STOCK ABRIL 2025'!C86</f>
        <v xml:space="preserve"> Blanco </v>
      </c>
      <c r="C85">
        <f>'STOCK ABRIL 2025'!R86</f>
        <v>0</v>
      </c>
      <c r="D85">
        <f>'STOCK ABRIL 2025'!S86</f>
        <v>0</v>
      </c>
      <c r="E85">
        <f>'STOCK ABRIL 2025'!T86</f>
        <v>0</v>
      </c>
      <c r="F85">
        <f>'STOCK ABRIL 2025'!U86</f>
        <v>0</v>
      </c>
      <c r="G85">
        <f>'STOCK ABRIL 2025'!V86</f>
        <v>0</v>
      </c>
      <c r="H85">
        <f>'STOCK ABRIL 2025'!W86</f>
        <v>0</v>
      </c>
      <c r="I85">
        <f>'STOCK ABRIL 2025'!X86</f>
        <v>0</v>
      </c>
      <c r="J85">
        <f>'STOCK ABRIL 2025'!Y86</f>
        <v>0</v>
      </c>
      <c r="K85">
        <f>'STOCK ABRIL 2025'!Z86</f>
        <v>0</v>
      </c>
      <c r="L85">
        <f>'STOCK ABRIL 2025'!AA86</f>
        <v>0</v>
      </c>
      <c r="M85">
        <f>'STOCK ABRIL 2025'!AB86</f>
        <v>0</v>
      </c>
      <c r="N85">
        <f>'STOCK ABRIL 2025'!AC86</f>
        <v>0</v>
      </c>
      <c r="O85">
        <f>'STOCK ABRIL 2025'!AD86</f>
        <v>0</v>
      </c>
      <c r="P85">
        <f>'STOCK ABRIL 2025'!AE86</f>
        <v>3</v>
      </c>
      <c r="Q85">
        <f>'STOCK ABRIL 2025'!AF86</f>
        <v>0</v>
      </c>
      <c r="R85">
        <f>'STOCK ABRIL 2025'!AG86</f>
        <v>0</v>
      </c>
      <c r="S85">
        <f>'STOCK ABRIL 2025'!AH86</f>
        <v>0</v>
      </c>
      <c r="T85">
        <f>'STOCK ABRIL 2025'!AI86</f>
        <v>0</v>
      </c>
      <c r="U85">
        <f>'STOCK ABRIL 2025'!AJ86</f>
        <v>0</v>
      </c>
      <c r="V85">
        <f>'STOCK ABRIL 2025'!AK86</f>
        <v>0</v>
      </c>
      <c r="W85">
        <f>'STOCK ABRIL 2025'!AL86</f>
        <v>0</v>
      </c>
      <c r="X85">
        <f>'STOCK ABRIL 2025'!AM86</f>
        <v>0</v>
      </c>
      <c r="Y85">
        <f>'STOCK ABRIL 2025'!AN86</f>
        <v>0</v>
      </c>
      <c r="Z85">
        <f>'STOCK ABRIL 2025'!AO86</f>
        <v>0</v>
      </c>
      <c r="AA85">
        <f>'STOCK ABRIL 2025'!AP86</f>
        <v>0</v>
      </c>
      <c r="AB85">
        <f>'STOCK ABRIL 2025'!AQ86</f>
        <v>0</v>
      </c>
      <c r="AC85">
        <f>'STOCK ABRIL 2025'!AR86</f>
        <v>0</v>
      </c>
      <c r="AD85">
        <f>'STOCK ABRIL 2025'!AS86</f>
        <v>0</v>
      </c>
      <c r="AE85">
        <f>'STOCK ABRIL 2025'!AT86</f>
        <v>0</v>
      </c>
      <c r="AF85">
        <f>'STOCK ABRIL 2025'!AU86</f>
        <v>0</v>
      </c>
    </row>
    <row r="86" spans="1:32">
      <c r="A86">
        <f>'STOCK ABRIL 2025'!A87</f>
        <v>2075</v>
      </c>
      <c r="B86" t="str">
        <f>'STOCK ABRIL 2025'!C87</f>
        <v xml:space="preserve"> Negro </v>
      </c>
      <c r="C86">
        <f>'STOCK ABRIL 2025'!R87</f>
        <v>0</v>
      </c>
      <c r="D86">
        <f>'STOCK ABRIL 2025'!S87</f>
        <v>0</v>
      </c>
      <c r="E86">
        <f>'STOCK ABRIL 2025'!T87</f>
        <v>0</v>
      </c>
      <c r="F86">
        <f>'STOCK ABRIL 2025'!U87</f>
        <v>0</v>
      </c>
      <c r="G86">
        <f>'STOCK ABRIL 2025'!V87</f>
        <v>0</v>
      </c>
      <c r="H86">
        <f>'STOCK ABRIL 2025'!W87</f>
        <v>0</v>
      </c>
      <c r="I86">
        <f>'STOCK ABRIL 2025'!X87</f>
        <v>0</v>
      </c>
      <c r="J86">
        <f>'STOCK ABRIL 2025'!Y87</f>
        <v>0</v>
      </c>
      <c r="K86">
        <f>'STOCK ABRIL 2025'!Z87</f>
        <v>0</v>
      </c>
      <c r="L86">
        <f>'STOCK ABRIL 2025'!AA87</f>
        <v>0</v>
      </c>
      <c r="M86">
        <f>'STOCK ABRIL 2025'!AB87</f>
        <v>0</v>
      </c>
      <c r="N86">
        <f>'STOCK ABRIL 2025'!AC87</f>
        <v>0</v>
      </c>
      <c r="O86">
        <f>'STOCK ABRIL 2025'!AD87</f>
        <v>0</v>
      </c>
      <c r="P86">
        <f>'STOCK ABRIL 2025'!AE87</f>
        <v>0</v>
      </c>
      <c r="Q86">
        <f>'STOCK ABRIL 2025'!AF87</f>
        <v>0</v>
      </c>
      <c r="R86">
        <f>'STOCK ABRIL 2025'!AG87</f>
        <v>0</v>
      </c>
      <c r="S86">
        <f>'STOCK ABRIL 2025'!AH87</f>
        <v>0</v>
      </c>
      <c r="T86">
        <f>'STOCK ABRIL 2025'!AI87</f>
        <v>0</v>
      </c>
      <c r="U86">
        <f>'STOCK ABRIL 2025'!AJ87</f>
        <v>0</v>
      </c>
      <c r="V86">
        <f>'STOCK ABRIL 2025'!AK87</f>
        <v>0</v>
      </c>
      <c r="W86">
        <f>'STOCK ABRIL 2025'!AL87</f>
        <v>0</v>
      </c>
      <c r="X86">
        <f>'STOCK ABRIL 2025'!AM87</f>
        <v>0</v>
      </c>
      <c r="Y86">
        <f>'STOCK ABRIL 2025'!AN87</f>
        <v>0</v>
      </c>
      <c r="Z86">
        <f>'STOCK ABRIL 2025'!AO87</f>
        <v>0</v>
      </c>
      <c r="AA86">
        <f>'STOCK ABRIL 2025'!AP87</f>
        <v>0</v>
      </c>
      <c r="AB86">
        <f>'STOCK ABRIL 2025'!AQ87</f>
        <v>0</v>
      </c>
      <c r="AC86">
        <f>'STOCK ABRIL 2025'!AR87</f>
        <v>0</v>
      </c>
      <c r="AD86">
        <f>'STOCK ABRIL 2025'!AS87</f>
        <v>0</v>
      </c>
      <c r="AE86">
        <f>'STOCK ABRIL 2025'!AT87</f>
        <v>0</v>
      </c>
      <c r="AF86">
        <f>'STOCK ABRIL 2025'!AU87</f>
        <v>0</v>
      </c>
    </row>
    <row r="87" spans="1:32">
      <c r="A87">
        <f>'STOCK ABRIL 2025'!A88</f>
        <v>2075</v>
      </c>
      <c r="B87" t="str">
        <f>'STOCK ABRIL 2025'!C88</f>
        <v xml:space="preserve"> Gris </v>
      </c>
      <c r="C87">
        <f>'STOCK ABRIL 2025'!R88</f>
        <v>0</v>
      </c>
      <c r="D87">
        <f>'STOCK ABRIL 2025'!S88</f>
        <v>0</v>
      </c>
      <c r="E87">
        <f>'STOCK ABRIL 2025'!T88</f>
        <v>0</v>
      </c>
      <c r="F87">
        <f>'STOCK ABRIL 2025'!U88</f>
        <v>0</v>
      </c>
      <c r="G87">
        <f>'STOCK ABRIL 2025'!V88</f>
        <v>0</v>
      </c>
      <c r="H87">
        <f>'STOCK ABRIL 2025'!W88</f>
        <v>0</v>
      </c>
      <c r="I87">
        <f>'STOCK ABRIL 2025'!X88</f>
        <v>0</v>
      </c>
      <c r="J87">
        <f>'STOCK ABRIL 2025'!Y88</f>
        <v>0</v>
      </c>
      <c r="K87">
        <f>'STOCK ABRIL 2025'!Z88</f>
        <v>0</v>
      </c>
      <c r="L87">
        <f>'STOCK ABRIL 2025'!AA88</f>
        <v>0</v>
      </c>
      <c r="M87">
        <f>'STOCK ABRIL 2025'!AB88</f>
        <v>0</v>
      </c>
      <c r="N87">
        <f>'STOCK ABRIL 2025'!AC88</f>
        <v>0</v>
      </c>
      <c r="O87">
        <f>'STOCK ABRIL 2025'!AD88</f>
        <v>0</v>
      </c>
      <c r="P87">
        <f>'STOCK ABRIL 2025'!AE88</f>
        <v>3</v>
      </c>
      <c r="Q87">
        <f>'STOCK ABRIL 2025'!AF88</f>
        <v>0</v>
      </c>
      <c r="R87">
        <f>'STOCK ABRIL 2025'!AG88</f>
        <v>0</v>
      </c>
      <c r="S87">
        <f>'STOCK ABRIL 2025'!AH88</f>
        <v>0</v>
      </c>
      <c r="T87">
        <f>'STOCK ABRIL 2025'!AI88</f>
        <v>0</v>
      </c>
      <c r="U87">
        <f>'STOCK ABRIL 2025'!AJ88</f>
        <v>0</v>
      </c>
      <c r="V87">
        <f>'STOCK ABRIL 2025'!AK88</f>
        <v>0</v>
      </c>
      <c r="W87">
        <f>'STOCK ABRIL 2025'!AL88</f>
        <v>0</v>
      </c>
      <c r="X87">
        <f>'STOCK ABRIL 2025'!AM88</f>
        <v>0</v>
      </c>
      <c r="Y87">
        <f>'STOCK ABRIL 2025'!AN88</f>
        <v>0</v>
      </c>
      <c r="Z87">
        <f>'STOCK ABRIL 2025'!AO88</f>
        <v>0</v>
      </c>
      <c r="AA87">
        <f>'STOCK ABRIL 2025'!AP88</f>
        <v>0</v>
      </c>
      <c r="AB87">
        <f>'STOCK ABRIL 2025'!AQ88</f>
        <v>0</v>
      </c>
      <c r="AC87">
        <f>'STOCK ABRIL 2025'!AR88</f>
        <v>0</v>
      </c>
      <c r="AD87">
        <f>'STOCK ABRIL 2025'!AS88</f>
        <v>0</v>
      </c>
      <c r="AE87">
        <f>'STOCK ABRIL 2025'!AT88</f>
        <v>0</v>
      </c>
      <c r="AF87">
        <f>'STOCK ABRIL 2025'!AU88</f>
        <v>0</v>
      </c>
    </row>
    <row r="88" spans="1:32">
      <c r="A88">
        <f>'STOCK ABRIL 2025'!A89</f>
        <v>3070</v>
      </c>
      <c r="B88" t="str">
        <f>'STOCK ABRIL 2025'!C89</f>
        <v xml:space="preserve"> Blanco </v>
      </c>
      <c r="C88">
        <f>'STOCK ABRIL 2025'!R89</f>
        <v>0</v>
      </c>
      <c r="D88">
        <f>'STOCK ABRIL 2025'!S89</f>
        <v>0</v>
      </c>
      <c r="E88">
        <f>'STOCK ABRIL 2025'!T89</f>
        <v>0</v>
      </c>
      <c r="F88">
        <f>'STOCK ABRIL 2025'!U89</f>
        <v>0</v>
      </c>
      <c r="G88">
        <f>'STOCK ABRIL 2025'!V89</f>
        <v>0</v>
      </c>
      <c r="H88">
        <f>'STOCK ABRIL 2025'!W89</f>
        <v>0</v>
      </c>
      <c r="I88">
        <f>'STOCK ABRIL 2025'!X89</f>
        <v>0</v>
      </c>
      <c r="J88">
        <f>'STOCK ABRIL 2025'!Y89</f>
        <v>0</v>
      </c>
      <c r="K88">
        <f>'STOCK ABRIL 2025'!Z89</f>
        <v>0</v>
      </c>
      <c r="L88">
        <f>'STOCK ABRIL 2025'!AA89</f>
        <v>0</v>
      </c>
      <c r="M88">
        <f>'STOCK ABRIL 2025'!AB89</f>
        <v>0</v>
      </c>
      <c r="N88">
        <f>'STOCK ABRIL 2025'!AC89</f>
        <v>0</v>
      </c>
      <c r="O88">
        <f>'STOCK ABRIL 2025'!AD89</f>
        <v>0</v>
      </c>
      <c r="P88">
        <f>'STOCK ABRIL 2025'!AE89</f>
        <v>0</v>
      </c>
      <c r="Q88">
        <f>'STOCK ABRIL 2025'!AF89</f>
        <v>0</v>
      </c>
      <c r="R88">
        <f>'STOCK ABRIL 2025'!AG89</f>
        <v>0</v>
      </c>
      <c r="S88">
        <f>'STOCK ABRIL 2025'!AH89</f>
        <v>0</v>
      </c>
      <c r="T88">
        <f>'STOCK ABRIL 2025'!AI89</f>
        <v>0</v>
      </c>
      <c r="U88">
        <f>'STOCK ABRIL 2025'!AJ89</f>
        <v>0</v>
      </c>
      <c r="V88">
        <f>'STOCK ABRIL 2025'!AK89</f>
        <v>0</v>
      </c>
      <c r="W88">
        <f>'STOCK ABRIL 2025'!AL89</f>
        <v>0</v>
      </c>
      <c r="X88">
        <f>'STOCK ABRIL 2025'!AM89</f>
        <v>0</v>
      </c>
      <c r="Y88">
        <f>'STOCK ABRIL 2025'!AN89</f>
        <v>0</v>
      </c>
      <c r="Z88">
        <f>'STOCK ABRIL 2025'!AO89</f>
        <v>0</v>
      </c>
      <c r="AA88">
        <f>'STOCK ABRIL 2025'!AP89</f>
        <v>0</v>
      </c>
      <c r="AB88">
        <f>'STOCK ABRIL 2025'!AQ89</f>
        <v>0</v>
      </c>
      <c r="AC88">
        <f>'STOCK ABRIL 2025'!AR89</f>
        <v>0</v>
      </c>
      <c r="AD88">
        <f>'STOCK ABRIL 2025'!AS89</f>
        <v>0</v>
      </c>
      <c r="AE88">
        <f>'STOCK ABRIL 2025'!AT89</f>
        <v>0</v>
      </c>
      <c r="AF88">
        <f>'STOCK ABRIL 2025'!AU89</f>
        <v>0</v>
      </c>
    </row>
    <row r="89" spans="1:32">
      <c r="A89">
        <f>'STOCK ABRIL 2025'!A90</f>
        <v>3070</v>
      </c>
      <c r="B89" t="str">
        <f>'STOCK ABRIL 2025'!C90</f>
        <v xml:space="preserve"> Negro </v>
      </c>
      <c r="C89">
        <f>'STOCK ABRIL 2025'!R90</f>
        <v>0</v>
      </c>
      <c r="D89">
        <f>'STOCK ABRIL 2025'!S90</f>
        <v>0</v>
      </c>
      <c r="E89">
        <f>'STOCK ABRIL 2025'!T90</f>
        <v>0</v>
      </c>
      <c r="F89">
        <f>'STOCK ABRIL 2025'!U90</f>
        <v>0</v>
      </c>
      <c r="G89">
        <f>'STOCK ABRIL 2025'!V90</f>
        <v>0</v>
      </c>
      <c r="H89">
        <f>'STOCK ABRIL 2025'!W90</f>
        <v>0</v>
      </c>
      <c r="I89">
        <f>'STOCK ABRIL 2025'!X90</f>
        <v>0</v>
      </c>
      <c r="J89">
        <f>'STOCK ABRIL 2025'!Y90</f>
        <v>0</v>
      </c>
      <c r="K89">
        <f>'STOCK ABRIL 2025'!Z90</f>
        <v>0</v>
      </c>
      <c r="L89">
        <f>'STOCK ABRIL 2025'!AA90</f>
        <v>0</v>
      </c>
      <c r="M89">
        <f>'STOCK ABRIL 2025'!AB90</f>
        <v>0</v>
      </c>
      <c r="N89">
        <f>'STOCK ABRIL 2025'!AC90</f>
        <v>0</v>
      </c>
      <c r="O89">
        <f>'STOCK ABRIL 2025'!AD90</f>
        <v>0</v>
      </c>
      <c r="P89">
        <f>'STOCK ABRIL 2025'!AE90</f>
        <v>0</v>
      </c>
      <c r="Q89">
        <f>'STOCK ABRIL 2025'!AF90</f>
        <v>0</v>
      </c>
      <c r="R89">
        <f>'STOCK ABRIL 2025'!AG90</f>
        <v>0</v>
      </c>
      <c r="S89">
        <f>'STOCK ABRIL 2025'!AH90</f>
        <v>0</v>
      </c>
      <c r="T89">
        <f>'STOCK ABRIL 2025'!AI90</f>
        <v>0</v>
      </c>
      <c r="U89">
        <f>'STOCK ABRIL 2025'!AJ90</f>
        <v>0</v>
      </c>
      <c r="V89">
        <f>'STOCK ABRIL 2025'!AK90</f>
        <v>0</v>
      </c>
      <c r="W89">
        <f>'STOCK ABRIL 2025'!AL90</f>
        <v>0</v>
      </c>
      <c r="X89">
        <f>'STOCK ABRIL 2025'!AM90</f>
        <v>0</v>
      </c>
      <c r="Y89">
        <f>'STOCK ABRIL 2025'!AN90</f>
        <v>0</v>
      </c>
      <c r="Z89">
        <f>'STOCK ABRIL 2025'!AO90</f>
        <v>0</v>
      </c>
      <c r="AA89">
        <f>'STOCK ABRIL 2025'!AP90</f>
        <v>0</v>
      </c>
      <c r="AB89">
        <f>'STOCK ABRIL 2025'!AQ90</f>
        <v>0</v>
      </c>
      <c r="AC89">
        <f>'STOCK ABRIL 2025'!AR90</f>
        <v>0</v>
      </c>
      <c r="AD89">
        <f>'STOCK ABRIL 2025'!AS90</f>
        <v>0</v>
      </c>
      <c r="AE89">
        <f>'STOCK ABRIL 2025'!AT90</f>
        <v>0</v>
      </c>
      <c r="AF89">
        <f>'STOCK ABRIL 2025'!AU90</f>
        <v>0</v>
      </c>
    </row>
    <row r="90" spans="1:32">
      <c r="A90">
        <f>'STOCK ABRIL 2025'!A91</f>
        <v>3030</v>
      </c>
      <c r="B90" t="str">
        <f>'STOCK ABRIL 2025'!C91</f>
        <v xml:space="preserve"> Blanco </v>
      </c>
      <c r="C90">
        <f>'STOCK ABRIL 2025'!R91</f>
        <v>0</v>
      </c>
      <c r="D90">
        <f>'STOCK ABRIL 2025'!S91</f>
        <v>0</v>
      </c>
      <c r="E90">
        <f>'STOCK ABRIL 2025'!T91</f>
        <v>0</v>
      </c>
      <c r="F90">
        <f>'STOCK ABRIL 2025'!U91</f>
        <v>0</v>
      </c>
      <c r="G90">
        <f>'STOCK ABRIL 2025'!V91</f>
        <v>0</v>
      </c>
      <c r="H90">
        <f>'STOCK ABRIL 2025'!W91</f>
        <v>0</v>
      </c>
      <c r="I90">
        <f>'STOCK ABRIL 2025'!X91</f>
        <v>0</v>
      </c>
      <c r="J90">
        <f>'STOCK ABRIL 2025'!Y91</f>
        <v>0</v>
      </c>
      <c r="K90">
        <f>'STOCK ABRIL 2025'!Z91</f>
        <v>0</v>
      </c>
      <c r="L90">
        <f>'STOCK ABRIL 2025'!AA91</f>
        <v>0</v>
      </c>
      <c r="M90">
        <f>'STOCK ABRIL 2025'!AB91</f>
        <v>0</v>
      </c>
      <c r="N90">
        <f>'STOCK ABRIL 2025'!AC91</f>
        <v>0</v>
      </c>
      <c r="O90">
        <f>'STOCK ABRIL 2025'!AD91</f>
        <v>0</v>
      </c>
      <c r="P90">
        <f>'STOCK ABRIL 2025'!AE91</f>
        <v>0</v>
      </c>
      <c r="Q90">
        <f>'STOCK ABRIL 2025'!AF91</f>
        <v>0</v>
      </c>
      <c r="R90">
        <f>'STOCK ABRIL 2025'!AG91</f>
        <v>0</v>
      </c>
      <c r="S90">
        <f>'STOCK ABRIL 2025'!AH91</f>
        <v>0</v>
      </c>
      <c r="T90">
        <f>'STOCK ABRIL 2025'!AI91</f>
        <v>0</v>
      </c>
      <c r="U90">
        <f>'STOCK ABRIL 2025'!AJ91</f>
        <v>0</v>
      </c>
      <c r="V90">
        <f>'STOCK ABRIL 2025'!AK91</f>
        <v>0</v>
      </c>
      <c r="W90">
        <f>'STOCK ABRIL 2025'!AL91</f>
        <v>0</v>
      </c>
      <c r="X90">
        <f>'STOCK ABRIL 2025'!AM91</f>
        <v>0</v>
      </c>
      <c r="Y90">
        <f>'STOCK ABRIL 2025'!AN91</f>
        <v>0</v>
      </c>
      <c r="Z90">
        <f>'STOCK ABRIL 2025'!AO91</f>
        <v>0</v>
      </c>
      <c r="AA90">
        <f>'STOCK ABRIL 2025'!AP91</f>
        <v>0</v>
      </c>
      <c r="AB90">
        <f>'STOCK ABRIL 2025'!AQ91</f>
        <v>0</v>
      </c>
      <c r="AC90">
        <f>'STOCK ABRIL 2025'!AR91</f>
        <v>0</v>
      </c>
      <c r="AD90">
        <f>'STOCK ABRIL 2025'!AS91</f>
        <v>0</v>
      </c>
      <c r="AE90">
        <f>'STOCK ABRIL 2025'!AT91</f>
        <v>0</v>
      </c>
      <c r="AF90">
        <f>'STOCK ABRIL 2025'!AU91</f>
        <v>0</v>
      </c>
    </row>
    <row r="91" spans="1:32">
      <c r="A91">
        <f>'STOCK ABRIL 2025'!A92</f>
        <v>3030</v>
      </c>
      <c r="B91" t="str">
        <f>'STOCK ABRIL 2025'!C92</f>
        <v xml:space="preserve"> Negro </v>
      </c>
      <c r="C91">
        <f>'STOCK ABRIL 2025'!R92</f>
        <v>0</v>
      </c>
      <c r="D91">
        <f>'STOCK ABRIL 2025'!S92</f>
        <v>0</v>
      </c>
      <c r="E91">
        <f>'STOCK ABRIL 2025'!T92</f>
        <v>0</v>
      </c>
      <c r="F91">
        <f>'STOCK ABRIL 2025'!U92</f>
        <v>0</v>
      </c>
      <c r="G91">
        <f>'STOCK ABRIL 2025'!V92</f>
        <v>0</v>
      </c>
      <c r="H91">
        <f>'STOCK ABRIL 2025'!W92</f>
        <v>0</v>
      </c>
      <c r="I91">
        <f>'STOCK ABRIL 2025'!X92</f>
        <v>0</v>
      </c>
      <c r="J91">
        <f>'STOCK ABRIL 2025'!Y92</f>
        <v>0</v>
      </c>
      <c r="K91">
        <f>'STOCK ABRIL 2025'!Z92</f>
        <v>0</v>
      </c>
      <c r="L91">
        <f>'STOCK ABRIL 2025'!AA92</f>
        <v>0</v>
      </c>
      <c r="M91">
        <f>'STOCK ABRIL 2025'!AB92</f>
        <v>0</v>
      </c>
      <c r="N91">
        <f>'STOCK ABRIL 2025'!AC92</f>
        <v>0</v>
      </c>
      <c r="O91">
        <f>'STOCK ABRIL 2025'!AD92</f>
        <v>0</v>
      </c>
      <c r="P91">
        <f>'STOCK ABRIL 2025'!AE92</f>
        <v>0</v>
      </c>
      <c r="Q91">
        <f>'STOCK ABRIL 2025'!AF92</f>
        <v>0</v>
      </c>
      <c r="R91">
        <f>'STOCK ABRIL 2025'!AG92</f>
        <v>0</v>
      </c>
      <c r="S91">
        <f>'STOCK ABRIL 2025'!AH92</f>
        <v>0</v>
      </c>
      <c r="T91">
        <f>'STOCK ABRIL 2025'!AI92</f>
        <v>0</v>
      </c>
      <c r="U91">
        <f>'STOCK ABRIL 2025'!AJ92</f>
        <v>0</v>
      </c>
      <c r="V91">
        <f>'STOCK ABRIL 2025'!AK92</f>
        <v>0</v>
      </c>
      <c r="W91">
        <f>'STOCK ABRIL 2025'!AL92</f>
        <v>0</v>
      </c>
      <c r="X91">
        <f>'STOCK ABRIL 2025'!AM92</f>
        <v>0</v>
      </c>
      <c r="Y91">
        <f>'STOCK ABRIL 2025'!AN92</f>
        <v>0</v>
      </c>
      <c r="Z91">
        <f>'STOCK ABRIL 2025'!AO92</f>
        <v>0</v>
      </c>
      <c r="AA91">
        <f>'STOCK ABRIL 2025'!AP92</f>
        <v>0</v>
      </c>
      <c r="AB91">
        <f>'STOCK ABRIL 2025'!AQ92</f>
        <v>0</v>
      </c>
      <c r="AC91">
        <f>'STOCK ABRIL 2025'!AR92</f>
        <v>0</v>
      </c>
      <c r="AD91">
        <f>'STOCK ABRIL 2025'!AS92</f>
        <v>0</v>
      </c>
      <c r="AE91">
        <f>'STOCK ABRIL 2025'!AT92</f>
        <v>0</v>
      </c>
      <c r="AF91">
        <f>'STOCK ABRIL 2025'!AU92</f>
        <v>0</v>
      </c>
    </row>
    <row r="92" spans="1:32">
      <c r="A92">
        <f>'STOCK ABRIL 2025'!A93</f>
        <v>3030</v>
      </c>
      <c r="B92" t="str">
        <f>'STOCK ABRIL 2025'!C93</f>
        <v xml:space="preserve"> Gris 3 </v>
      </c>
      <c r="C92">
        <f>'STOCK ABRIL 2025'!R93</f>
        <v>0</v>
      </c>
      <c r="D92">
        <f>'STOCK ABRIL 2025'!S93</f>
        <v>0</v>
      </c>
      <c r="E92">
        <f>'STOCK ABRIL 2025'!T93</f>
        <v>0</v>
      </c>
      <c r="F92">
        <f>'STOCK ABRIL 2025'!U93</f>
        <v>0</v>
      </c>
      <c r="G92">
        <f>'STOCK ABRIL 2025'!V93</f>
        <v>0</v>
      </c>
      <c r="H92">
        <f>'STOCK ABRIL 2025'!W93</f>
        <v>0</v>
      </c>
      <c r="I92">
        <f>'STOCK ABRIL 2025'!X93</f>
        <v>0</v>
      </c>
      <c r="J92">
        <f>'STOCK ABRIL 2025'!Y93</f>
        <v>0</v>
      </c>
      <c r="K92">
        <f>'STOCK ABRIL 2025'!Z93</f>
        <v>0</v>
      </c>
      <c r="L92">
        <f>'STOCK ABRIL 2025'!AA93</f>
        <v>0</v>
      </c>
      <c r="M92">
        <f>'STOCK ABRIL 2025'!AB93</f>
        <v>0</v>
      </c>
      <c r="N92">
        <f>'STOCK ABRIL 2025'!AC93</f>
        <v>0</v>
      </c>
      <c r="O92">
        <f>'STOCK ABRIL 2025'!AD93</f>
        <v>0</v>
      </c>
      <c r="P92">
        <f>'STOCK ABRIL 2025'!AE93</f>
        <v>0</v>
      </c>
      <c r="Q92">
        <f>'STOCK ABRIL 2025'!AF93</f>
        <v>0</v>
      </c>
      <c r="R92">
        <f>'STOCK ABRIL 2025'!AG93</f>
        <v>0</v>
      </c>
      <c r="S92">
        <f>'STOCK ABRIL 2025'!AH93</f>
        <v>0</v>
      </c>
      <c r="T92">
        <f>'STOCK ABRIL 2025'!AI93</f>
        <v>0</v>
      </c>
      <c r="U92">
        <f>'STOCK ABRIL 2025'!AJ93</f>
        <v>0</v>
      </c>
      <c r="V92">
        <f>'STOCK ABRIL 2025'!AK93</f>
        <v>0</v>
      </c>
      <c r="W92">
        <f>'STOCK ABRIL 2025'!AL93</f>
        <v>0</v>
      </c>
      <c r="X92">
        <f>'STOCK ABRIL 2025'!AM93</f>
        <v>0</v>
      </c>
      <c r="Y92">
        <f>'STOCK ABRIL 2025'!AN93</f>
        <v>0</v>
      </c>
      <c r="Z92">
        <f>'STOCK ABRIL 2025'!AO93</f>
        <v>0</v>
      </c>
      <c r="AA92">
        <f>'STOCK ABRIL 2025'!AP93</f>
        <v>0</v>
      </c>
      <c r="AB92">
        <f>'STOCK ABRIL 2025'!AQ93</f>
        <v>0</v>
      </c>
      <c r="AC92">
        <f>'STOCK ABRIL 2025'!AR93</f>
        <v>0</v>
      </c>
      <c r="AD92">
        <f>'STOCK ABRIL 2025'!AS93</f>
        <v>0</v>
      </c>
      <c r="AE92">
        <f>'STOCK ABRIL 2025'!AT93</f>
        <v>0</v>
      </c>
      <c r="AF92">
        <f>'STOCK ABRIL 2025'!AU93</f>
        <v>0</v>
      </c>
    </row>
    <row r="93" spans="1:32">
      <c r="A93">
        <f>'STOCK ABRIL 2025'!A94</f>
        <v>4070</v>
      </c>
      <c r="B93" t="str">
        <f>'STOCK ABRIL 2025'!C94</f>
        <v xml:space="preserve"> Blanco Original </v>
      </c>
      <c r="C93">
        <f>'STOCK ABRIL 2025'!R94</f>
        <v>0</v>
      </c>
      <c r="D93">
        <f>'STOCK ABRIL 2025'!S94</f>
        <v>0</v>
      </c>
      <c r="E93">
        <f>'STOCK ABRIL 2025'!T94</f>
        <v>0</v>
      </c>
      <c r="F93">
        <f>'STOCK ABRIL 2025'!U94</f>
        <v>0</v>
      </c>
      <c r="G93">
        <f>'STOCK ABRIL 2025'!V94</f>
        <v>0</v>
      </c>
      <c r="H93">
        <f>'STOCK ABRIL 2025'!W94</f>
        <v>0</v>
      </c>
      <c r="I93">
        <f>'STOCK ABRIL 2025'!X94</f>
        <v>0</v>
      </c>
      <c r="J93">
        <f>'STOCK ABRIL 2025'!Y94</f>
        <v>0</v>
      </c>
      <c r="K93">
        <f>'STOCK ABRIL 2025'!Z94</f>
        <v>0</v>
      </c>
      <c r="L93">
        <f>'STOCK ABRIL 2025'!AA94</f>
        <v>0</v>
      </c>
      <c r="M93">
        <f>'STOCK ABRIL 2025'!AB94</f>
        <v>0</v>
      </c>
      <c r="N93">
        <f>'STOCK ABRIL 2025'!AC94</f>
        <v>0</v>
      </c>
      <c r="O93">
        <f>'STOCK ABRIL 2025'!AD94</f>
        <v>0</v>
      </c>
      <c r="P93">
        <f>'STOCK ABRIL 2025'!AE94</f>
        <v>0</v>
      </c>
      <c r="Q93">
        <f>'STOCK ABRIL 2025'!AF94</f>
        <v>0</v>
      </c>
      <c r="R93">
        <f>'STOCK ABRIL 2025'!AG94</f>
        <v>0</v>
      </c>
      <c r="S93">
        <f>'STOCK ABRIL 2025'!AH94</f>
        <v>0</v>
      </c>
      <c r="T93">
        <f>'STOCK ABRIL 2025'!AI94</f>
        <v>0</v>
      </c>
      <c r="U93">
        <f>'STOCK ABRIL 2025'!AJ94</f>
        <v>0</v>
      </c>
      <c r="V93">
        <f>'STOCK ABRIL 2025'!AK94</f>
        <v>0</v>
      </c>
      <c r="W93">
        <f>'STOCK ABRIL 2025'!AL94</f>
        <v>0</v>
      </c>
      <c r="X93">
        <f>'STOCK ABRIL 2025'!AM94</f>
        <v>0</v>
      </c>
      <c r="Y93">
        <f>'STOCK ABRIL 2025'!AN94</f>
        <v>0</v>
      </c>
      <c r="Z93">
        <f>'STOCK ABRIL 2025'!AO94</f>
        <v>0</v>
      </c>
      <c r="AA93">
        <f>'STOCK ABRIL 2025'!AP94</f>
        <v>0</v>
      </c>
      <c r="AB93">
        <f>'STOCK ABRIL 2025'!AQ94</f>
        <v>0</v>
      </c>
      <c r="AC93">
        <f>'STOCK ABRIL 2025'!AR94</f>
        <v>0</v>
      </c>
      <c r="AD93">
        <f>'STOCK ABRIL 2025'!AS94</f>
        <v>0</v>
      </c>
      <c r="AE93">
        <f>'STOCK ABRIL 2025'!AT94</f>
        <v>0</v>
      </c>
      <c r="AF93">
        <f>'STOCK ABRIL 2025'!AU94</f>
        <v>0</v>
      </c>
    </row>
    <row r="94" spans="1:32">
      <c r="A94">
        <f>'STOCK ABRIL 2025'!A95</f>
        <v>4070</v>
      </c>
      <c r="B94" t="str">
        <f>'STOCK ABRIL 2025'!C95</f>
        <v xml:space="preserve"> Negro </v>
      </c>
      <c r="C94">
        <f>'STOCK ABRIL 2025'!R95</f>
        <v>0</v>
      </c>
      <c r="D94">
        <f>'STOCK ABRIL 2025'!S95</f>
        <v>0</v>
      </c>
      <c r="E94">
        <f>'STOCK ABRIL 2025'!T95</f>
        <v>0</v>
      </c>
      <c r="F94">
        <f>'STOCK ABRIL 2025'!U95</f>
        <v>0</v>
      </c>
      <c r="G94">
        <f>'STOCK ABRIL 2025'!V95</f>
        <v>0</v>
      </c>
      <c r="H94">
        <f>'STOCK ABRIL 2025'!W95</f>
        <v>0</v>
      </c>
      <c r="I94">
        <f>'STOCK ABRIL 2025'!X95</f>
        <v>0</v>
      </c>
      <c r="J94">
        <f>'STOCK ABRIL 2025'!Y95</f>
        <v>0</v>
      </c>
      <c r="K94">
        <f>'STOCK ABRIL 2025'!Z95</f>
        <v>0</v>
      </c>
      <c r="L94">
        <f>'STOCK ABRIL 2025'!AA95</f>
        <v>0</v>
      </c>
      <c r="M94">
        <f>'STOCK ABRIL 2025'!AB95</f>
        <v>0</v>
      </c>
      <c r="N94">
        <f>'STOCK ABRIL 2025'!AC95</f>
        <v>0</v>
      </c>
      <c r="O94">
        <f>'STOCK ABRIL 2025'!AD95</f>
        <v>0</v>
      </c>
      <c r="P94">
        <f>'STOCK ABRIL 2025'!AE95</f>
        <v>0</v>
      </c>
      <c r="Q94">
        <f>'STOCK ABRIL 2025'!AF95</f>
        <v>0</v>
      </c>
      <c r="R94">
        <f>'STOCK ABRIL 2025'!AG95</f>
        <v>0</v>
      </c>
      <c r="S94">
        <f>'STOCK ABRIL 2025'!AH95</f>
        <v>0</v>
      </c>
      <c r="T94">
        <f>'STOCK ABRIL 2025'!AI95</f>
        <v>0</v>
      </c>
      <c r="U94">
        <f>'STOCK ABRIL 2025'!AJ95</f>
        <v>0</v>
      </c>
      <c r="V94">
        <f>'STOCK ABRIL 2025'!AK95</f>
        <v>0</v>
      </c>
      <c r="W94">
        <f>'STOCK ABRIL 2025'!AL95</f>
        <v>0</v>
      </c>
      <c r="X94">
        <f>'STOCK ABRIL 2025'!AM95</f>
        <v>0</v>
      </c>
      <c r="Y94">
        <f>'STOCK ABRIL 2025'!AN95</f>
        <v>0</v>
      </c>
      <c r="Z94">
        <f>'STOCK ABRIL 2025'!AO95</f>
        <v>0</v>
      </c>
      <c r="AA94">
        <f>'STOCK ABRIL 2025'!AP95</f>
        <v>0</v>
      </c>
      <c r="AB94">
        <f>'STOCK ABRIL 2025'!AQ95</f>
        <v>0</v>
      </c>
      <c r="AC94">
        <f>'STOCK ABRIL 2025'!AR95</f>
        <v>0</v>
      </c>
      <c r="AD94">
        <f>'STOCK ABRIL 2025'!AS95</f>
        <v>0</v>
      </c>
      <c r="AE94">
        <f>'STOCK ABRIL 2025'!AT95</f>
        <v>0</v>
      </c>
      <c r="AF94">
        <f>'STOCK ABRIL 2025'!AU95</f>
        <v>0</v>
      </c>
    </row>
    <row r="95" spans="1:32">
      <c r="A95">
        <f>'STOCK ABRIL 2025'!A96</f>
        <v>4080</v>
      </c>
      <c r="B95" t="str">
        <f>'STOCK ABRIL 2025'!C96</f>
        <v xml:space="preserve"> Blanco </v>
      </c>
      <c r="C95">
        <f>'STOCK ABRIL 2025'!R96</f>
        <v>0</v>
      </c>
      <c r="D95">
        <f>'STOCK ABRIL 2025'!S96</f>
        <v>0</v>
      </c>
      <c r="E95">
        <f>'STOCK ABRIL 2025'!T96</f>
        <v>0</v>
      </c>
      <c r="F95">
        <f>'STOCK ABRIL 2025'!U96</f>
        <v>0</v>
      </c>
      <c r="G95">
        <f>'STOCK ABRIL 2025'!V96</f>
        <v>0</v>
      </c>
      <c r="H95">
        <f>'STOCK ABRIL 2025'!W96</f>
        <v>0</v>
      </c>
      <c r="I95">
        <f>'STOCK ABRIL 2025'!X96</f>
        <v>0</v>
      </c>
      <c r="J95">
        <f>'STOCK ABRIL 2025'!Y96</f>
        <v>0</v>
      </c>
      <c r="K95">
        <f>'STOCK ABRIL 2025'!Z96</f>
        <v>0</v>
      </c>
      <c r="L95">
        <f>'STOCK ABRIL 2025'!AA96</f>
        <v>0</v>
      </c>
      <c r="M95">
        <f>'STOCK ABRIL 2025'!AB96</f>
        <v>0</v>
      </c>
      <c r="N95">
        <f>'STOCK ABRIL 2025'!AC96</f>
        <v>0</v>
      </c>
      <c r="O95">
        <f>'STOCK ABRIL 2025'!AD96</f>
        <v>0</v>
      </c>
      <c r="P95">
        <f>'STOCK ABRIL 2025'!AE96</f>
        <v>0</v>
      </c>
      <c r="Q95">
        <f>'STOCK ABRIL 2025'!AF96</f>
        <v>0</v>
      </c>
      <c r="R95">
        <f>'STOCK ABRIL 2025'!AG96</f>
        <v>0</v>
      </c>
      <c r="S95">
        <f>'STOCK ABRIL 2025'!AH96</f>
        <v>0</v>
      </c>
      <c r="T95">
        <f>'STOCK ABRIL 2025'!AI96</f>
        <v>0</v>
      </c>
      <c r="U95">
        <f>'STOCK ABRIL 2025'!AJ96</f>
        <v>0</v>
      </c>
      <c r="V95">
        <f>'STOCK ABRIL 2025'!AK96</f>
        <v>0</v>
      </c>
      <c r="W95">
        <f>'STOCK ABRIL 2025'!AL96</f>
        <v>0</v>
      </c>
      <c r="X95">
        <f>'STOCK ABRIL 2025'!AM96</f>
        <v>0</v>
      </c>
      <c r="Y95">
        <f>'STOCK ABRIL 2025'!AN96</f>
        <v>0</v>
      </c>
      <c r="Z95">
        <f>'STOCK ABRIL 2025'!AO96</f>
        <v>0</v>
      </c>
      <c r="AA95">
        <f>'STOCK ABRIL 2025'!AP96</f>
        <v>0</v>
      </c>
      <c r="AB95">
        <f>'STOCK ABRIL 2025'!AQ96</f>
        <v>0</v>
      </c>
      <c r="AC95">
        <f>'STOCK ABRIL 2025'!AR96</f>
        <v>0</v>
      </c>
      <c r="AD95">
        <f>'STOCK ABRIL 2025'!AS96</f>
        <v>0</v>
      </c>
      <c r="AE95">
        <f>'STOCK ABRIL 2025'!AT96</f>
        <v>0</v>
      </c>
      <c r="AF95">
        <f>'STOCK ABRIL 2025'!AU96</f>
        <v>0</v>
      </c>
    </row>
    <row r="96" spans="1:32">
      <c r="A96" t="str">
        <f>'STOCK ABRIL 2025'!A97</f>
        <v>70D/2</v>
      </c>
      <c r="B96" t="str">
        <f>'STOCK ABRIL 2025'!C97</f>
        <v xml:space="preserve"> Negro </v>
      </c>
      <c r="C96">
        <f>'STOCK ABRIL 2025'!R97</f>
        <v>0</v>
      </c>
      <c r="D96">
        <f>'STOCK ABRIL 2025'!S97</f>
        <v>0</v>
      </c>
      <c r="E96">
        <f>'STOCK ABRIL 2025'!T97</f>
        <v>0</v>
      </c>
      <c r="F96">
        <f>'STOCK ABRIL 2025'!U97</f>
        <v>0</v>
      </c>
      <c r="G96">
        <f>'STOCK ABRIL 2025'!V97</f>
        <v>0</v>
      </c>
      <c r="H96">
        <f>'STOCK ABRIL 2025'!W97</f>
        <v>0</v>
      </c>
      <c r="I96">
        <f>'STOCK ABRIL 2025'!X97</f>
        <v>0</v>
      </c>
      <c r="J96">
        <f>'STOCK ABRIL 2025'!Y97</f>
        <v>0</v>
      </c>
      <c r="K96">
        <f>'STOCK ABRIL 2025'!Z97</f>
        <v>0</v>
      </c>
      <c r="L96">
        <f>'STOCK ABRIL 2025'!AA97</f>
        <v>0</v>
      </c>
      <c r="M96">
        <f>'STOCK ABRIL 2025'!AB97</f>
        <v>0</v>
      </c>
      <c r="N96">
        <f>'STOCK ABRIL 2025'!AC97</f>
        <v>0</v>
      </c>
      <c r="O96">
        <f>'STOCK ABRIL 2025'!AD97</f>
        <v>0</v>
      </c>
      <c r="P96">
        <f>'STOCK ABRIL 2025'!AE97</f>
        <v>0</v>
      </c>
      <c r="Q96">
        <f>'STOCK ABRIL 2025'!AF97</f>
        <v>0</v>
      </c>
      <c r="R96">
        <f>'STOCK ABRIL 2025'!AG97</f>
        <v>0</v>
      </c>
      <c r="S96">
        <f>'STOCK ABRIL 2025'!AH97</f>
        <v>0</v>
      </c>
      <c r="T96">
        <f>'STOCK ABRIL 2025'!AI97</f>
        <v>0</v>
      </c>
      <c r="U96">
        <f>'STOCK ABRIL 2025'!AJ97</f>
        <v>0</v>
      </c>
      <c r="V96">
        <f>'STOCK ABRIL 2025'!AK97</f>
        <v>0</v>
      </c>
      <c r="W96">
        <f>'STOCK ABRIL 2025'!AL97</f>
        <v>0</v>
      </c>
      <c r="X96">
        <f>'STOCK ABRIL 2025'!AM97</f>
        <v>0</v>
      </c>
      <c r="Y96">
        <f>'STOCK ABRIL 2025'!AN97</f>
        <v>0</v>
      </c>
      <c r="Z96">
        <f>'STOCK ABRIL 2025'!AO97</f>
        <v>0</v>
      </c>
      <c r="AA96">
        <f>'STOCK ABRIL 2025'!AP97</f>
        <v>0</v>
      </c>
      <c r="AB96">
        <f>'STOCK ABRIL 2025'!AQ97</f>
        <v>0</v>
      </c>
      <c r="AC96">
        <f>'STOCK ABRIL 2025'!AR97</f>
        <v>0</v>
      </c>
      <c r="AD96">
        <f>'STOCK ABRIL 2025'!AS97</f>
        <v>0</v>
      </c>
      <c r="AE96">
        <f>'STOCK ABRIL 2025'!AT97</f>
        <v>0</v>
      </c>
      <c r="AF96">
        <f>'STOCK ABRIL 2025'!AU97</f>
        <v>0</v>
      </c>
    </row>
    <row r="97" spans="1:32">
      <c r="A97" t="str">
        <f>'STOCK ABRIL 2025'!A98</f>
        <v>70D/2</v>
      </c>
      <c r="B97" t="str">
        <f>'STOCK ABRIL 2025'!C98</f>
        <v xml:space="preserve"> Blanco </v>
      </c>
      <c r="C97">
        <f>'STOCK ABRIL 2025'!R98</f>
        <v>0</v>
      </c>
      <c r="D97">
        <f>'STOCK ABRIL 2025'!S98</f>
        <v>0</v>
      </c>
      <c r="E97">
        <f>'STOCK ABRIL 2025'!T98</f>
        <v>0</v>
      </c>
      <c r="F97">
        <f>'STOCK ABRIL 2025'!U98</f>
        <v>0</v>
      </c>
      <c r="G97">
        <f>'STOCK ABRIL 2025'!V98</f>
        <v>0</v>
      </c>
      <c r="H97">
        <f>'STOCK ABRIL 2025'!W98</f>
        <v>0</v>
      </c>
      <c r="I97">
        <f>'STOCK ABRIL 2025'!X98</f>
        <v>0</v>
      </c>
      <c r="J97">
        <f>'STOCK ABRIL 2025'!Y98</f>
        <v>0</v>
      </c>
      <c r="K97">
        <f>'STOCK ABRIL 2025'!Z98</f>
        <v>0</v>
      </c>
      <c r="L97">
        <f>'STOCK ABRIL 2025'!AA98</f>
        <v>0</v>
      </c>
      <c r="M97">
        <f>'STOCK ABRIL 2025'!AB98</f>
        <v>0</v>
      </c>
      <c r="N97">
        <f>'STOCK ABRIL 2025'!AC98</f>
        <v>0</v>
      </c>
      <c r="O97">
        <f>'STOCK ABRIL 2025'!AD98</f>
        <v>0</v>
      </c>
      <c r="P97">
        <f>'STOCK ABRIL 2025'!AE98</f>
        <v>0</v>
      </c>
      <c r="Q97">
        <f>'STOCK ABRIL 2025'!AF98</f>
        <v>0</v>
      </c>
      <c r="R97">
        <f>'STOCK ABRIL 2025'!AG98</f>
        <v>0</v>
      </c>
      <c r="S97">
        <f>'STOCK ABRIL 2025'!AH98</f>
        <v>0</v>
      </c>
      <c r="T97">
        <f>'STOCK ABRIL 2025'!AI98</f>
        <v>0</v>
      </c>
      <c r="U97">
        <f>'STOCK ABRIL 2025'!AJ98</f>
        <v>0</v>
      </c>
      <c r="V97">
        <f>'STOCK ABRIL 2025'!AK98</f>
        <v>0</v>
      </c>
      <c r="W97">
        <f>'STOCK ABRIL 2025'!AL98</f>
        <v>0</v>
      </c>
      <c r="X97">
        <f>'STOCK ABRIL 2025'!AM98</f>
        <v>0</v>
      </c>
      <c r="Y97">
        <f>'STOCK ABRIL 2025'!AN98</f>
        <v>0</v>
      </c>
      <c r="Z97">
        <f>'STOCK ABRIL 2025'!AO98</f>
        <v>0</v>
      </c>
      <c r="AA97">
        <f>'STOCK ABRIL 2025'!AP98</f>
        <v>0</v>
      </c>
      <c r="AB97">
        <f>'STOCK ABRIL 2025'!AQ98</f>
        <v>0</v>
      </c>
      <c r="AC97">
        <f>'STOCK ABRIL 2025'!AR98</f>
        <v>0</v>
      </c>
      <c r="AD97">
        <f>'STOCK ABRIL 2025'!AS98</f>
        <v>0</v>
      </c>
      <c r="AE97">
        <f>'STOCK ABRIL 2025'!AT98</f>
        <v>0</v>
      </c>
      <c r="AF97">
        <f>'STOCK ABRIL 2025'!AU98</f>
        <v>0</v>
      </c>
    </row>
    <row r="98" spans="1:32">
      <c r="A98" t="str">
        <f>'STOCK ABRIL 2025'!A99</f>
        <v>70D/2</v>
      </c>
      <c r="B98" t="str">
        <f>'STOCK ABRIL 2025'!C99</f>
        <v xml:space="preserve"> L236 Gris Plata </v>
      </c>
      <c r="C98">
        <f>'STOCK ABRIL 2025'!R99</f>
        <v>0</v>
      </c>
      <c r="D98">
        <f>'STOCK ABRIL 2025'!S99</f>
        <v>0</v>
      </c>
      <c r="E98">
        <f>'STOCK ABRIL 2025'!T99</f>
        <v>0</v>
      </c>
      <c r="F98">
        <f>'STOCK ABRIL 2025'!U99</f>
        <v>0</v>
      </c>
      <c r="G98">
        <f>'STOCK ABRIL 2025'!V99</f>
        <v>0</v>
      </c>
      <c r="H98">
        <f>'STOCK ABRIL 2025'!W99</f>
        <v>0</v>
      </c>
      <c r="I98">
        <f>'STOCK ABRIL 2025'!X99</f>
        <v>0</v>
      </c>
      <c r="J98">
        <f>'STOCK ABRIL 2025'!Y99</f>
        <v>0</v>
      </c>
      <c r="K98">
        <f>'STOCK ABRIL 2025'!Z99</f>
        <v>0</v>
      </c>
      <c r="L98">
        <f>'STOCK ABRIL 2025'!AA99</f>
        <v>0</v>
      </c>
      <c r="M98">
        <f>'STOCK ABRIL 2025'!AB99</f>
        <v>0</v>
      </c>
      <c r="N98">
        <f>'STOCK ABRIL 2025'!AC99</f>
        <v>0</v>
      </c>
      <c r="O98">
        <f>'STOCK ABRIL 2025'!AD99</f>
        <v>0</v>
      </c>
      <c r="P98">
        <f>'STOCK ABRIL 2025'!AE99</f>
        <v>0</v>
      </c>
      <c r="Q98">
        <f>'STOCK ABRIL 2025'!AF99</f>
        <v>0</v>
      </c>
      <c r="R98">
        <f>'STOCK ABRIL 2025'!AG99</f>
        <v>0</v>
      </c>
      <c r="S98">
        <f>'STOCK ABRIL 2025'!AH99</f>
        <v>0</v>
      </c>
      <c r="T98">
        <f>'STOCK ABRIL 2025'!AI99</f>
        <v>0</v>
      </c>
      <c r="U98">
        <f>'STOCK ABRIL 2025'!AJ99</f>
        <v>0</v>
      </c>
      <c r="V98">
        <f>'STOCK ABRIL 2025'!AK99</f>
        <v>0</v>
      </c>
      <c r="W98">
        <f>'STOCK ABRIL 2025'!AL99</f>
        <v>0</v>
      </c>
      <c r="X98">
        <f>'STOCK ABRIL 2025'!AM99</f>
        <v>0</v>
      </c>
      <c r="Y98">
        <f>'STOCK ABRIL 2025'!AN99</f>
        <v>0</v>
      </c>
      <c r="Z98">
        <f>'STOCK ABRIL 2025'!AO99</f>
        <v>0</v>
      </c>
      <c r="AA98">
        <f>'STOCK ABRIL 2025'!AP99</f>
        <v>0</v>
      </c>
      <c r="AB98">
        <f>'STOCK ABRIL 2025'!AQ99</f>
        <v>0</v>
      </c>
      <c r="AC98">
        <f>'STOCK ABRIL 2025'!AR99</f>
        <v>0</v>
      </c>
      <c r="AD98">
        <f>'STOCK ABRIL 2025'!AS99</f>
        <v>0</v>
      </c>
      <c r="AE98">
        <f>'STOCK ABRIL 2025'!AT99</f>
        <v>0</v>
      </c>
      <c r="AF98">
        <f>'STOCK ABRIL 2025'!AU99</f>
        <v>0</v>
      </c>
    </row>
    <row r="99" spans="1:32">
      <c r="A99" t="str">
        <f>'STOCK ABRIL 2025'!A100</f>
        <v>32 S</v>
      </c>
      <c r="B99" t="str">
        <f>'STOCK ABRIL 2025'!C100</f>
        <v xml:space="preserve"> Verde Guisante Oscuro D138 Verde </v>
      </c>
      <c r="C99">
        <f>'STOCK ABRIL 2025'!R100</f>
        <v>0</v>
      </c>
      <c r="D99">
        <f>'STOCK ABRIL 2025'!S100</f>
        <v>0</v>
      </c>
      <c r="E99">
        <f>'STOCK ABRIL 2025'!T100</f>
        <v>0</v>
      </c>
      <c r="F99">
        <f>'STOCK ABRIL 2025'!U100</f>
        <v>0</v>
      </c>
      <c r="G99">
        <f>'STOCK ABRIL 2025'!V100</f>
        <v>0</v>
      </c>
      <c r="H99">
        <f>'STOCK ABRIL 2025'!W100</f>
        <v>0</v>
      </c>
      <c r="I99">
        <f>'STOCK ABRIL 2025'!X100</f>
        <v>0</v>
      </c>
      <c r="J99">
        <f>'STOCK ABRIL 2025'!Y100</f>
        <v>0</v>
      </c>
      <c r="K99">
        <f>'STOCK ABRIL 2025'!Z100</f>
        <v>0</v>
      </c>
      <c r="L99">
        <f>'STOCK ABRIL 2025'!AA100</f>
        <v>0</v>
      </c>
      <c r="M99">
        <f>'STOCK ABRIL 2025'!AB100</f>
        <v>0</v>
      </c>
      <c r="N99">
        <f>'STOCK ABRIL 2025'!AC100</f>
        <v>0</v>
      </c>
      <c r="O99">
        <f>'STOCK ABRIL 2025'!AD100</f>
        <v>0</v>
      </c>
      <c r="P99">
        <f>'STOCK ABRIL 2025'!AE100</f>
        <v>0</v>
      </c>
      <c r="Q99">
        <f>'STOCK ABRIL 2025'!AF100</f>
        <v>0</v>
      </c>
      <c r="R99">
        <f>'STOCK ABRIL 2025'!AG100</f>
        <v>0</v>
      </c>
      <c r="S99">
        <f>'STOCK ABRIL 2025'!AH100</f>
        <v>0</v>
      </c>
      <c r="T99">
        <f>'STOCK ABRIL 2025'!AI100</f>
        <v>0</v>
      </c>
      <c r="U99">
        <f>'STOCK ABRIL 2025'!AJ100</f>
        <v>0</v>
      </c>
      <c r="V99">
        <f>'STOCK ABRIL 2025'!AK100</f>
        <v>0</v>
      </c>
      <c r="W99">
        <f>'STOCK ABRIL 2025'!AL100</f>
        <v>0</v>
      </c>
      <c r="X99">
        <f>'STOCK ABRIL 2025'!AM100</f>
        <v>0</v>
      </c>
      <c r="Y99">
        <f>'STOCK ABRIL 2025'!AN100</f>
        <v>0</v>
      </c>
      <c r="Z99">
        <f>'STOCK ABRIL 2025'!AO100</f>
        <v>0</v>
      </c>
      <c r="AA99">
        <f>'STOCK ABRIL 2025'!AP100</f>
        <v>0</v>
      </c>
      <c r="AB99">
        <f>'STOCK ABRIL 2025'!AQ100</f>
        <v>0</v>
      </c>
      <c r="AC99">
        <f>'STOCK ABRIL 2025'!AR100</f>
        <v>0</v>
      </c>
      <c r="AD99">
        <f>'STOCK ABRIL 2025'!AS100</f>
        <v>0</v>
      </c>
      <c r="AE99">
        <f>'STOCK ABRIL 2025'!AT100</f>
        <v>0</v>
      </c>
      <c r="AF99">
        <f>'STOCK ABRIL 2025'!AU100</f>
        <v>0</v>
      </c>
    </row>
    <row r="100" spans="1:32">
      <c r="A100" t="str">
        <f>'STOCK ABRIL 2025'!A101</f>
        <v>32 S</v>
      </c>
      <c r="B100" t="str">
        <f>'STOCK ABRIL 2025'!C101</f>
        <v xml:space="preserve"> Rosa Púrpura L207 Lila Claro </v>
      </c>
      <c r="C100">
        <f>'STOCK ABRIL 2025'!R101</f>
        <v>0</v>
      </c>
      <c r="D100">
        <f>'STOCK ABRIL 2025'!S101</f>
        <v>0</v>
      </c>
      <c r="E100">
        <f>'STOCK ABRIL 2025'!T101</f>
        <v>0</v>
      </c>
      <c r="F100">
        <f>'STOCK ABRIL 2025'!U101</f>
        <v>0</v>
      </c>
      <c r="G100">
        <f>'STOCK ABRIL 2025'!V101</f>
        <v>0</v>
      </c>
      <c r="H100">
        <f>'STOCK ABRIL 2025'!W101</f>
        <v>0</v>
      </c>
      <c r="I100">
        <f>'STOCK ABRIL 2025'!X101</f>
        <v>0</v>
      </c>
      <c r="J100">
        <f>'STOCK ABRIL 2025'!Y101</f>
        <v>0</v>
      </c>
      <c r="K100">
        <f>'STOCK ABRIL 2025'!Z101</f>
        <v>0</v>
      </c>
      <c r="L100">
        <f>'STOCK ABRIL 2025'!AA101</f>
        <v>0</v>
      </c>
      <c r="M100">
        <f>'STOCK ABRIL 2025'!AB101</f>
        <v>0</v>
      </c>
      <c r="N100">
        <f>'STOCK ABRIL 2025'!AC101</f>
        <v>0</v>
      </c>
      <c r="O100">
        <f>'STOCK ABRIL 2025'!AD101</f>
        <v>0</v>
      </c>
      <c r="P100">
        <f>'STOCK ABRIL 2025'!AE101</f>
        <v>0</v>
      </c>
      <c r="Q100">
        <f>'STOCK ABRIL 2025'!AF101</f>
        <v>0</v>
      </c>
      <c r="R100">
        <f>'STOCK ABRIL 2025'!AG101</f>
        <v>0</v>
      </c>
      <c r="S100">
        <f>'STOCK ABRIL 2025'!AH101</f>
        <v>0</v>
      </c>
      <c r="T100">
        <f>'STOCK ABRIL 2025'!AI101</f>
        <v>0</v>
      </c>
      <c r="U100">
        <f>'STOCK ABRIL 2025'!AJ101</f>
        <v>0</v>
      </c>
      <c r="V100">
        <f>'STOCK ABRIL 2025'!AK101</f>
        <v>0</v>
      </c>
      <c r="W100">
        <f>'STOCK ABRIL 2025'!AL101</f>
        <v>0</v>
      </c>
      <c r="X100">
        <f>'STOCK ABRIL 2025'!AM101</f>
        <v>0</v>
      </c>
      <c r="Y100">
        <f>'STOCK ABRIL 2025'!AN101</f>
        <v>0</v>
      </c>
      <c r="Z100">
        <f>'STOCK ABRIL 2025'!AO101</f>
        <v>0</v>
      </c>
      <c r="AA100">
        <f>'STOCK ABRIL 2025'!AP101</f>
        <v>0</v>
      </c>
      <c r="AB100">
        <f>'STOCK ABRIL 2025'!AQ101</f>
        <v>0</v>
      </c>
      <c r="AC100">
        <f>'STOCK ABRIL 2025'!AR101</f>
        <v>0</v>
      </c>
      <c r="AD100">
        <f>'STOCK ABRIL 2025'!AS101</f>
        <v>0</v>
      </c>
      <c r="AE100">
        <f>'STOCK ABRIL 2025'!AT101</f>
        <v>0</v>
      </c>
      <c r="AF100">
        <f>'STOCK ABRIL 2025'!AU101</f>
        <v>0</v>
      </c>
    </row>
    <row r="101" spans="1:32">
      <c r="A101" t="str">
        <f>'STOCK ABRIL 2025'!A102</f>
        <v>32 S</v>
      </c>
      <c r="B101" t="str">
        <f>'STOCK ABRIL 2025'!C102</f>
        <v xml:space="preserve"> L69 Rosa Claro </v>
      </c>
      <c r="C101">
        <f>'STOCK ABRIL 2025'!R102</f>
        <v>0</v>
      </c>
      <c r="D101">
        <f>'STOCK ABRIL 2025'!S102</f>
        <v>0</v>
      </c>
      <c r="E101">
        <f>'STOCK ABRIL 2025'!T102</f>
        <v>0</v>
      </c>
      <c r="F101">
        <f>'STOCK ABRIL 2025'!U102</f>
        <v>0</v>
      </c>
      <c r="G101">
        <f>'STOCK ABRIL 2025'!V102</f>
        <v>0</v>
      </c>
      <c r="H101">
        <f>'STOCK ABRIL 2025'!W102</f>
        <v>0</v>
      </c>
      <c r="I101">
        <f>'STOCK ABRIL 2025'!X102</f>
        <v>0</v>
      </c>
      <c r="J101">
        <f>'STOCK ABRIL 2025'!Y102</f>
        <v>0</v>
      </c>
      <c r="K101">
        <f>'STOCK ABRIL 2025'!Z102</f>
        <v>0</v>
      </c>
      <c r="L101">
        <f>'STOCK ABRIL 2025'!AA102</f>
        <v>0</v>
      </c>
      <c r="M101">
        <f>'STOCK ABRIL 2025'!AB102</f>
        <v>0</v>
      </c>
      <c r="N101">
        <f>'STOCK ABRIL 2025'!AC102</f>
        <v>0</v>
      </c>
      <c r="O101">
        <f>'STOCK ABRIL 2025'!AD102</f>
        <v>0</v>
      </c>
      <c r="P101">
        <f>'STOCK ABRIL 2025'!AE102</f>
        <v>0</v>
      </c>
      <c r="Q101">
        <f>'STOCK ABRIL 2025'!AF102</f>
        <v>0</v>
      </c>
      <c r="R101">
        <f>'STOCK ABRIL 2025'!AG102</f>
        <v>0</v>
      </c>
      <c r="S101">
        <f>'STOCK ABRIL 2025'!AH102</f>
        <v>0</v>
      </c>
      <c r="T101">
        <f>'STOCK ABRIL 2025'!AI102</f>
        <v>0</v>
      </c>
      <c r="U101">
        <f>'STOCK ABRIL 2025'!AJ102</f>
        <v>0</v>
      </c>
      <c r="V101">
        <f>'STOCK ABRIL 2025'!AK102</f>
        <v>0</v>
      </c>
      <c r="W101">
        <f>'STOCK ABRIL 2025'!AL102</f>
        <v>0</v>
      </c>
      <c r="X101">
        <f>'STOCK ABRIL 2025'!AM102</f>
        <v>0</v>
      </c>
      <c r="Y101">
        <f>'STOCK ABRIL 2025'!AN102</f>
        <v>0</v>
      </c>
      <c r="Z101">
        <f>'STOCK ABRIL 2025'!AO102</f>
        <v>0</v>
      </c>
      <c r="AA101">
        <f>'STOCK ABRIL 2025'!AP102</f>
        <v>0</v>
      </c>
      <c r="AB101">
        <f>'STOCK ABRIL 2025'!AQ102</f>
        <v>0</v>
      </c>
      <c r="AC101">
        <f>'STOCK ABRIL 2025'!AR102</f>
        <v>0</v>
      </c>
      <c r="AD101">
        <f>'STOCK ABRIL 2025'!AS102</f>
        <v>0</v>
      </c>
      <c r="AE101">
        <f>'STOCK ABRIL 2025'!AT102</f>
        <v>0</v>
      </c>
      <c r="AF101">
        <f>'STOCK ABRIL 2025'!AU102</f>
        <v>0</v>
      </c>
    </row>
    <row r="102" spans="1:32">
      <c r="A102" t="str">
        <f>'STOCK ABRIL 2025'!A103</f>
        <v>32 S</v>
      </c>
      <c r="B102" t="str">
        <f>'STOCK ABRIL 2025'!C103</f>
        <v xml:space="preserve"> L55 Azul Claro Celeste </v>
      </c>
      <c r="C102">
        <f>'STOCK ABRIL 2025'!R103</f>
        <v>0</v>
      </c>
      <c r="D102">
        <f>'STOCK ABRIL 2025'!S103</f>
        <v>0</v>
      </c>
      <c r="E102">
        <f>'STOCK ABRIL 2025'!T103</f>
        <v>0</v>
      </c>
      <c r="F102">
        <f>'STOCK ABRIL 2025'!U103</f>
        <v>0</v>
      </c>
      <c r="G102">
        <f>'STOCK ABRIL 2025'!V103</f>
        <v>0</v>
      </c>
      <c r="H102">
        <f>'STOCK ABRIL 2025'!W103</f>
        <v>0</v>
      </c>
      <c r="I102">
        <f>'STOCK ABRIL 2025'!X103</f>
        <v>0</v>
      </c>
      <c r="J102">
        <f>'STOCK ABRIL 2025'!Y103</f>
        <v>0</v>
      </c>
      <c r="K102">
        <f>'STOCK ABRIL 2025'!Z103</f>
        <v>0</v>
      </c>
      <c r="L102">
        <f>'STOCK ABRIL 2025'!AA103</f>
        <v>0</v>
      </c>
      <c r="M102">
        <f>'STOCK ABRIL 2025'!AB103</f>
        <v>0</v>
      </c>
      <c r="N102">
        <f>'STOCK ABRIL 2025'!AC103</f>
        <v>0</v>
      </c>
      <c r="O102">
        <f>'STOCK ABRIL 2025'!AD103</f>
        <v>0</v>
      </c>
      <c r="P102">
        <f>'STOCK ABRIL 2025'!AE103</f>
        <v>0</v>
      </c>
      <c r="Q102">
        <f>'STOCK ABRIL 2025'!AF103</f>
        <v>0</v>
      </c>
      <c r="R102">
        <f>'STOCK ABRIL 2025'!AG103</f>
        <v>0</v>
      </c>
      <c r="S102">
        <f>'STOCK ABRIL 2025'!AH103</f>
        <v>0</v>
      </c>
      <c r="T102">
        <f>'STOCK ABRIL 2025'!AI103</f>
        <v>0</v>
      </c>
      <c r="U102">
        <f>'STOCK ABRIL 2025'!AJ103</f>
        <v>0</v>
      </c>
      <c r="V102">
        <f>'STOCK ABRIL 2025'!AK103</f>
        <v>0</v>
      </c>
      <c r="W102">
        <f>'STOCK ABRIL 2025'!AL103</f>
        <v>0</v>
      </c>
      <c r="X102">
        <f>'STOCK ABRIL 2025'!AM103</f>
        <v>0</v>
      </c>
      <c r="Y102">
        <f>'STOCK ABRIL 2025'!AN103</f>
        <v>0</v>
      </c>
      <c r="Z102">
        <f>'STOCK ABRIL 2025'!AO103</f>
        <v>0</v>
      </c>
      <c r="AA102">
        <f>'STOCK ABRIL 2025'!AP103</f>
        <v>0</v>
      </c>
      <c r="AB102">
        <f>'STOCK ABRIL 2025'!AQ103</f>
        <v>0</v>
      </c>
      <c r="AC102">
        <f>'STOCK ABRIL 2025'!AR103</f>
        <v>0</v>
      </c>
      <c r="AD102">
        <f>'STOCK ABRIL 2025'!AS103</f>
        <v>0</v>
      </c>
      <c r="AE102">
        <f>'STOCK ABRIL 2025'!AT103</f>
        <v>0</v>
      </c>
      <c r="AF102">
        <f>'STOCK ABRIL 2025'!AU103</f>
        <v>0</v>
      </c>
    </row>
    <row r="103" spans="1:32">
      <c r="A103" t="str">
        <f>'STOCK ABRIL 2025'!A104</f>
        <v>32 S</v>
      </c>
      <c r="B103" t="str">
        <f>'STOCK ABRIL 2025'!C104</f>
        <v xml:space="preserve"> M298 Rosa Fucsia Pink </v>
      </c>
      <c r="C103">
        <f>'STOCK ABRIL 2025'!R104</f>
        <v>0</v>
      </c>
      <c r="D103">
        <f>'STOCK ABRIL 2025'!S104</f>
        <v>0</v>
      </c>
      <c r="E103">
        <f>'STOCK ABRIL 2025'!T104</f>
        <v>0</v>
      </c>
      <c r="F103">
        <f>'STOCK ABRIL 2025'!U104</f>
        <v>0</v>
      </c>
      <c r="G103">
        <f>'STOCK ABRIL 2025'!V104</f>
        <v>0</v>
      </c>
      <c r="H103">
        <f>'STOCK ABRIL 2025'!W104</f>
        <v>0</v>
      </c>
      <c r="I103">
        <f>'STOCK ABRIL 2025'!X104</f>
        <v>0</v>
      </c>
      <c r="J103">
        <f>'STOCK ABRIL 2025'!Y104</f>
        <v>0</v>
      </c>
      <c r="K103">
        <f>'STOCK ABRIL 2025'!Z104</f>
        <v>0</v>
      </c>
      <c r="L103">
        <f>'STOCK ABRIL 2025'!AA104</f>
        <v>0</v>
      </c>
      <c r="M103">
        <f>'STOCK ABRIL 2025'!AB104</f>
        <v>0</v>
      </c>
      <c r="N103">
        <f>'STOCK ABRIL 2025'!AC104</f>
        <v>0</v>
      </c>
      <c r="O103">
        <f>'STOCK ABRIL 2025'!AD104</f>
        <v>0</v>
      </c>
      <c r="P103">
        <f>'STOCK ABRIL 2025'!AE104</f>
        <v>0</v>
      </c>
      <c r="Q103">
        <f>'STOCK ABRIL 2025'!AF104</f>
        <v>0</v>
      </c>
      <c r="R103">
        <f>'STOCK ABRIL 2025'!AG104</f>
        <v>0</v>
      </c>
      <c r="S103">
        <f>'STOCK ABRIL 2025'!AH104</f>
        <v>0</v>
      </c>
      <c r="T103">
        <f>'STOCK ABRIL 2025'!AI104</f>
        <v>0</v>
      </c>
      <c r="U103">
        <f>'STOCK ABRIL 2025'!AJ104</f>
        <v>0</v>
      </c>
      <c r="V103">
        <f>'STOCK ABRIL 2025'!AK104</f>
        <v>0</v>
      </c>
      <c r="W103">
        <f>'STOCK ABRIL 2025'!AL104</f>
        <v>0</v>
      </c>
      <c r="X103">
        <f>'STOCK ABRIL 2025'!AM104</f>
        <v>0</v>
      </c>
      <c r="Y103">
        <f>'STOCK ABRIL 2025'!AN104</f>
        <v>0</v>
      </c>
      <c r="Z103">
        <f>'STOCK ABRIL 2025'!AO104</f>
        <v>0</v>
      </c>
      <c r="AA103">
        <f>'STOCK ABRIL 2025'!AP104</f>
        <v>0</v>
      </c>
      <c r="AB103">
        <f>'STOCK ABRIL 2025'!AQ104</f>
        <v>0</v>
      </c>
      <c r="AC103">
        <f>'STOCK ABRIL 2025'!AR104</f>
        <v>0</v>
      </c>
      <c r="AD103">
        <f>'STOCK ABRIL 2025'!AS104</f>
        <v>0</v>
      </c>
      <c r="AE103">
        <f>'STOCK ABRIL 2025'!AT104</f>
        <v>0</v>
      </c>
      <c r="AF103">
        <f>'STOCK ABRIL 2025'!AU104</f>
        <v>0</v>
      </c>
    </row>
    <row r="104" spans="1:32">
      <c r="A104" t="str">
        <f>'STOCK ABRIL 2025'!A105</f>
        <v>32 S</v>
      </c>
      <c r="B104" t="str">
        <f>'STOCK ABRIL 2025'!C105</f>
        <v xml:space="preserve"> D53 Azul Zafiro Azul Francia </v>
      </c>
      <c r="C104">
        <f>'STOCK ABRIL 2025'!R105</f>
        <v>0</v>
      </c>
      <c r="D104">
        <f>'STOCK ABRIL 2025'!S105</f>
        <v>0</v>
      </c>
      <c r="E104">
        <f>'STOCK ABRIL 2025'!T105</f>
        <v>0</v>
      </c>
      <c r="F104">
        <f>'STOCK ABRIL 2025'!U105</f>
        <v>0</v>
      </c>
      <c r="G104">
        <f>'STOCK ABRIL 2025'!V105</f>
        <v>0</v>
      </c>
      <c r="H104">
        <f>'STOCK ABRIL 2025'!W105</f>
        <v>0</v>
      </c>
      <c r="I104">
        <f>'STOCK ABRIL 2025'!X105</f>
        <v>0</v>
      </c>
      <c r="J104">
        <f>'STOCK ABRIL 2025'!Y105</f>
        <v>0</v>
      </c>
      <c r="K104">
        <f>'STOCK ABRIL 2025'!Z105</f>
        <v>0</v>
      </c>
      <c r="L104">
        <f>'STOCK ABRIL 2025'!AA105</f>
        <v>0</v>
      </c>
      <c r="M104">
        <f>'STOCK ABRIL 2025'!AB105</f>
        <v>0</v>
      </c>
      <c r="N104">
        <f>'STOCK ABRIL 2025'!AC105</f>
        <v>0</v>
      </c>
      <c r="O104">
        <f>'STOCK ABRIL 2025'!AD105</f>
        <v>0</v>
      </c>
      <c r="P104">
        <f>'STOCK ABRIL 2025'!AE105</f>
        <v>0</v>
      </c>
      <c r="Q104">
        <f>'STOCK ABRIL 2025'!AF105</f>
        <v>0</v>
      </c>
      <c r="R104">
        <f>'STOCK ABRIL 2025'!AG105</f>
        <v>0</v>
      </c>
      <c r="S104">
        <f>'STOCK ABRIL 2025'!AH105</f>
        <v>0</v>
      </c>
      <c r="T104">
        <f>'STOCK ABRIL 2025'!AI105</f>
        <v>0</v>
      </c>
      <c r="U104">
        <f>'STOCK ABRIL 2025'!AJ105</f>
        <v>0</v>
      </c>
      <c r="V104">
        <f>'STOCK ABRIL 2025'!AK105</f>
        <v>0</v>
      </c>
      <c r="W104">
        <f>'STOCK ABRIL 2025'!AL105</f>
        <v>0</v>
      </c>
      <c r="X104">
        <f>'STOCK ABRIL 2025'!AM105</f>
        <v>0</v>
      </c>
      <c r="Y104">
        <f>'STOCK ABRIL 2025'!AN105</f>
        <v>0</v>
      </c>
      <c r="Z104">
        <f>'STOCK ABRIL 2025'!AO105</f>
        <v>0</v>
      </c>
      <c r="AA104">
        <f>'STOCK ABRIL 2025'!AP105</f>
        <v>0</v>
      </c>
      <c r="AB104">
        <f>'STOCK ABRIL 2025'!AQ105</f>
        <v>0</v>
      </c>
      <c r="AC104">
        <f>'STOCK ABRIL 2025'!AR105</f>
        <v>0</v>
      </c>
      <c r="AD104">
        <f>'STOCK ABRIL 2025'!AS105</f>
        <v>0</v>
      </c>
      <c r="AE104">
        <f>'STOCK ABRIL 2025'!AT105</f>
        <v>0</v>
      </c>
      <c r="AF104">
        <f>'STOCK ABRIL 2025'!AU105</f>
        <v>0</v>
      </c>
    </row>
    <row r="105" spans="1:32">
      <c r="A105" t="str">
        <f>'STOCK ABRIL 2025'!A106</f>
        <v>32 S</v>
      </c>
      <c r="B105" t="str">
        <f>'STOCK ABRIL 2025'!C106</f>
        <v xml:space="preserve"> D149 Rojo Grande Rojo </v>
      </c>
      <c r="C105">
        <f>'STOCK ABRIL 2025'!R106</f>
        <v>0</v>
      </c>
      <c r="D105">
        <f>'STOCK ABRIL 2025'!S106</f>
        <v>0</v>
      </c>
      <c r="E105">
        <f>'STOCK ABRIL 2025'!T106</f>
        <v>0</v>
      </c>
      <c r="F105">
        <f>'STOCK ABRIL 2025'!U106</f>
        <v>0</v>
      </c>
      <c r="G105">
        <f>'STOCK ABRIL 2025'!V106</f>
        <v>4</v>
      </c>
      <c r="H105">
        <f>'STOCK ABRIL 2025'!W106</f>
        <v>0</v>
      </c>
      <c r="I105">
        <f>'STOCK ABRIL 2025'!X106</f>
        <v>0</v>
      </c>
      <c r="J105">
        <f>'STOCK ABRIL 2025'!Y106</f>
        <v>0</v>
      </c>
      <c r="K105">
        <f>'STOCK ABRIL 2025'!Z106</f>
        <v>0</v>
      </c>
      <c r="L105">
        <f>'STOCK ABRIL 2025'!AA106</f>
        <v>0</v>
      </c>
      <c r="M105">
        <f>'STOCK ABRIL 2025'!AB106</f>
        <v>0</v>
      </c>
      <c r="N105">
        <f>'STOCK ABRIL 2025'!AC106</f>
        <v>0</v>
      </c>
      <c r="O105">
        <f>'STOCK ABRIL 2025'!AD106</f>
        <v>0</v>
      </c>
      <c r="P105">
        <f>'STOCK ABRIL 2025'!AE106</f>
        <v>0</v>
      </c>
      <c r="Q105">
        <f>'STOCK ABRIL 2025'!AF106</f>
        <v>0</v>
      </c>
      <c r="R105">
        <f>'STOCK ABRIL 2025'!AG106</f>
        <v>0</v>
      </c>
      <c r="S105">
        <f>'STOCK ABRIL 2025'!AH106</f>
        <v>0</v>
      </c>
      <c r="T105">
        <f>'STOCK ABRIL 2025'!AI106</f>
        <v>0</v>
      </c>
      <c r="U105">
        <f>'STOCK ABRIL 2025'!AJ106</f>
        <v>0</v>
      </c>
      <c r="V105">
        <f>'STOCK ABRIL 2025'!AK106</f>
        <v>0</v>
      </c>
      <c r="W105">
        <f>'STOCK ABRIL 2025'!AL106</f>
        <v>0</v>
      </c>
      <c r="X105">
        <f>'STOCK ABRIL 2025'!AM106</f>
        <v>0</v>
      </c>
      <c r="Y105">
        <f>'STOCK ABRIL 2025'!AN106</f>
        <v>0</v>
      </c>
      <c r="Z105">
        <f>'STOCK ABRIL 2025'!AO106</f>
        <v>0</v>
      </c>
      <c r="AA105">
        <f>'STOCK ABRIL 2025'!AP106</f>
        <v>0</v>
      </c>
      <c r="AB105">
        <f>'STOCK ABRIL 2025'!AQ106</f>
        <v>0</v>
      </c>
      <c r="AC105">
        <f>'STOCK ABRIL 2025'!AR106</f>
        <v>0</v>
      </c>
      <c r="AD105">
        <f>'STOCK ABRIL 2025'!AS106</f>
        <v>0</v>
      </c>
      <c r="AE105">
        <f>'STOCK ABRIL 2025'!AT106</f>
        <v>0</v>
      </c>
      <c r="AF105">
        <f>'STOCK ABRIL 2025'!AU106</f>
        <v>0</v>
      </c>
    </row>
    <row r="106" spans="1:32">
      <c r="A106" t="str">
        <f>'STOCK ABRIL 2025'!A107</f>
        <v>32 S</v>
      </c>
      <c r="B106" t="str">
        <f>'STOCK ABRIL 2025'!C107</f>
        <v xml:space="preserve"> Negro </v>
      </c>
      <c r="C106">
        <f>'STOCK ABRIL 2025'!R107</f>
        <v>0</v>
      </c>
      <c r="D106">
        <f>'STOCK ABRIL 2025'!S107</f>
        <v>0</v>
      </c>
      <c r="E106">
        <f>'STOCK ABRIL 2025'!T107</f>
        <v>0</v>
      </c>
      <c r="F106">
        <f>'STOCK ABRIL 2025'!U107</f>
        <v>0</v>
      </c>
      <c r="G106">
        <f>'STOCK ABRIL 2025'!V107</f>
        <v>0</v>
      </c>
      <c r="H106">
        <f>'STOCK ABRIL 2025'!W107</f>
        <v>0</v>
      </c>
      <c r="I106">
        <f>'STOCK ABRIL 2025'!X107</f>
        <v>0</v>
      </c>
      <c r="J106">
        <f>'STOCK ABRIL 2025'!Y107</f>
        <v>0</v>
      </c>
      <c r="K106">
        <f>'STOCK ABRIL 2025'!Z107</f>
        <v>0</v>
      </c>
      <c r="L106">
        <f>'STOCK ABRIL 2025'!AA107</f>
        <v>0</v>
      </c>
      <c r="M106">
        <f>'STOCK ABRIL 2025'!AB107</f>
        <v>0</v>
      </c>
      <c r="N106">
        <f>'STOCK ABRIL 2025'!AC107</f>
        <v>0</v>
      </c>
      <c r="O106">
        <f>'STOCK ABRIL 2025'!AD107</f>
        <v>0</v>
      </c>
      <c r="P106">
        <f>'STOCK ABRIL 2025'!AE107</f>
        <v>0</v>
      </c>
      <c r="Q106">
        <f>'STOCK ABRIL 2025'!AF107</f>
        <v>0</v>
      </c>
      <c r="R106">
        <f>'STOCK ABRIL 2025'!AG107</f>
        <v>0</v>
      </c>
      <c r="S106">
        <f>'STOCK ABRIL 2025'!AH107</f>
        <v>0</v>
      </c>
      <c r="T106">
        <f>'STOCK ABRIL 2025'!AI107</f>
        <v>0</v>
      </c>
      <c r="U106">
        <f>'STOCK ABRIL 2025'!AJ107</f>
        <v>0</v>
      </c>
      <c r="V106">
        <f>'STOCK ABRIL 2025'!AK107</f>
        <v>0</v>
      </c>
      <c r="W106">
        <f>'STOCK ABRIL 2025'!AL107</f>
        <v>0</v>
      </c>
      <c r="X106">
        <f>'STOCK ABRIL 2025'!AM107</f>
        <v>0</v>
      </c>
      <c r="Y106">
        <f>'STOCK ABRIL 2025'!AN107</f>
        <v>0</v>
      </c>
      <c r="Z106">
        <f>'STOCK ABRIL 2025'!AO107</f>
        <v>0</v>
      </c>
      <c r="AA106">
        <f>'STOCK ABRIL 2025'!AP107</f>
        <v>0</v>
      </c>
      <c r="AB106">
        <f>'STOCK ABRIL 2025'!AQ107</f>
        <v>0</v>
      </c>
      <c r="AC106">
        <f>'STOCK ABRIL 2025'!AR107</f>
        <v>0</v>
      </c>
      <c r="AD106">
        <f>'STOCK ABRIL 2025'!AS107</f>
        <v>0</v>
      </c>
      <c r="AE106">
        <f>'STOCK ABRIL 2025'!AT107</f>
        <v>0</v>
      </c>
      <c r="AF106">
        <f>'STOCK ABRIL 2025'!AU107</f>
        <v>0</v>
      </c>
    </row>
    <row r="107" spans="1:32">
      <c r="A107" t="str">
        <f>'STOCK ABRIL 2025'!A108</f>
        <v>32 S</v>
      </c>
      <c r="B107" t="str">
        <f>'STOCK ABRIL 2025'!C108</f>
        <v xml:space="preserve"> Blanco </v>
      </c>
      <c r="C107">
        <f>'STOCK ABRIL 2025'!R108</f>
        <v>0</v>
      </c>
      <c r="D107">
        <f>'STOCK ABRIL 2025'!S108</f>
        <v>0</v>
      </c>
      <c r="E107">
        <f>'STOCK ABRIL 2025'!T108</f>
        <v>0</v>
      </c>
      <c r="F107">
        <f>'STOCK ABRIL 2025'!U108</f>
        <v>0</v>
      </c>
      <c r="G107">
        <f>'STOCK ABRIL 2025'!V108</f>
        <v>0</v>
      </c>
      <c r="H107">
        <f>'STOCK ABRIL 2025'!W108</f>
        <v>0</v>
      </c>
      <c r="I107">
        <f>'STOCK ABRIL 2025'!X108</f>
        <v>0</v>
      </c>
      <c r="J107">
        <f>'STOCK ABRIL 2025'!Y108</f>
        <v>0</v>
      </c>
      <c r="K107">
        <f>'STOCK ABRIL 2025'!Z108</f>
        <v>0</v>
      </c>
      <c r="L107">
        <f>'STOCK ABRIL 2025'!AA108</f>
        <v>0</v>
      </c>
      <c r="M107">
        <f>'STOCK ABRIL 2025'!AB108</f>
        <v>0</v>
      </c>
      <c r="N107">
        <f>'STOCK ABRIL 2025'!AC108</f>
        <v>0</v>
      </c>
      <c r="O107">
        <f>'STOCK ABRIL 2025'!AD108</f>
        <v>0</v>
      </c>
      <c r="P107">
        <f>'STOCK ABRIL 2025'!AE108</f>
        <v>0</v>
      </c>
      <c r="Q107">
        <f>'STOCK ABRIL 2025'!AF108</f>
        <v>0</v>
      </c>
      <c r="R107">
        <f>'STOCK ABRIL 2025'!AG108</f>
        <v>0</v>
      </c>
      <c r="S107">
        <f>'STOCK ABRIL 2025'!AH108</f>
        <v>0</v>
      </c>
      <c r="T107">
        <f>'STOCK ABRIL 2025'!AI108</f>
        <v>0</v>
      </c>
      <c r="U107">
        <f>'STOCK ABRIL 2025'!AJ108</f>
        <v>0</v>
      </c>
      <c r="V107">
        <f>'STOCK ABRIL 2025'!AK108</f>
        <v>0</v>
      </c>
      <c r="W107">
        <f>'STOCK ABRIL 2025'!AL108</f>
        <v>0</v>
      </c>
      <c r="X107">
        <f>'STOCK ABRIL 2025'!AM108</f>
        <v>0</v>
      </c>
      <c r="Y107">
        <f>'STOCK ABRIL 2025'!AN108</f>
        <v>0</v>
      </c>
      <c r="Z107">
        <f>'STOCK ABRIL 2025'!AO108</f>
        <v>0</v>
      </c>
      <c r="AA107">
        <f>'STOCK ABRIL 2025'!AP108</f>
        <v>0</v>
      </c>
      <c r="AB107">
        <f>'STOCK ABRIL 2025'!AQ108</f>
        <v>0</v>
      </c>
      <c r="AC107">
        <f>'STOCK ABRIL 2025'!AR108</f>
        <v>0</v>
      </c>
      <c r="AD107">
        <f>'STOCK ABRIL 2025'!AS108</f>
        <v>0</v>
      </c>
      <c r="AE107">
        <f>'STOCK ABRIL 2025'!AT108</f>
        <v>0</v>
      </c>
      <c r="AF107">
        <f>'STOCK ABRIL 2025'!AU108</f>
        <v>0</v>
      </c>
    </row>
    <row r="108" spans="1:32">
      <c r="A108" t="str">
        <f>'STOCK ABRIL 2025'!A109</f>
        <v>32 S</v>
      </c>
      <c r="B108" t="str">
        <f>'STOCK ABRIL 2025'!C109</f>
        <v xml:space="preserve"> Gris 3 </v>
      </c>
      <c r="C108">
        <f>'STOCK ABRIL 2025'!R109</f>
        <v>0</v>
      </c>
      <c r="D108">
        <f>'STOCK ABRIL 2025'!S109</f>
        <v>12</v>
      </c>
      <c r="E108">
        <f>'STOCK ABRIL 2025'!T109</f>
        <v>0</v>
      </c>
      <c r="F108">
        <f>'STOCK ABRIL 2025'!U109</f>
        <v>0</v>
      </c>
      <c r="G108">
        <f>'STOCK ABRIL 2025'!V109</f>
        <v>24</v>
      </c>
      <c r="H108">
        <f>'STOCK ABRIL 2025'!W109</f>
        <v>12</v>
      </c>
      <c r="I108">
        <f>'STOCK ABRIL 2025'!X109</f>
        <v>0</v>
      </c>
      <c r="J108">
        <f>'STOCK ABRIL 2025'!Y109</f>
        <v>0</v>
      </c>
      <c r="K108">
        <f>'STOCK ABRIL 2025'!Z109</f>
        <v>24</v>
      </c>
      <c r="L108">
        <f>'STOCK ABRIL 2025'!AA109</f>
        <v>0</v>
      </c>
      <c r="M108">
        <f>'STOCK ABRIL 2025'!AB109</f>
        <v>0</v>
      </c>
      <c r="N108">
        <f>'STOCK ABRIL 2025'!AC109</f>
        <v>12</v>
      </c>
      <c r="O108">
        <f>'STOCK ABRIL 2025'!AD109</f>
        <v>0</v>
      </c>
      <c r="P108">
        <f>'STOCK ABRIL 2025'!AE109</f>
        <v>24</v>
      </c>
      <c r="Q108">
        <f>'STOCK ABRIL 2025'!AF109</f>
        <v>0</v>
      </c>
      <c r="R108">
        <f>'STOCK ABRIL 2025'!AG109</f>
        <v>18</v>
      </c>
      <c r="S108">
        <f>'STOCK ABRIL 2025'!AH109</f>
        <v>0</v>
      </c>
      <c r="T108">
        <f>'STOCK ABRIL 2025'!AI109</f>
        <v>0</v>
      </c>
      <c r="U108">
        <f>'STOCK ABRIL 2025'!AJ109</f>
        <v>24</v>
      </c>
      <c r="V108">
        <f>'STOCK ABRIL 2025'!AK109</f>
        <v>12</v>
      </c>
      <c r="W108">
        <f>'STOCK ABRIL 2025'!AL109</f>
        <v>30</v>
      </c>
      <c r="X108">
        <f>'STOCK ABRIL 2025'!AM109</f>
        <v>20</v>
      </c>
      <c r="Y108">
        <f>'STOCK ABRIL 2025'!AN109</f>
        <v>10</v>
      </c>
      <c r="Z108">
        <f>'STOCK ABRIL 2025'!AO109</f>
        <v>12</v>
      </c>
      <c r="AA108">
        <f>'STOCK ABRIL 2025'!AP109</f>
        <v>12</v>
      </c>
      <c r="AB108">
        <f>'STOCK ABRIL 2025'!AQ109</f>
        <v>24</v>
      </c>
      <c r="AC108">
        <f>'STOCK ABRIL 2025'!AR109</f>
        <v>0</v>
      </c>
      <c r="AD108">
        <f>'STOCK ABRIL 2025'!AS109</f>
        <v>12</v>
      </c>
      <c r="AE108">
        <f>'STOCK ABRIL 2025'!AT109</f>
        <v>18</v>
      </c>
      <c r="AF108">
        <f>'STOCK ABRIL 2025'!AU109</f>
        <v>18</v>
      </c>
    </row>
    <row r="109" spans="1:32">
      <c r="A109" t="str">
        <f>'STOCK ABRIL 2025'!A110</f>
        <v>32 S</v>
      </c>
      <c r="B109" t="str">
        <f>'STOCK ABRIL 2025'!C110</f>
        <v xml:space="preserve"> Marrón Claro </v>
      </c>
      <c r="C109">
        <f>'STOCK ABRIL 2025'!R110</f>
        <v>0</v>
      </c>
      <c r="D109">
        <f>'STOCK ABRIL 2025'!S110</f>
        <v>3</v>
      </c>
      <c r="E109">
        <f>'STOCK ABRIL 2025'!T110</f>
        <v>0</v>
      </c>
      <c r="F109">
        <f>'STOCK ABRIL 2025'!U110</f>
        <v>0</v>
      </c>
      <c r="G109">
        <f>'STOCK ABRIL 2025'!V110</f>
        <v>6</v>
      </c>
      <c r="H109">
        <f>'STOCK ABRIL 2025'!W110</f>
        <v>0</v>
      </c>
      <c r="I109">
        <f>'STOCK ABRIL 2025'!X110</f>
        <v>0</v>
      </c>
      <c r="J109">
        <f>'STOCK ABRIL 2025'!Y110</f>
        <v>0</v>
      </c>
      <c r="K109">
        <f>'STOCK ABRIL 2025'!Z110</f>
        <v>0</v>
      </c>
      <c r="L109">
        <f>'STOCK ABRIL 2025'!AA110</f>
        <v>0</v>
      </c>
      <c r="M109">
        <f>'STOCK ABRIL 2025'!AB110</f>
        <v>0</v>
      </c>
      <c r="N109">
        <f>'STOCK ABRIL 2025'!AC110</f>
        <v>0</v>
      </c>
      <c r="O109">
        <f>'STOCK ABRIL 2025'!AD110</f>
        <v>0</v>
      </c>
      <c r="P109">
        <f>'STOCK ABRIL 2025'!AE110</f>
        <v>0</v>
      </c>
      <c r="Q109">
        <f>'STOCK ABRIL 2025'!AF110</f>
        <v>0</v>
      </c>
      <c r="R109">
        <f>'STOCK ABRIL 2025'!AG110</f>
        <v>0</v>
      </c>
      <c r="S109">
        <f>'STOCK ABRIL 2025'!AH110</f>
        <v>0</v>
      </c>
      <c r="T109">
        <f>'STOCK ABRIL 2025'!AI110</f>
        <v>0</v>
      </c>
      <c r="U109">
        <f>'STOCK ABRIL 2025'!AJ110</f>
        <v>0</v>
      </c>
      <c r="V109">
        <f>'STOCK ABRIL 2025'!AK110</f>
        <v>0</v>
      </c>
      <c r="W109">
        <f>'STOCK ABRIL 2025'!AL110</f>
        <v>0</v>
      </c>
      <c r="X109">
        <f>'STOCK ABRIL 2025'!AM110</f>
        <v>0</v>
      </c>
      <c r="Y109">
        <f>'STOCK ABRIL 2025'!AN110</f>
        <v>0</v>
      </c>
      <c r="Z109">
        <f>'STOCK ABRIL 2025'!AO110</f>
        <v>0</v>
      </c>
      <c r="AA109">
        <f>'STOCK ABRIL 2025'!AP110</f>
        <v>0</v>
      </c>
      <c r="AB109">
        <f>'STOCK ABRIL 2025'!AQ110</f>
        <v>0</v>
      </c>
      <c r="AC109">
        <f>'STOCK ABRIL 2025'!AR110</f>
        <v>0</v>
      </c>
      <c r="AD109">
        <f>'STOCK ABRIL 2025'!AS110</f>
        <v>0</v>
      </c>
      <c r="AE109">
        <f>'STOCK ABRIL 2025'!AT110</f>
        <v>0</v>
      </c>
      <c r="AF109">
        <f>'STOCK ABRIL 2025'!AU110</f>
        <v>0</v>
      </c>
    </row>
    <row r="110" spans="1:32">
      <c r="A110" t="str">
        <f>'STOCK ABRIL 2025'!A111</f>
        <v>32 S</v>
      </c>
      <c r="B110" t="str">
        <f>'STOCK ABRIL 2025'!C111</f>
        <v xml:space="preserve"> D51 Azul Marino </v>
      </c>
      <c r="C110">
        <f>'STOCK ABRIL 2025'!R111</f>
        <v>0</v>
      </c>
      <c r="D110">
        <f>'STOCK ABRIL 2025'!S111</f>
        <v>0</v>
      </c>
      <c r="E110">
        <f>'STOCK ABRIL 2025'!T111</f>
        <v>0</v>
      </c>
      <c r="F110">
        <f>'STOCK ABRIL 2025'!U111</f>
        <v>0</v>
      </c>
      <c r="G110">
        <f>'STOCK ABRIL 2025'!V111</f>
        <v>0</v>
      </c>
      <c r="H110">
        <f>'STOCK ABRIL 2025'!W111</f>
        <v>0</v>
      </c>
      <c r="I110">
        <f>'STOCK ABRIL 2025'!X111</f>
        <v>0</v>
      </c>
      <c r="J110">
        <f>'STOCK ABRIL 2025'!Y111</f>
        <v>0</v>
      </c>
      <c r="K110">
        <f>'STOCK ABRIL 2025'!Z111</f>
        <v>0</v>
      </c>
      <c r="L110">
        <f>'STOCK ABRIL 2025'!AA111</f>
        <v>6</v>
      </c>
      <c r="M110">
        <f>'STOCK ABRIL 2025'!AB111</f>
        <v>0</v>
      </c>
      <c r="N110">
        <f>'STOCK ABRIL 2025'!AC111</f>
        <v>0</v>
      </c>
      <c r="O110">
        <f>'STOCK ABRIL 2025'!AD111</f>
        <v>0</v>
      </c>
      <c r="P110">
        <f>'STOCK ABRIL 2025'!AE111</f>
        <v>0</v>
      </c>
      <c r="Q110">
        <f>'STOCK ABRIL 2025'!AF111</f>
        <v>0</v>
      </c>
      <c r="R110">
        <f>'STOCK ABRIL 2025'!AG111</f>
        <v>0</v>
      </c>
      <c r="S110">
        <f>'STOCK ABRIL 2025'!AH111</f>
        <v>0</v>
      </c>
      <c r="T110">
        <f>'STOCK ABRIL 2025'!AI111</f>
        <v>0</v>
      </c>
      <c r="U110">
        <f>'STOCK ABRIL 2025'!AJ111</f>
        <v>0</v>
      </c>
      <c r="V110">
        <f>'STOCK ABRIL 2025'!AK111</f>
        <v>0</v>
      </c>
      <c r="W110">
        <f>'STOCK ABRIL 2025'!AL111</f>
        <v>0</v>
      </c>
      <c r="X110">
        <f>'STOCK ABRIL 2025'!AM111</f>
        <v>0</v>
      </c>
      <c r="Y110">
        <f>'STOCK ABRIL 2025'!AN111</f>
        <v>0</v>
      </c>
      <c r="Z110">
        <f>'STOCK ABRIL 2025'!AO111</f>
        <v>0</v>
      </c>
      <c r="AA110">
        <f>'STOCK ABRIL 2025'!AP111</f>
        <v>0</v>
      </c>
      <c r="AB110">
        <f>'STOCK ABRIL 2025'!AQ111</f>
        <v>0</v>
      </c>
      <c r="AC110">
        <f>'STOCK ABRIL 2025'!AR111</f>
        <v>0</v>
      </c>
      <c r="AD110">
        <f>'STOCK ABRIL 2025'!AS111</f>
        <v>0</v>
      </c>
      <c r="AE110">
        <f>'STOCK ABRIL 2025'!AT111</f>
        <v>0</v>
      </c>
      <c r="AF110">
        <f>'STOCK ABRIL 2025'!AU111</f>
        <v>0</v>
      </c>
    </row>
    <row r="111" spans="1:32">
      <c r="A111" t="str">
        <f>'STOCK ABRIL 2025'!A112</f>
        <v>40s</v>
      </c>
      <c r="B111" t="str">
        <f>'STOCK ABRIL 2025'!C112</f>
        <v xml:space="preserve"> Negro </v>
      </c>
      <c r="C111">
        <f>'STOCK ABRIL 2025'!R112</f>
        <v>0</v>
      </c>
      <c r="D111">
        <f>'STOCK ABRIL 2025'!S112</f>
        <v>0</v>
      </c>
      <c r="E111">
        <f>'STOCK ABRIL 2025'!T112</f>
        <v>0</v>
      </c>
      <c r="F111">
        <f>'STOCK ABRIL 2025'!U112</f>
        <v>0</v>
      </c>
      <c r="G111">
        <f>'STOCK ABRIL 2025'!V112</f>
        <v>0</v>
      </c>
      <c r="H111">
        <f>'STOCK ABRIL 2025'!W112</f>
        <v>0</v>
      </c>
      <c r="I111">
        <f>'STOCK ABRIL 2025'!X112</f>
        <v>0</v>
      </c>
      <c r="J111">
        <f>'STOCK ABRIL 2025'!Y112</f>
        <v>0</v>
      </c>
      <c r="K111">
        <f>'STOCK ABRIL 2025'!Z112</f>
        <v>0</v>
      </c>
      <c r="L111">
        <f>'STOCK ABRIL 2025'!AA112</f>
        <v>0</v>
      </c>
      <c r="M111">
        <f>'STOCK ABRIL 2025'!AB112</f>
        <v>0</v>
      </c>
      <c r="N111">
        <f>'STOCK ABRIL 2025'!AC112</f>
        <v>0</v>
      </c>
      <c r="O111">
        <f>'STOCK ABRIL 2025'!AD112</f>
        <v>0</v>
      </c>
      <c r="P111">
        <f>'STOCK ABRIL 2025'!AE112</f>
        <v>0</v>
      </c>
      <c r="Q111">
        <f>'STOCK ABRIL 2025'!AF112</f>
        <v>0</v>
      </c>
      <c r="R111">
        <f>'STOCK ABRIL 2025'!AG112</f>
        <v>0</v>
      </c>
      <c r="S111">
        <f>'STOCK ABRIL 2025'!AH112</f>
        <v>0</v>
      </c>
      <c r="T111">
        <f>'STOCK ABRIL 2025'!AI112</f>
        <v>0</v>
      </c>
      <c r="U111">
        <f>'STOCK ABRIL 2025'!AJ112</f>
        <v>0</v>
      </c>
      <c r="V111">
        <f>'STOCK ABRIL 2025'!AK112</f>
        <v>0</v>
      </c>
      <c r="W111">
        <f>'STOCK ABRIL 2025'!AL112</f>
        <v>0</v>
      </c>
      <c r="X111">
        <f>'STOCK ABRIL 2025'!AM112</f>
        <v>0</v>
      </c>
      <c r="Y111">
        <f>'STOCK ABRIL 2025'!AN112</f>
        <v>0</v>
      </c>
      <c r="Z111">
        <f>'STOCK ABRIL 2025'!AO112</f>
        <v>0</v>
      </c>
      <c r="AA111">
        <f>'STOCK ABRIL 2025'!AP112</f>
        <v>0</v>
      </c>
      <c r="AB111">
        <f>'STOCK ABRIL 2025'!AQ112</f>
        <v>0</v>
      </c>
      <c r="AC111">
        <f>'STOCK ABRIL 2025'!AR112</f>
        <v>0</v>
      </c>
      <c r="AD111">
        <f>'STOCK ABRIL 2025'!AS112</f>
        <v>0</v>
      </c>
      <c r="AE111">
        <f>'STOCK ABRIL 2025'!AT112</f>
        <v>0</v>
      </c>
      <c r="AF111">
        <f>'STOCK ABRIL 2025'!AU112</f>
        <v>0</v>
      </c>
    </row>
    <row r="112" spans="1:32">
      <c r="A112" t="str">
        <f>'STOCK ABRIL 2025'!A113</f>
        <v>40s</v>
      </c>
      <c r="B112" t="str">
        <f>'STOCK ABRIL 2025'!C113</f>
        <v xml:space="preserve"> D51 Azul Marino </v>
      </c>
      <c r="C112">
        <f>'STOCK ABRIL 2025'!R113</f>
        <v>0</v>
      </c>
      <c r="D112">
        <f>'STOCK ABRIL 2025'!S113</f>
        <v>0</v>
      </c>
      <c r="E112">
        <f>'STOCK ABRIL 2025'!T113</f>
        <v>0</v>
      </c>
      <c r="F112">
        <f>'STOCK ABRIL 2025'!U113</f>
        <v>0</v>
      </c>
      <c r="G112">
        <f>'STOCK ABRIL 2025'!V113</f>
        <v>0</v>
      </c>
      <c r="H112">
        <f>'STOCK ABRIL 2025'!W113</f>
        <v>0</v>
      </c>
      <c r="I112">
        <f>'STOCK ABRIL 2025'!X113</f>
        <v>0</v>
      </c>
      <c r="J112">
        <f>'STOCK ABRIL 2025'!Y113</f>
        <v>0</v>
      </c>
      <c r="K112">
        <f>'STOCK ABRIL 2025'!Z113</f>
        <v>0</v>
      </c>
      <c r="L112">
        <f>'STOCK ABRIL 2025'!AA113</f>
        <v>0</v>
      </c>
      <c r="M112">
        <f>'STOCK ABRIL 2025'!AB113</f>
        <v>0</v>
      </c>
      <c r="N112">
        <f>'STOCK ABRIL 2025'!AC113</f>
        <v>0</v>
      </c>
      <c r="O112">
        <f>'STOCK ABRIL 2025'!AD113</f>
        <v>0</v>
      </c>
      <c r="P112">
        <f>'STOCK ABRIL 2025'!AE113</f>
        <v>0</v>
      </c>
      <c r="Q112">
        <f>'STOCK ABRIL 2025'!AF113</f>
        <v>0</v>
      </c>
      <c r="R112">
        <f>'STOCK ABRIL 2025'!AG113</f>
        <v>0</v>
      </c>
      <c r="S112">
        <f>'STOCK ABRIL 2025'!AH113</f>
        <v>0</v>
      </c>
      <c r="T112">
        <f>'STOCK ABRIL 2025'!AI113</f>
        <v>0</v>
      </c>
      <c r="U112">
        <f>'STOCK ABRIL 2025'!AJ113</f>
        <v>0</v>
      </c>
      <c r="V112">
        <f>'STOCK ABRIL 2025'!AK113</f>
        <v>0</v>
      </c>
      <c r="W112">
        <f>'STOCK ABRIL 2025'!AL113</f>
        <v>0</v>
      </c>
      <c r="X112">
        <f>'STOCK ABRIL 2025'!AM113</f>
        <v>0</v>
      </c>
      <c r="Y112">
        <f>'STOCK ABRIL 2025'!AN113</f>
        <v>0</v>
      </c>
      <c r="Z112">
        <f>'STOCK ABRIL 2025'!AO113</f>
        <v>0</v>
      </c>
      <c r="AA112">
        <f>'STOCK ABRIL 2025'!AP113</f>
        <v>0</v>
      </c>
      <c r="AB112">
        <f>'STOCK ABRIL 2025'!AQ113</f>
        <v>0</v>
      </c>
      <c r="AC112">
        <f>'STOCK ABRIL 2025'!AR113</f>
        <v>0</v>
      </c>
      <c r="AD112">
        <f>'STOCK ABRIL 2025'!AS113</f>
        <v>0</v>
      </c>
      <c r="AE112">
        <f>'STOCK ABRIL 2025'!AT113</f>
        <v>0</v>
      </c>
      <c r="AF112">
        <f>'STOCK ABRIL 2025'!AU113</f>
        <v>0</v>
      </c>
    </row>
    <row r="113" spans="1:32">
      <c r="A113" t="str">
        <f>'STOCK ABRIL 2025'!A114</f>
        <v>40s</v>
      </c>
      <c r="B113" t="str">
        <f>'STOCK ABRIL 2025'!C114</f>
        <v xml:space="preserve"> Gris 3 </v>
      </c>
      <c r="C113">
        <f>'STOCK ABRIL 2025'!R114</f>
        <v>0</v>
      </c>
      <c r="D113">
        <f>'STOCK ABRIL 2025'!S114</f>
        <v>0</v>
      </c>
      <c r="E113">
        <f>'STOCK ABRIL 2025'!T114</f>
        <v>0</v>
      </c>
      <c r="F113">
        <f>'STOCK ABRIL 2025'!U114</f>
        <v>0</v>
      </c>
      <c r="G113">
        <f>'STOCK ABRIL 2025'!V114</f>
        <v>0</v>
      </c>
      <c r="H113">
        <f>'STOCK ABRIL 2025'!W114</f>
        <v>0</v>
      </c>
      <c r="I113">
        <f>'STOCK ABRIL 2025'!X114</f>
        <v>0</v>
      </c>
      <c r="J113">
        <f>'STOCK ABRIL 2025'!Y114</f>
        <v>0</v>
      </c>
      <c r="K113">
        <f>'STOCK ABRIL 2025'!Z114</f>
        <v>0</v>
      </c>
      <c r="L113">
        <f>'STOCK ABRIL 2025'!AA114</f>
        <v>0</v>
      </c>
      <c r="M113">
        <f>'STOCK ABRIL 2025'!AB114</f>
        <v>0</v>
      </c>
      <c r="N113">
        <f>'STOCK ABRIL 2025'!AC114</f>
        <v>0</v>
      </c>
      <c r="O113">
        <f>'STOCK ABRIL 2025'!AD114</f>
        <v>0</v>
      </c>
      <c r="P113">
        <f>'STOCK ABRIL 2025'!AE114</f>
        <v>0</v>
      </c>
      <c r="Q113">
        <f>'STOCK ABRIL 2025'!AF114</f>
        <v>0</v>
      </c>
      <c r="R113">
        <f>'STOCK ABRIL 2025'!AG114</f>
        <v>0</v>
      </c>
      <c r="S113">
        <f>'STOCK ABRIL 2025'!AH114</f>
        <v>0</v>
      </c>
      <c r="T113">
        <f>'STOCK ABRIL 2025'!AI114</f>
        <v>0</v>
      </c>
      <c r="U113">
        <f>'STOCK ABRIL 2025'!AJ114</f>
        <v>0</v>
      </c>
      <c r="V113">
        <f>'STOCK ABRIL 2025'!AK114</f>
        <v>0</v>
      </c>
      <c r="W113">
        <f>'STOCK ABRIL 2025'!AL114</f>
        <v>0</v>
      </c>
      <c r="X113">
        <f>'STOCK ABRIL 2025'!AM114</f>
        <v>0</v>
      </c>
      <c r="Y113">
        <f>'STOCK ABRIL 2025'!AN114</f>
        <v>0</v>
      </c>
      <c r="Z113">
        <f>'STOCK ABRIL 2025'!AO114</f>
        <v>0</v>
      </c>
      <c r="AA113">
        <f>'STOCK ABRIL 2025'!AP114</f>
        <v>0</v>
      </c>
      <c r="AB113">
        <f>'STOCK ABRIL 2025'!AQ114</f>
        <v>0</v>
      </c>
      <c r="AC113">
        <f>'STOCK ABRIL 2025'!AR114</f>
        <v>0</v>
      </c>
      <c r="AD113">
        <f>'STOCK ABRIL 2025'!AS114</f>
        <v>0</v>
      </c>
      <c r="AE113">
        <f>'STOCK ABRIL 2025'!AT114</f>
        <v>0</v>
      </c>
      <c r="AF113">
        <f>'STOCK ABRIL 2025'!AU114</f>
        <v>0</v>
      </c>
    </row>
    <row r="114" spans="1:32">
      <c r="A114" t="str">
        <f>'STOCK ABRIL 2025'!A115</f>
        <v>30∕1</v>
      </c>
      <c r="B114" t="str">
        <f>'STOCK ABRIL 2025'!C115</f>
        <v xml:space="preserve"> Gris 5 </v>
      </c>
      <c r="C114">
        <f>'STOCK ABRIL 2025'!R115</f>
        <v>0</v>
      </c>
      <c r="D114">
        <f>'STOCK ABRIL 2025'!S115</f>
        <v>0</v>
      </c>
      <c r="E114">
        <f>'STOCK ABRIL 2025'!T115</f>
        <v>0</v>
      </c>
      <c r="F114">
        <f>'STOCK ABRIL 2025'!U115</f>
        <v>0</v>
      </c>
      <c r="G114">
        <f>'STOCK ABRIL 2025'!V115</f>
        <v>0</v>
      </c>
      <c r="H114">
        <f>'STOCK ABRIL 2025'!W115</f>
        <v>0</v>
      </c>
      <c r="I114">
        <f>'STOCK ABRIL 2025'!X115</f>
        <v>0</v>
      </c>
      <c r="J114">
        <f>'STOCK ABRIL 2025'!Y115</f>
        <v>0</v>
      </c>
      <c r="K114">
        <f>'STOCK ABRIL 2025'!Z115</f>
        <v>0</v>
      </c>
      <c r="L114">
        <f>'STOCK ABRIL 2025'!AA115</f>
        <v>0</v>
      </c>
      <c r="M114">
        <f>'STOCK ABRIL 2025'!AB115</f>
        <v>0</v>
      </c>
      <c r="N114">
        <f>'STOCK ABRIL 2025'!AC115</f>
        <v>0</v>
      </c>
      <c r="O114">
        <f>'STOCK ABRIL 2025'!AD115</f>
        <v>0</v>
      </c>
      <c r="P114">
        <f>'STOCK ABRIL 2025'!AE115</f>
        <v>0</v>
      </c>
      <c r="Q114">
        <f>'STOCK ABRIL 2025'!AF115</f>
        <v>0</v>
      </c>
      <c r="R114">
        <f>'STOCK ABRIL 2025'!AG115</f>
        <v>0</v>
      </c>
      <c r="S114">
        <f>'STOCK ABRIL 2025'!AH115</f>
        <v>0</v>
      </c>
      <c r="T114">
        <f>'STOCK ABRIL 2025'!AI115</f>
        <v>0</v>
      </c>
      <c r="U114">
        <f>'STOCK ABRIL 2025'!AJ115</f>
        <v>0</v>
      </c>
      <c r="V114">
        <f>'STOCK ABRIL 2025'!AK115</f>
        <v>0</v>
      </c>
      <c r="W114">
        <f>'STOCK ABRIL 2025'!AL115</f>
        <v>0</v>
      </c>
      <c r="X114">
        <f>'STOCK ABRIL 2025'!AM115</f>
        <v>0</v>
      </c>
      <c r="Y114">
        <f>'STOCK ABRIL 2025'!AN115</f>
        <v>0</v>
      </c>
      <c r="Z114">
        <f>'STOCK ABRIL 2025'!AO115</f>
        <v>0</v>
      </c>
      <c r="AA114">
        <f>'STOCK ABRIL 2025'!AP115</f>
        <v>0</v>
      </c>
      <c r="AB114">
        <f>'STOCK ABRIL 2025'!AQ115</f>
        <v>0</v>
      </c>
      <c r="AC114">
        <f>'STOCK ABRIL 2025'!AR115</f>
        <v>0</v>
      </c>
      <c r="AD114">
        <f>'STOCK ABRIL 2025'!AS115</f>
        <v>0</v>
      </c>
      <c r="AE114">
        <f>'STOCK ABRIL 2025'!AT115</f>
        <v>0</v>
      </c>
      <c r="AF114">
        <f>'STOCK ABRIL 2025'!AU115</f>
        <v>0</v>
      </c>
    </row>
    <row r="115" spans="1:32">
      <c r="A115">
        <f>'STOCK ABRIL 2025'!A116</f>
        <v>32</v>
      </c>
      <c r="B115" t="str">
        <f>'STOCK ABRIL 2025'!C116</f>
        <v xml:space="preserve"> Blanco Especial </v>
      </c>
      <c r="C115">
        <f>'STOCK ABRIL 2025'!R116</f>
        <v>6</v>
      </c>
      <c r="D115">
        <f>'STOCK ABRIL 2025'!S116</f>
        <v>0</v>
      </c>
      <c r="E115">
        <f>'STOCK ABRIL 2025'!T116</f>
        <v>14</v>
      </c>
      <c r="F115">
        <f>'STOCK ABRIL 2025'!U116</f>
        <v>4</v>
      </c>
      <c r="G115">
        <f>'STOCK ABRIL 2025'!V116</f>
        <v>6</v>
      </c>
      <c r="H115">
        <f>'STOCK ABRIL 2025'!W116</f>
        <v>10</v>
      </c>
      <c r="I115">
        <f>'STOCK ABRIL 2025'!X116</f>
        <v>0</v>
      </c>
      <c r="J115">
        <f>'STOCK ABRIL 2025'!Y116</f>
        <v>6</v>
      </c>
      <c r="K115">
        <f>'STOCK ABRIL 2025'!Z116</f>
        <v>10</v>
      </c>
      <c r="L115">
        <f>'STOCK ABRIL 2025'!AA116</f>
        <v>6</v>
      </c>
      <c r="M115">
        <f>'STOCK ABRIL 2025'!AB116</f>
        <v>0</v>
      </c>
      <c r="N115">
        <f>'STOCK ABRIL 2025'!AC116</f>
        <v>6</v>
      </c>
      <c r="O115">
        <f>'STOCK ABRIL 2025'!AD116</f>
        <v>10</v>
      </c>
      <c r="P115">
        <f>'STOCK ABRIL 2025'!AE116</f>
        <v>6</v>
      </c>
      <c r="Q115">
        <f>'STOCK ABRIL 2025'!AF116</f>
        <v>6</v>
      </c>
      <c r="R115">
        <f>'STOCK ABRIL 2025'!AG116</f>
        <v>6</v>
      </c>
      <c r="S115">
        <f>'STOCK ABRIL 2025'!AH116</f>
        <v>0</v>
      </c>
      <c r="T115">
        <f>'STOCK ABRIL 2025'!AI116</f>
        <v>0</v>
      </c>
      <c r="U115">
        <f>'STOCK ABRIL 2025'!AJ116</f>
        <v>6</v>
      </c>
      <c r="V115">
        <f>'STOCK ABRIL 2025'!AK116</f>
        <v>10</v>
      </c>
      <c r="W115">
        <f>'STOCK ABRIL 2025'!AL116</f>
        <v>0</v>
      </c>
      <c r="X115">
        <f>'STOCK ABRIL 2025'!AM116</f>
        <v>6</v>
      </c>
      <c r="Y115">
        <f>'STOCK ABRIL 2025'!AN116</f>
        <v>0</v>
      </c>
      <c r="Z115">
        <f>'STOCK ABRIL 2025'!AO116</f>
        <v>6</v>
      </c>
      <c r="AA115">
        <f>'STOCK ABRIL 2025'!AP116</f>
        <v>6</v>
      </c>
      <c r="AB115">
        <f>'STOCK ABRIL 2025'!AQ116</f>
        <v>10</v>
      </c>
      <c r="AC115">
        <f>'STOCK ABRIL 2025'!AR116</f>
        <v>0</v>
      </c>
      <c r="AD115">
        <f>'STOCK ABRIL 2025'!AS116</f>
        <v>0</v>
      </c>
      <c r="AE115">
        <f>'STOCK ABRIL 2025'!AT116</f>
        <v>5</v>
      </c>
      <c r="AF115">
        <f>'STOCK ABRIL 2025'!AU116</f>
        <v>0</v>
      </c>
    </row>
    <row r="116" spans="1:32">
      <c r="A116">
        <f>'STOCK ABRIL 2025'!A117</f>
        <v>32</v>
      </c>
      <c r="B116" t="str">
        <f>'STOCK ABRIL 2025'!C117</f>
        <v xml:space="preserve"> Negro Especial </v>
      </c>
      <c r="C116">
        <f>'STOCK ABRIL 2025'!R117</f>
        <v>6</v>
      </c>
      <c r="D116">
        <f>'STOCK ABRIL 2025'!S117</f>
        <v>8</v>
      </c>
      <c r="E116">
        <f>'STOCK ABRIL 2025'!T117</f>
        <v>0</v>
      </c>
      <c r="F116">
        <f>'STOCK ABRIL 2025'!U117</f>
        <v>8</v>
      </c>
      <c r="G116">
        <f>'STOCK ABRIL 2025'!V117</f>
        <v>10</v>
      </c>
      <c r="H116">
        <f>'STOCK ABRIL 2025'!W117</f>
        <v>14</v>
      </c>
      <c r="I116">
        <f>'STOCK ABRIL 2025'!X117</f>
        <v>0</v>
      </c>
      <c r="J116">
        <f>'STOCK ABRIL 2025'!Y117</f>
        <v>0</v>
      </c>
      <c r="K116">
        <f>'STOCK ABRIL 2025'!Z117</f>
        <v>0</v>
      </c>
      <c r="L116">
        <f>'STOCK ABRIL 2025'!AA117</f>
        <v>0</v>
      </c>
      <c r="M116">
        <f>'STOCK ABRIL 2025'!AB117</f>
        <v>0</v>
      </c>
      <c r="N116">
        <f>'STOCK ABRIL 2025'!AC117</f>
        <v>10</v>
      </c>
      <c r="O116">
        <f>'STOCK ABRIL 2025'!AD117</f>
        <v>8</v>
      </c>
      <c r="P116">
        <f>'STOCK ABRIL 2025'!AE117</f>
        <v>0</v>
      </c>
      <c r="Q116">
        <f>'STOCK ABRIL 2025'!AF117</f>
        <v>0</v>
      </c>
      <c r="R116">
        <f>'STOCK ABRIL 2025'!AG117</f>
        <v>8</v>
      </c>
      <c r="S116">
        <f>'STOCK ABRIL 2025'!AH117</f>
        <v>0</v>
      </c>
      <c r="T116">
        <f>'STOCK ABRIL 2025'!AI117</f>
        <v>0</v>
      </c>
      <c r="U116">
        <f>'STOCK ABRIL 2025'!AJ117</f>
        <v>4</v>
      </c>
      <c r="V116">
        <f>'STOCK ABRIL 2025'!AK117</f>
        <v>4</v>
      </c>
      <c r="W116">
        <f>'STOCK ABRIL 2025'!AL117</f>
        <v>0</v>
      </c>
      <c r="X116">
        <f>'STOCK ABRIL 2025'!AM117</f>
        <v>4</v>
      </c>
      <c r="Y116">
        <f>'STOCK ABRIL 2025'!AN117</f>
        <v>0</v>
      </c>
      <c r="Z116">
        <f>'STOCK ABRIL 2025'!AO117</f>
        <v>4</v>
      </c>
      <c r="AA116">
        <f>'STOCK ABRIL 2025'!AP117</f>
        <v>0</v>
      </c>
      <c r="AB116">
        <f>'STOCK ABRIL 2025'!AQ117</f>
        <v>10</v>
      </c>
      <c r="AC116">
        <f>'STOCK ABRIL 2025'!AR117</f>
        <v>0</v>
      </c>
      <c r="AD116">
        <f>'STOCK ABRIL 2025'!AS117</f>
        <v>0</v>
      </c>
      <c r="AE116">
        <f>'STOCK ABRIL 2025'!AT117</f>
        <v>5</v>
      </c>
      <c r="AF116">
        <f>'STOCK ABRIL 2025'!AU117</f>
        <v>0</v>
      </c>
    </row>
    <row r="117" spans="1:32">
      <c r="A117">
        <f>'STOCK ABRIL 2025'!A118</f>
        <v>32</v>
      </c>
      <c r="B117" t="str">
        <f>'STOCK ABRIL 2025'!C118</f>
        <v xml:space="preserve"> Gris #3 </v>
      </c>
      <c r="C117">
        <f>'STOCK ABRIL 2025'!R118</f>
        <v>0</v>
      </c>
      <c r="D117">
        <f>'STOCK ABRIL 2025'!S118</f>
        <v>0</v>
      </c>
      <c r="E117">
        <f>'STOCK ABRIL 2025'!T118</f>
        <v>4</v>
      </c>
      <c r="F117">
        <f>'STOCK ABRIL 2025'!U118</f>
        <v>3</v>
      </c>
      <c r="G117">
        <f>'STOCK ABRIL 2025'!V118</f>
        <v>3</v>
      </c>
      <c r="H117">
        <f>'STOCK ABRIL 2025'!W118</f>
        <v>4</v>
      </c>
      <c r="I117">
        <f>'STOCK ABRIL 2025'!X118</f>
        <v>0</v>
      </c>
      <c r="J117">
        <f>'STOCK ABRIL 2025'!Y118</f>
        <v>0</v>
      </c>
      <c r="K117">
        <f>'STOCK ABRIL 2025'!Z118</f>
        <v>0</v>
      </c>
      <c r="L117">
        <f>'STOCK ABRIL 2025'!AA118</f>
        <v>0</v>
      </c>
      <c r="M117">
        <f>'STOCK ABRIL 2025'!AB118</f>
        <v>0</v>
      </c>
      <c r="N117">
        <f>'STOCK ABRIL 2025'!AC118</f>
        <v>0</v>
      </c>
      <c r="O117">
        <f>'STOCK ABRIL 2025'!AD118</f>
        <v>0</v>
      </c>
      <c r="P117">
        <f>'STOCK ABRIL 2025'!AE118</f>
        <v>0</v>
      </c>
      <c r="Q117">
        <f>'STOCK ABRIL 2025'!AF118</f>
        <v>0</v>
      </c>
      <c r="R117">
        <f>'STOCK ABRIL 2025'!AG118</f>
        <v>0</v>
      </c>
      <c r="S117">
        <f>'STOCK ABRIL 2025'!AH118</f>
        <v>0</v>
      </c>
      <c r="T117">
        <f>'STOCK ABRIL 2025'!AI118</f>
        <v>0</v>
      </c>
      <c r="U117">
        <f>'STOCK ABRIL 2025'!AJ118</f>
        <v>0</v>
      </c>
      <c r="V117">
        <f>'STOCK ABRIL 2025'!AK118</f>
        <v>0</v>
      </c>
      <c r="W117">
        <f>'STOCK ABRIL 2025'!AL118</f>
        <v>0</v>
      </c>
      <c r="X117">
        <f>'STOCK ABRIL 2025'!AM118</f>
        <v>4</v>
      </c>
      <c r="Y117">
        <f>'STOCK ABRIL 2025'!AN118</f>
        <v>0</v>
      </c>
      <c r="Z117">
        <f>'STOCK ABRIL 2025'!AO118</f>
        <v>3</v>
      </c>
      <c r="AA117">
        <f>'STOCK ABRIL 2025'!AP118</f>
        <v>4</v>
      </c>
      <c r="AB117">
        <f>'STOCK ABRIL 2025'!AQ118</f>
        <v>6</v>
      </c>
      <c r="AC117">
        <f>'STOCK ABRIL 2025'!AR118</f>
        <v>0</v>
      </c>
      <c r="AD117">
        <f>'STOCK ABRIL 2025'!AS118</f>
        <v>0</v>
      </c>
      <c r="AE117">
        <f>'STOCK ABRIL 2025'!AT118</f>
        <v>3</v>
      </c>
      <c r="AF117">
        <f>'STOCK ABRIL 2025'!AU118</f>
        <v>0</v>
      </c>
    </row>
    <row r="118" spans="1:32">
      <c r="A118">
        <f>'STOCK ABRIL 2025'!A119</f>
        <v>32</v>
      </c>
      <c r="B118" t="str">
        <f>'STOCK ABRIL 2025'!C119</f>
        <v xml:space="preserve"> Azul Marino </v>
      </c>
      <c r="C118">
        <f>'STOCK ABRIL 2025'!R119</f>
        <v>0</v>
      </c>
      <c r="D118">
        <f>'STOCK ABRIL 2025'!S119</f>
        <v>0</v>
      </c>
      <c r="E118">
        <f>'STOCK ABRIL 2025'!T119</f>
        <v>0</v>
      </c>
      <c r="F118">
        <f>'STOCK ABRIL 2025'!U119</f>
        <v>0</v>
      </c>
      <c r="G118">
        <f>'STOCK ABRIL 2025'!V119</f>
        <v>0</v>
      </c>
      <c r="H118">
        <f>'STOCK ABRIL 2025'!W119</f>
        <v>0</v>
      </c>
      <c r="I118">
        <f>'STOCK ABRIL 2025'!X119</f>
        <v>0</v>
      </c>
      <c r="J118">
        <f>'STOCK ABRIL 2025'!Y119</f>
        <v>0</v>
      </c>
      <c r="K118">
        <f>'STOCK ABRIL 2025'!Z119</f>
        <v>0</v>
      </c>
      <c r="L118">
        <f>'STOCK ABRIL 2025'!AA119</f>
        <v>10</v>
      </c>
      <c r="M118">
        <f>'STOCK ABRIL 2025'!AB119</f>
        <v>0</v>
      </c>
      <c r="N118">
        <f>'STOCK ABRIL 2025'!AC119</f>
        <v>0</v>
      </c>
      <c r="O118">
        <f>'STOCK ABRIL 2025'!AD119</f>
        <v>0</v>
      </c>
      <c r="P118">
        <f>'STOCK ABRIL 2025'!AE119</f>
        <v>0</v>
      </c>
      <c r="Q118">
        <f>'STOCK ABRIL 2025'!AF119</f>
        <v>0</v>
      </c>
      <c r="R118">
        <f>'STOCK ABRIL 2025'!AG119</f>
        <v>0</v>
      </c>
      <c r="S118">
        <f>'STOCK ABRIL 2025'!AH119</f>
        <v>0</v>
      </c>
      <c r="T118">
        <f>'STOCK ABRIL 2025'!AI119</f>
        <v>0</v>
      </c>
      <c r="U118">
        <f>'STOCK ABRIL 2025'!AJ119</f>
        <v>0</v>
      </c>
      <c r="V118">
        <f>'STOCK ABRIL 2025'!AK119</f>
        <v>0</v>
      </c>
      <c r="W118">
        <f>'STOCK ABRIL 2025'!AL119</f>
        <v>0</v>
      </c>
      <c r="X118">
        <f>'STOCK ABRIL 2025'!AM119</f>
        <v>0</v>
      </c>
      <c r="Y118">
        <f>'STOCK ABRIL 2025'!AN119</f>
        <v>4</v>
      </c>
      <c r="Z118">
        <f>'STOCK ABRIL 2025'!AO119</f>
        <v>0</v>
      </c>
      <c r="AA118">
        <f>'STOCK ABRIL 2025'!AP119</f>
        <v>0</v>
      </c>
      <c r="AB118">
        <f>'STOCK ABRIL 2025'!AQ119</f>
        <v>0</v>
      </c>
      <c r="AC118">
        <f>'STOCK ABRIL 2025'!AR119</f>
        <v>0</v>
      </c>
      <c r="AD118">
        <f>'STOCK ABRIL 2025'!AS119</f>
        <v>0</v>
      </c>
      <c r="AE118">
        <f>'STOCK ABRIL 2025'!AT119</f>
        <v>0</v>
      </c>
      <c r="AF118">
        <f>'STOCK ABRIL 2025'!AU119</f>
        <v>0</v>
      </c>
    </row>
    <row r="119" spans="1:32">
      <c r="A119">
        <f>'STOCK ABRIL 2025'!A120</f>
        <v>32</v>
      </c>
      <c r="B119" t="str">
        <f>'STOCK ABRIL 2025'!C120</f>
        <v xml:space="preserve"> Rojo Jade </v>
      </c>
      <c r="C119">
        <f>'STOCK ABRIL 2025'!R120</f>
        <v>0</v>
      </c>
      <c r="D119">
        <f>'STOCK ABRIL 2025'!S120</f>
        <v>0</v>
      </c>
      <c r="E119">
        <f>'STOCK ABRIL 2025'!T120</f>
        <v>0</v>
      </c>
      <c r="F119">
        <f>'STOCK ABRIL 2025'!U120</f>
        <v>0</v>
      </c>
      <c r="G119">
        <f>'STOCK ABRIL 2025'!V120</f>
        <v>0</v>
      </c>
      <c r="H119">
        <f>'STOCK ABRIL 2025'!W120</f>
        <v>0</v>
      </c>
      <c r="I119">
        <f>'STOCK ABRIL 2025'!X120</f>
        <v>0</v>
      </c>
      <c r="J119">
        <f>'STOCK ABRIL 2025'!Y120</f>
        <v>0</v>
      </c>
      <c r="K119">
        <f>'STOCK ABRIL 2025'!Z120</f>
        <v>0</v>
      </c>
      <c r="L119">
        <f>'STOCK ABRIL 2025'!AA120</f>
        <v>0</v>
      </c>
      <c r="M119">
        <f>'STOCK ABRIL 2025'!AB120</f>
        <v>0</v>
      </c>
      <c r="N119">
        <f>'STOCK ABRIL 2025'!AC120</f>
        <v>0</v>
      </c>
      <c r="O119">
        <f>'STOCK ABRIL 2025'!AD120</f>
        <v>0</v>
      </c>
      <c r="P119">
        <f>'STOCK ABRIL 2025'!AE120</f>
        <v>0</v>
      </c>
      <c r="Q119">
        <f>'STOCK ABRIL 2025'!AF120</f>
        <v>0</v>
      </c>
      <c r="R119">
        <f>'STOCK ABRIL 2025'!AG120</f>
        <v>0</v>
      </c>
      <c r="S119">
        <f>'STOCK ABRIL 2025'!AH120</f>
        <v>0</v>
      </c>
      <c r="T119">
        <f>'STOCK ABRIL 2025'!AI120</f>
        <v>0</v>
      </c>
      <c r="U119">
        <f>'STOCK ABRIL 2025'!AJ120</f>
        <v>0</v>
      </c>
      <c r="V119">
        <f>'STOCK ABRIL 2025'!AK120</f>
        <v>0</v>
      </c>
      <c r="W119">
        <f>'STOCK ABRIL 2025'!AL120</f>
        <v>6</v>
      </c>
      <c r="X119">
        <f>'STOCK ABRIL 2025'!AM120</f>
        <v>0</v>
      </c>
      <c r="Y119">
        <f>'STOCK ABRIL 2025'!AN120</f>
        <v>0</v>
      </c>
      <c r="Z119">
        <f>'STOCK ABRIL 2025'!AO120</f>
        <v>0</v>
      </c>
      <c r="AA119">
        <f>'STOCK ABRIL 2025'!AP120</f>
        <v>0</v>
      </c>
      <c r="AB119">
        <f>'STOCK ABRIL 2025'!AQ120</f>
        <v>0</v>
      </c>
      <c r="AC119">
        <f>'STOCK ABRIL 2025'!AR120</f>
        <v>0</v>
      </c>
      <c r="AD119">
        <f>'STOCK ABRIL 2025'!AS120</f>
        <v>0</v>
      </c>
      <c r="AE119">
        <f>'STOCK ABRIL 2025'!AT120</f>
        <v>0</v>
      </c>
      <c r="AF119">
        <f>'STOCK ABRIL 2025'!AU120</f>
        <v>0</v>
      </c>
    </row>
    <row r="120" spans="1:32">
      <c r="A120">
        <f>'STOCK ABRIL 2025'!A121</f>
        <v>32</v>
      </c>
      <c r="B120" t="str">
        <f>'STOCK ABRIL 2025'!C121</f>
        <v xml:space="preserve"> Rosa #3 </v>
      </c>
      <c r="C120">
        <f>'STOCK ABRIL 2025'!R121</f>
        <v>0</v>
      </c>
      <c r="D120">
        <f>'STOCK ABRIL 2025'!S121</f>
        <v>2</v>
      </c>
      <c r="E120">
        <f>'STOCK ABRIL 2025'!T121</f>
        <v>0</v>
      </c>
      <c r="F120">
        <f>'STOCK ABRIL 2025'!U121</f>
        <v>0</v>
      </c>
      <c r="G120">
        <f>'STOCK ABRIL 2025'!V121</f>
        <v>0</v>
      </c>
      <c r="H120">
        <f>'STOCK ABRIL 2025'!W121</f>
        <v>0</v>
      </c>
      <c r="I120">
        <f>'STOCK ABRIL 2025'!X121</f>
        <v>0</v>
      </c>
      <c r="J120">
        <f>'STOCK ABRIL 2025'!Y121</f>
        <v>0</v>
      </c>
      <c r="K120">
        <f>'STOCK ABRIL 2025'!Z121</f>
        <v>0</v>
      </c>
      <c r="L120">
        <f>'STOCK ABRIL 2025'!AA121</f>
        <v>0</v>
      </c>
      <c r="M120">
        <f>'STOCK ABRIL 2025'!AB121</f>
        <v>0</v>
      </c>
      <c r="N120">
        <f>'STOCK ABRIL 2025'!AC121</f>
        <v>6</v>
      </c>
      <c r="O120">
        <f>'STOCK ABRIL 2025'!AD121</f>
        <v>0</v>
      </c>
      <c r="P120">
        <f>'STOCK ABRIL 2025'!AE121</f>
        <v>0</v>
      </c>
      <c r="Q120">
        <f>'STOCK ABRIL 2025'!AF121</f>
        <v>0</v>
      </c>
      <c r="R120">
        <f>'STOCK ABRIL 2025'!AG121</f>
        <v>0</v>
      </c>
      <c r="S120">
        <f>'STOCK ABRIL 2025'!AH121</f>
        <v>0</v>
      </c>
      <c r="T120">
        <f>'STOCK ABRIL 2025'!AI121</f>
        <v>0</v>
      </c>
      <c r="U120">
        <f>'STOCK ABRIL 2025'!AJ121</f>
        <v>0</v>
      </c>
      <c r="V120">
        <f>'STOCK ABRIL 2025'!AK121</f>
        <v>0</v>
      </c>
      <c r="W120">
        <f>'STOCK ABRIL 2025'!AL121</f>
        <v>0</v>
      </c>
      <c r="X120">
        <f>'STOCK ABRIL 2025'!AM121</f>
        <v>0</v>
      </c>
      <c r="Y120">
        <f>'STOCK ABRIL 2025'!AN121</f>
        <v>0</v>
      </c>
      <c r="Z120">
        <f>'STOCK ABRIL 2025'!AO121</f>
        <v>6</v>
      </c>
      <c r="AA120">
        <f>'STOCK ABRIL 2025'!AP121</f>
        <v>0</v>
      </c>
      <c r="AB120">
        <f>'STOCK ABRIL 2025'!AQ121</f>
        <v>0</v>
      </c>
      <c r="AC120">
        <f>'STOCK ABRIL 2025'!AR121</f>
        <v>0</v>
      </c>
      <c r="AD120">
        <f>'STOCK ABRIL 2025'!AS121</f>
        <v>0</v>
      </c>
      <c r="AE120">
        <f>'STOCK ABRIL 2025'!AT121</f>
        <v>0</v>
      </c>
      <c r="AF120">
        <f>'STOCK ABRIL 2025'!AU121</f>
        <v>0</v>
      </c>
    </row>
    <row r="121" spans="1:32">
      <c r="A121">
        <f>'STOCK ABRIL 2025'!A122</f>
        <v>32</v>
      </c>
      <c r="B121" t="str">
        <f>'STOCK ABRIL 2025'!C122</f>
        <v xml:space="preserve"> Azul Cielo </v>
      </c>
      <c r="C121">
        <f>'STOCK ABRIL 2025'!R122</f>
        <v>0</v>
      </c>
      <c r="D121">
        <f>'STOCK ABRIL 2025'!S122</f>
        <v>0</v>
      </c>
      <c r="E121">
        <f>'STOCK ABRIL 2025'!T122</f>
        <v>0</v>
      </c>
      <c r="F121">
        <f>'STOCK ABRIL 2025'!U122</f>
        <v>0</v>
      </c>
      <c r="G121">
        <f>'STOCK ABRIL 2025'!V122</f>
        <v>0</v>
      </c>
      <c r="H121">
        <f>'STOCK ABRIL 2025'!W122</f>
        <v>0</v>
      </c>
      <c r="I121">
        <f>'STOCK ABRIL 2025'!X122</f>
        <v>0</v>
      </c>
      <c r="J121">
        <f>'STOCK ABRIL 2025'!Y122</f>
        <v>0</v>
      </c>
      <c r="K121">
        <f>'STOCK ABRIL 2025'!Z122</f>
        <v>0</v>
      </c>
      <c r="L121">
        <f>'STOCK ABRIL 2025'!AA122</f>
        <v>0</v>
      </c>
      <c r="M121">
        <f>'STOCK ABRIL 2025'!AB122</f>
        <v>0</v>
      </c>
      <c r="N121">
        <f>'STOCK ABRIL 2025'!AC122</f>
        <v>0</v>
      </c>
      <c r="O121">
        <f>'STOCK ABRIL 2025'!AD122</f>
        <v>0</v>
      </c>
      <c r="P121">
        <f>'STOCK ABRIL 2025'!AE122</f>
        <v>0</v>
      </c>
      <c r="Q121">
        <f>'STOCK ABRIL 2025'!AF122</f>
        <v>0</v>
      </c>
      <c r="R121">
        <f>'STOCK ABRIL 2025'!AG122</f>
        <v>0</v>
      </c>
      <c r="S121">
        <f>'STOCK ABRIL 2025'!AH122</f>
        <v>0</v>
      </c>
      <c r="T121">
        <f>'STOCK ABRIL 2025'!AI122</f>
        <v>0</v>
      </c>
      <c r="U121">
        <f>'STOCK ABRIL 2025'!AJ122</f>
        <v>0</v>
      </c>
      <c r="V121">
        <f>'STOCK ABRIL 2025'!AK122</f>
        <v>0</v>
      </c>
      <c r="W121">
        <f>'STOCK ABRIL 2025'!AL122</f>
        <v>0</v>
      </c>
      <c r="X121">
        <f>'STOCK ABRIL 2025'!AM122</f>
        <v>0</v>
      </c>
      <c r="Y121">
        <f>'STOCK ABRIL 2025'!AN122</f>
        <v>0</v>
      </c>
      <c r="Z121">
        <f>'STOCK ABRIL 2025'!AO122</f>
        <v>0</v>
      </c>
      <c r="AA121">
        <f>'STOCK ABRIL 2025'!AP122</f>
        <v>0</v>
      </c>
      <c r="AB121">
        <f>'STOCK ABRIL 2025'!AQ122</f>
        <v>0</v>
      </c>
      <c r="AC121">
        <f>'STOCK ABRIL 2025'!AR122</f>
        <v>0</v>
      </c>
      <c r="AD121">
        <f>'STOCK ABRIL 2025'!AS122</f>
        <v>0</v>
      </c>
      <c r="AE121">
        <f>'STOCK ABRIL 2025'!AT122</f>
        <v>0</v>
      </c>
      <c r="AF121">
        <f>'STOCK ABRIL 2025'!AU122</f>
        <v>0</v>
      </c>
    </row>
    <row r="122" spans="1:32">
      <c r="A122">
        <f>'STOCK ABRIL 2025'!A123</f>
        <v>32</v>
      </c>
      <c r="B122" t="str">
        <f>'STOCK ABRIL 2025'!C123</f>
        <v xml:space="preserve"> Dorado </v>
      </c>
      <c r="C122">
        <f>'STOCK ABRIL 2025'!R123</f>
        <v>0</v>
      </c>
      <c r="D122">
        <f>'STOCK ABRIL 2025'!S123</f>
        <v>0</v>
      </c>
      <c r="E122">
        <f>'STOCK ABRIL 2025'!T123</f>
        <v>0</v>
      </c>
      <c r="F122">
        <f>'STOCK ABRIL 2025'!U123</f>
        <v>0</v>
      </c>
      <c r="G122">
        <f>'STOCK ABRIL 2025'!V123</f>
        <v>0</v>
      </c>
      <c r="H122">
        <f>'STOCK ABRIL 2025'!W123</f>
        <v>0</v>
      </c>
      <c r="I122">
        <f>'STOCK ABRIL 2025'!X123</f>
        <v>0</v>
      </c>
      <c r="J122">
        <f>'STOCK ABRIL 2025'!Y123</f>
        <v>0</v>
      </c>
      <c r="K122">
        <f>'STOCK ABRIL 2025'!Z123</f>
        <v>0</v>
      </c>
      <c r="L122">
        <f>'STOCK ABRIL 2025'!AA123</f>
        <v>0</v>
      </c>
      <c r="M122">
        <f>'STOCK ABRIL 2025'!AB123</f>
        <v>0</v>
      </c>
      <c r="N122">
        <f>'STOCK ABRIL 2025'!AC123</f>
        <v>0</v>
      </c>
      <c r="O122">
        <f>'STOCK ABRIL 2025'!AD123</f>
        <v>0</v>
      </c>
      <c r="P122">
        <f>'STOCK ABRIL 2025'!AE123</f>
        <v>0</v>
      </c>
      <c r="Q122">
        <f>'STOCK ABRIL 2025'!AF123</f>
        <v>0</v>
      </c>
      <c r="R122">
        <f>'STOCK ABRIL 2025'!AG123</f>
        <v>0</v>
      </c>
      <c r="S122">
        <f>'STOCK ABRIL 2025'!AH123</f>
        <v>0</v>
      </c>
      <c r="T122">
        <f>'STOCK ABRIL 2025'!AI123</f>
        <v>0</v>
      </c>
      <c r="U122">
        <f>'STOCK ABRIL 2025'!AJ123</f>
        <v>0</v>
      </c>
      <c r="V122">
        <f>'STOCK ABRIL 2025'!AK123</f>
        <v>0</v>
      </c>
      <c r="W122">
        <f>'STOCK ABRIL 2025'!AL123</f>
        <v>0</v>
      </c>
      <c r="X122">
        <f>'STOCK ABRIL 2025'!AM123</f>
        <v>0</v>
      </c>
      <c r="Y122">
        <f>'STOCK ABRIL 2025'!AN123</f>
        <v>0</v>
      </c>
      <c r="Z122">
        <f>'STOCK ABRIL 2025'!AO123</f>
        <v>0</v>
      </c>
      <c r="AA122">
        <f>'STOCK ABRIL 2025'!AP123</f>
        <v>0</v>
      </c>
      <c r="AB122">
        <f>'STOCK ABRIL 2025'!AQ123</f>
        <v>0</v>
      </c>
      <c r="AC122">
        <f>'STOCK ABRIL 2025'!AR123</f>
        <v>0</v>
      </c>
      <c r="AD122">
        <f>'STOCK ABRIL 2025'!AS123</f>
        <v>0</v>
      </c>
      <c r="AE122">
        <f>'STOCK ABRIL 2025'!AT123</f>
        <v>0</v>
      </c>
      <c r="AF122">
        <f>'STOCK ABRIL 2025'!AU123</f>
        <v>0</v>
      </c>
    </row>
    <row r="123" spans="1:32">
      <c r="A123">
        <f>'STOCK ABRIL 2025'!A124</f>
        <v>32</v>
      </c>
      <c r="B123" t="str">
        <f>'STOCK ABRIL 2025'!C124</f>
        <v xml:space="preserve"> Rojo Jade Claro </v>
      </c>
      <c r="C123">
        <f>'STOCK ABRIL 2025'!R124</f>
        <v>0</v>
      </c>
      <c r="D123">
        <f>'STOCK ABRIL 2025'!S124</f>
        <v>0</v>
      </c>
      <c r="E123">
        <f>'STOCK ABRIL 2025'!T124</f>
        <v>0</v>
      </c>
      <c r="F123">
        <f>'STOCK ABRIL 2025'!U124</f>
        <v>0</v>
      </c>
      <c r="G123">
        <f>'STOCK ABRIL 2025'!V124</f>
        <v>0</v>
      </c>
      <c r="H123">
        <f>'STOCK ABRIL 2025'!W124</f>
        <v>0</v>
      </c>
      <c r="I123">
        <f>'STOCK ABRIL 2025'!X124</f>
        <v>0</v>
      </c>
      <c r="J123">
        <f>'STOCK ABRIL 2025'!Y124</f>
        <v>0</v>
      </c>
      <c r="K123">
        <f>'STOCK ABRIL 2025'!Z124</f>
        <v>0</v>
      </c>
      <c r="L123">
        <f>'STOCK ABRIL 2025'!AA124</f>
        <v>0</v>
      </c>
      <c r="M123">
        <f>'STOCK ABRIL 2025'!AB124</f>
        <v>0</v>
      </c>
      <c r="N123">
        <f>'STOCK ABRIL 2025'!AC124</f>
        <v>0</v>
      </c>
      <c r="O123">
        <f>'STOCK ABRIL 2025'!AD124</f>
        <v>0</v>
      </c>
      <c r="P123">
        <f>'STOCK ABRIL 2025'!AE124</f>
        <v>0</v>
      </c>
      <c r="Q123">
        <f>'STOCK ABRIL 2025'!AF124</f>
        <v>0</v>
      </c>
      <c r="R123">
        <f>'STOCK ABRIL 2025'!AG124</f>
        <v>0</v>
      </c>
      <c r="S123">
        <f>'STOCK ABRIL 2025'!AH124</f>
        <v>0</v>
      </c>
      <c r="T123">
        <f>'STOCK ABRIL 2025'!AI124</f>
        <v>0</v>
      </c>
      <c r="U123">
        <f>'STOCK ABRIL 2025'!AJ124</f>
        <v>0</v>
      </c>
      <c r="V123">
        <f>'STOCK ABRIL 2025'!AK124</f>
        <v>0</v>
      </c>
      <c r="W123">
        <f>'STOCK ABRIL 2025'!AL124</f>
        <v>0</v>
      </c>
      <c r="X123">
        <f>'STOCK ABRIL 2025'!AM124</f>
        <v>0</v>
      </c>
      <c r="Y123">
        <f>'STOCK ABRIL 2025'!AN124</f>
        <v>0</v>
      </c>
      <c r="Z123">
        <f>'STOCK ABRIL 2025'!AO124</f>
        <v>0</v>
      </c>
      <c r="AA123">
        <f>'STOCK ABRIL 2025'!AP124</f>
        <v>0</v>
      </c>
      <c r="AB123">
        <f>'STOCK ABRIL 2025'!AQ124</f>
        <v>0</v>
      </c>
      <c r="AC123">
        <f>'STOCK ABRIL 2025'!AR124</f>
        <v>0</v>
      </c>
      <c r="AD123">
        <f>'STOCK ABRIL 2025'!AS124</f>
        <v>0</v>
      </c>
      <c r="AE123">
        <f>'STOCK ABRIL 2025'!AT124</f>
        <v>0</v>
      </c>
      <c r="AF123">
        <f>'STOCK ABRIL 2025'!AU124</f>
        <v>0</v>
      </c>
    </row>
    <row r="124" spans="1:32">
      <c r="A124">
        <f>'STOCK ABRIL 2025'!A125</f>
        <v>32</v>
      </c>
      <c r="B124" t="str">
        <f>'STOCK ABRIL 2025'!C125</f>
        <v xml:space="preserve"> Azul Claro Celeste Claro </v>
      </c>
      <c r="C124">
        <f>'STOCK ABRIL 2025'!R125</f>
        <v>0</v>
      </c>
      <c r="D124">
        <f>'STOCK ABRIL 2025'!S125</f>
        <v>0</v>
      </c>
      <c r="E124">
        <f>'STOCK ABRIL 2025'!T125</f>
        <v>0</v>
      </c>
      <c r="F124">
        <f>'STOCK ABRIL 2025'!U125</f>
        <v>0</v>
      </c>
      <c r="G124">
        <f>'STOCK ABRIL 2025'!V125</f>
        <v>0</v>
      </c>
      <c r="H124">
        <f>'STOCK ABRIL 2025'!W125</f>
        <v>0</v>
      </c>
      <c r="I124">
        <f>'STOCK ABRIL 2025'!X125</f>
        <v>0</v>
      </c>
      <c r="J124">
        <f>'STOCK ABRIL 2025'!Y125</f>
        <v>0</v>
      </c>
      <c r="K124">
        <f>'STOCK ABRIL 2025'!Z125</f>
        <v>0</v>
      </c>
      <c r="L124">
        <f>'STOCK ABRIL 2025'!AA125</f>
        <v>0</v>
      </c>
      <c r="M124">
        <f>'STOCK ABRIL 2025'!AB125</f>
        <v>0</v>
      </c>
      <c r="N124">
        <f>'STOCK ABRIL 2025'!AC125</f>
        <v>0</v>
      </c>
      <c r="O124">
        <f>'STOCK ABRIL 2025'!AD125</f>
        <v>0</v>
      </c>
      <c r="P124">
        <f>'STOCK ABRIL 2025'!AE125</f>
        <v>0</v>
      </c>
      <c r="Q124">
        <f>'STOCK ABRIL 2025'!AF125</f>
        <v>0</v>
      </c>
      <c r="R124">
        <f>'STOCK ABRIL 2025'!AG125</f>
        <v>0</v>
      </c>
      <c r="S124">
        <f>'STOCK ABRIL 2025'!AH125</f>
        <v>0</v>
      </c>
      <c r="T124">
        <f>'STOCK ABRIL 2025'!AI125</f>
        <v>0</v>
      </c>
      <c r="U124">
        <f>'STOCK ABRIL 2025'!AJ125</f>
        <v>0</v>
      </c>
      <c r="V124">
        <f>'STOCK ABRIL 2025'!AK125</f>
        <v>0</v>
      </c>
      <c r="W124">
        <f>'STOCK ABRIL 2025'!AL125</f>
        <v>0</v>
      </c>
      <c r="X124">
        <f>'STOCK ABRIL 2025'!AM125</f>
        <v>0</v>
      </c>
      <c r="Y124">
        <f>'STOCK ABRIL 2025'!AN125</f>
        <v>0</v>
      </c>
      <c r="Z124">
        <f>'STOCK ABRIL 2025'!AO125</f>
        <v>0</v>
      </c>
      <c r="AA124">
        <f>'STOCK ABRIL 2025'!AP125</f>
        <v>0</v>
      </c>
      <c r="AB124">
        <f>'STOCK ABRIL 2025'!AQ125</f>
        <v>0</v>
      </c>
      <c r="AC124">
        <f>'STOCK ABRIL 2025'!AR125</f>
        <v>0</v>
      </c>
      <c r="AD124">
        <f>'STOCK ABRIL 2025'!AS125</f>
        <v>0</v>
      </c>
      <c r="AE124">
        <f>'STOCK ABRIL 2025'!AT125</f>
        <v>0</v>
      </c>
      <c r="AF124">
        <f>'STOCK ABRIL 2025'!AU125</f>
        <v>0</v>
      </c>
    </row>
    <row r="125" spans="1:32">
      <c r="A125">
        <f>'STOCK ABRIL 2025'!A126</f>
        <v>32</v>
      </c>
      <c r="B125" t="str">
        <f>'STOCK ABRIL 2025'!C126</f>
        <v xml:space="preserve"> Azul Medio </v>
      </c>
      <c r="C125">
        <f>'STOCK ABRIL 2025'!R126</f>
        <v>0</v>
      </c>
      <c r="D125">
        <f>'STOCK ABRIL 2025'!S126</f>
        <v>0</v>
      </c>
      <c r="E125">
        <f>'STOCK ABRIL 2025'!T126</f>
        <v>0</v>
      </c>
      <c r="F125">
        <f>'STOCK ABRIL 2025'!U126</f>
        <v>0</v>
      </c>
      <c r="G125">
        <f>'STOCK ABRIL 2025'!V126</f>
        <v>0</v>
      </c>
      <c r="H125">
        <f>'STOCK ABRIL 2025'!W126</f>
        <v>0</v>
      </c>
      <c r="I125">
        <f>'STOCK ABRIL 2025'!X126</f>
        <v>0</v>
      </c>
      <c r="J125">
        <f>'STOCK ABRIL 2025'!Y126</f>
        <v>0</v>
      </c>
      <c r="K125">
        <f>'STOCK ABRIL 2025'!Z126</f>
        <v>0</v>
      </c>
      <c r="L125">
        <f>'STOCK ABRIL 2025'!AA126</f>
        <v>0</v>
      </c>
      <c r="M125">
        <f>'STOCK ABRIL 2025'!AB126</f>
        <v>0</v>
      </c>
      <c r="N125">
        <f>'STOCK ABRIL 2025'!AC126</f>
        <v>0</v>
      </c>
      <c r="O125">
        <f>'STOCK ABRIL 2025'!AD126</f>
        <v>0</v>
      </c>
      <c r="P125">
        <f>'STOCK ABRIL 2025'!AE126</f>
        <v>0</v>
      </c>
      <c r="Q125">
        <f>'STOCK ABRIL 2025'!AF126</f>
        <v>0</v>
      </c>
      <c r="R125">
        <f>'STOCK ABRIL 2025'!AG126</f>
        <v>0</v>
      </c>
      <c r="S125">
        <f>'STOCK ABRIL 2025'!AH126</f>
        <v>0</v>
      </c>
      <c r="T125">
        <f>'STOCK ABRIL 2025'!AI126</f>
        <v>0</v>
      </c>
      <c r="U125">
        <f>'STOCK ABRIL 2025'!AJ126</f>
        <v>0</v>
      </c>
      <c r="V125">
        <f>'STOCK ABRIL 2025'!AK126</f>
        <v>0</v>
      </c>
      <c r="W125">
        <f>'STOCK ABRIL 2025'!AL126</f>
        <v>0</v>
      </c>
      <c r="X125">
        <f>'STOCK ABRIL 2025'!AM126</f>
        <v>0</v>
      </c>
      <c r="Y125">
        <f>'STOCK ABRIL 2025'!AN126</f>
        <v>0</v>
      </c>
      <c r="Z125">
        <f>'STOCK ABRIL 2025'!AO126</f>
        <v>0</v>
      </c>
      <c r="AA125">
        <f>'STOCK ABRIL 2025'!AP126</f>
        <v>0</v>
      </c>
      <c r="AB125">
        <f>'STOCK ABRIL 2025'!AQ126</f>
        <v>0</v>
      </c>
      <c r="AC125">
        <f>'STOCK ABRIL 2025'!AR126</f>
        <v>0</v>
      </c>
      <c r="AD125">
        <f>'STOCK ABRIL 2025'!AS126</f>
        <v>0</v>
      </c>
      <c r="AE125">
        <f>'STOCK ABRIL 2025'!AT126</f>
        <v>0</v>
      </c>
      <c r="AF125">
        <f>'STOCK ABRIL 2025'!AU126</f>
        <v>0</v>
      </c>
    </row>
    <row r="126" spans="1:32">
      <c r="A126">
        <f>'STOCK ABRIL 2025'!A127</f>
        <v>32</v>
      </c>
      <c r="B126" t="str">
        <f>'STOCK ABRIL 2025'!C127</f>
        <v xml:space="preserve"> Caqui </v>
      </c>
      <c r="C126">
        <f>'STOCK ABRIL 2025'!R127</f>
        <v>0</v>
      </c>
      <c r="D126">
        <f>'STOCK ABRIL 2025'!S127</f>
        <v>0</v>
      </c>
      <c r="E126">
        <f>'STOCK ABRIL 2025'!T127</f>
        <v>0</v>
      </c>
      <c r="F126">
        <f>'STOCK ABRIL 2025'!U127</f>
        <v>0</v>
      </c>
      <c r="G126">
        <f>'STOCK ABRIL 2025'!V127</f>
        <v>0</v>
      </c>
      <c r="H126">
        <f>'STOCK ABRIL 2025'!W127</f>
        <v>0</v>
      </c>
      <c r="I126">
        <f>'STOCK ABRIL 2025'!X127</f>
        <v>0</v>
      </c>
      <c r="J126">
        <f>'STOCK ABRIL 2025'!Y127</f>
        <v>0</v>
      </c>
      <c r="K126">
        <f>'STOCK ABRIL 2025'!Z127</f>
        <v>0</v>
      </c>
      <c r="L126">
        <f>'STOCK ABRIL 2025'!AA127</f>
        <v>0</v>
      </c>
      <c r="M126">
        <f>'STOCK ABRIL 2025'!AB127</f>
        <v>0</v>
      </c>
      <c r="N126">
        <f>'STOCK ABRIL 2025'!AC127</f>
        <v>0</v>
      </c>
      <c r="O126">
        <f>'STOCK ABRIL 2025'!AD127</f>
        <v>0</v>
      </c>
      <c r="P126">
        <f>'STOCK ABRIL 2025'!AE127</f>
        <v>0</v>
      </c>
      <c r="Q126">
        <f>'STOCK ABRIL 2025'!AF127</f>
        <v>0</v>
      </c>
      <c r="R126">
        <f>'STOCK ABRIL 2025'!AG127</f>
        <v>0</v>
      </c>
      <c r="S126">
        <f>'STOCK ABRIL 2025'!AH127</f>
        <v>0</v>
      </c>
      <c r="T126">
        <f>'STOCK ABRIL 2025'!AI127</f>
        <v>0</v>
      </c>
      <c r="U126">
        <f>'STOCK ABRIL 2025'!AJ127</f>
        <v>0</v>
      </c>
      <c r="V126">
        <f>'STOCK ABRIL 2025'!AK127</f>
        <v>0</v>
      </c>
      <c r="W126">
        <f>'STOCK ABRIL 2025'!AL127</f>
        <v>0</v>
      </c>
      <c r="X126">
        <f>'STOCK ABRIL 2025'!AM127</f>
        <v>0</v>
      </c>
      <c r="Y126">
        <f>'STOCK ABRIL 2025'!AN127</f>
        <v>0</v>
      </c>
      <c r="Z126">
        <f>'STOCK ABRIL 2025'!AO127</f>
        <v>0</v>
      </c>
      <c r="AA126">
        <f>'STOCK ABRIL 2025'!AP127</f>
        <v>0</v>
      </c>
      <c r="AB126">
        <f>'STOCK ABRIL 2025'!AQ127</f>
        <v>0</v>
      </c>
      <c r="AC126">
        <f>'STOCK ABRIL 2025'!AR127</f>
        <v>0</v>
      </c>
      <c r="AD126">
        <f>'STOCK ABRIL 2025'!AS127</f>
        <v>0</v>
      </c>
      <c r="AE126">
        <f>'STOCK ABRIL 2025'!AT127</f>
        <v>0</v>
      </c>
      <c r="AF126">
        <f>'STOCK ABRIL 2025'!AU127</f>
        <v>0</v>
      </c>
    </row>
    <row r="127" spans="1:32">
      <c r="A127">
        <f>'STOCK ABRIL 2025'!A128</f>
        <v>32</v>
      </c>
      <c r="B127" t="str">
        <f>'STOCK ABRIL 2025'!C128</f>
        <v xml:space="preserve"> Rosa #4 </v>
      </c>
      <c r="C127">
        <f>'STOCK ABRIL 2025'!R128</f>
        <v>0</v>
      </c>
      <c r="D127">
        <f>'STOCK ABRIL 2025'!S128</f>
        <v>0</v>
      </c>
      <c r="E127">
        <f>'STOCK ABRIL 2025'!T128</f>
        <v>0</v>
      </c>
      <c r="F127">
        <f>'STOCK ABRIL 2025'!U128</f>
        <v>0</v>
      </c>
      <c r="G127">
        <f>'STOCK ABRIL 2025'!V128</f>
        <v>0</v>
      </c>
      <c r="H127">
        <f>'STOCK ABRIL 2025'!W128</f>
        <v>0</v>
      </c>
      <c r="I127">
        <f>'STOCK ABRIL 2025'!X128</f>
        <v>0</v>
      </c>
      <c r="J127">
        <f>'STOCK ABRIL 2025'!Y128</f>
        <v>0</v>
      </c>
      <c r="K127">
        <f>'STOCK ABRIL 2025'!Z128</f>
        <v>0</v>
      </c>
      <c r="L127">
        <f>'STOCK ABRIL 2025'!AA128</f>
        <v>0</v>
      </c>
      <c r="M127">
        <f>'STOCK ABRIL 2025'!AB128</f>
        <v>0</v>
      </c>
      <c r="N127">
        <f>'STOCK ABRIL 2025'!AC128</f>
        <v>0</v>
      </c>
      <c r="O127">
        <f>'STOCK ABRIL 2025'!AD128</f>
        <v>0</v>
      </c>
      <c r="P127">
        <f>'STOCK ABRIL 2025'!AE128</f>
        <v>0</v>
      </c>
      <c r="Q127">
        <f>'STOCK ABRIL 2025'!AF128</f>
        <v>0</v>
      </c>
      <c r="R127">
        <f>'STOCK ABRIL 2025'!AG128</f>
        <v>0</v>
      </c>
      <c r="S127">
        <f>'STOCK ABRIL 2025'!AH128</f>
        <v>0</v>
      </c>
      <c r="T127">
        <f>'STOCK ABRIL 2025'!AI128</f>
        <v>0</v>
      </c>
      <c r="U127">
        <f>'STOCK ABRIL 2025'!AJ128</f>
        <v>0</v>
      </c>
      <c r="V127">
        <f>'STOCK ABRIL 2025'!AK128</f>
        <v>0</v>
      </c>
      <c r="W127">
        <f>'STOCK ABRIL 2025'!AL128</f>
        <v>0</v>
      </c>
      <c r="X127">
        <f>'STOCK ABRIL 2025'!AM128</f>
        <v>0</v>
      </c>
      <c r="Y127">
        <f>'STOCK ABRIL 2025'!AN128</f>
        <v>0</v>
      </c>
      <c r="Z127">
        <f>'STOCK ABRIL 2025'!AO128</f>
        <v>0</v>
      </c>
      <c r="AA127">
        <f>'STOCK ABRIL 2025'!AP128</f>
        <v>0</v>
      </c>
      <c r="AB127">
        <f>'STOCK ABRIL 2025'!AQ128</f>
        <v>0</v>
      </c>
      <c r="AC127">
        <f>'STOCK ABRIL 2025'!AR128</f>
        <v>0</v>
      </c>
      <c r="AD127">
        <f>'STOCK ABRIL 2025'!AS128</f>
        <v>0</v>
      </c>
      <c r="AE127">
        <f>'STOCK ABRIL 2025'!AT128</f>
        <v>0</v>
      </c>
      <c r="AF127">
        <f>'STOCK ABRIL 2025'!AU128</f>
        <v>0</v>
      </c>
    </row>
    <row r="128" spans="1:32">
      <c r="A128">
        <f>'STOCK ABRIL 2025'!A129</f>
        <v>32</v>
      </c>
      <c r="B128" t="str">
        <f>'STOCK ABRIL 2025'!C129</f>
        <v xml:space="preserve"> Verde Otoño </v>
      </c>
      <c r="C128">
        <f>'STOCK ABRIL 2025'!R129</f>
        <v>0</v>
      </c>
      <c r="D128">
        <f>'STOCK ABRIL 2025'!S129</f>
        <v>0</v>
      </c>
      <c r="E128">
        <f>'STOCK ABRIL 2025'!T129</f>
        <v>0</v>
      </c>
      <c r="F128">
        <f>'STOCK ABRIL 2025'!U129</f>
        <v>0</v>
      </c>
      <c r="G128">
        <f>'STOCK ABRIL 2025'!V129</f>
        <v>0</v>
      </c>
      <c r="H128">
        <f>'STOCK ABRIL 2025'!W129</f>
        <v>0</v>
      </c>
      <c r="I128">
        <f>'STOCK ABRIL 2025'!X129</f>
        <v>0</v>
      </c>
      <c r="J128">
        <f>'STOCK ABRIL 2025'!Y129</f>
        <v>0</v>
      </c>
      <c r="K128">
        <f>'STOCK ABRIL 2025'!Z129</f>
        <v>0</v>
      </c>
      <c r="L128">
        <f>'STOCK ABRIL 2025'!AA129</f>
        <v>0</v>
      </c>
      <c r="M128">
        <f>'STOCK ABRIL 2025'!AB129</f>
        <v>0</v>
      </c>
      <c r="N128">
        <f>'STOCK ABRIL 2025'!AC129</f>
        <v>0</v>
      </c>
      <c r="O128">
        <f>'STOCK ABRIL 2025'!AD129</f>
        <v>0</v>
      </c>
      <c r="P128">
        <f>'STOCK ABRIL 2025'!AE129</f>
        <v>0</v>
      </c>
      <c r="Q128">
        <f>'STOCK ABRIL 2025'!AF129</f>
        <v>0</v>
      </c>
      <c r="R128">
        <f>'STOCK ABRIL 2025'!AG129</f>
        <v>0</v>
      </c>
      <c r="S128">
        <f>'STOCK ABRIL 2025'!AH129</f>
        <v>0</v>
      </c>
      <c r="T128">
        <f>'STOCK ABRIL 2025'!AI129</f>
        <v>0</v>
      </c>
      <c r="U128">
        <f>'STOCK ABRIL 2025'!AJ129</f>
        <v>0</v>
      </c>
      <c r="V128">
        <f>'STOCK ABRIL 2025'!AK129</f>
        <v>0</v>
      </c>
      <c r="W128">
        <f>'STOCK ABRIL 2025'!AL129</f>
        <v>0</v>
      </c>
      <c r="X128">
        <f>'STOCK ABRIL 2025'!AM129</f>
        <v>0</v>
      </c>
      <c r="Y128">
        <f>'STOCK ABRIL 2025'!AN129</f>
        <v>0</v>
      </c>
      <c r="Z128">
        <f>'STOCK ABRIL 2025'!AO129</f>
        <v>0</v>
      </c>
      <c r="AA128">
        <f>'STOCK ABRIL 2025'!AP129</f>
        <v>0</v>
      </c>
      <c r="AB128">
        <f>'STOCK ABRIL 2025'!AQ129</f>
        <v>0</v>
      </c>
      <c r="AC128">
        <f>'STOCK ABRIL 2025'!AR129</f>
        <v>0</v>
      </c>
      <c r="AD128">
        <f>'STOCK ABRIL 2025'!AS129</f>
        <v>0</v>
      </c>
      <c r="AE128">
        <f>'STOCK ABRIL 2025'!AT129</f>
        <v>0</v>
      </c>
      <c r="AF128">
        <f>'STOCK ABRIL 2025'!AU129</f>
        <v>0</v>
      </c>
    </row>
    <row r="129" spans="1:32">
      <c r="A129">
        <f>'STOCK ABRIL 2025'!A130</f>
        <v>32</v>
      </c>
      <c r="B129" t="str">
        <f>'STOCK ABRIL 2025'!C130</f>
        <v xml:space="preserve"> Gris Plata </v>
      </c>
      <c r="C129">
        <f>'STOCK ABRIL 2025'!R130</f>
        <v>0</v>
      </c>
      <c r="D129">
        <f>'STOCK ABRIL 2025'!S130</f>
        <v>0</v>
      </c>
      <c r="E129">
        <f>'STOCK ABRIL 2025'!T130</f>
        <v>0</v>
      </c>
      <c r="F129">
        <f>'STOCK ABRIL 2025'!U130</f>
        <v>0</v>
      </c>
      <c r="G129">
        <f>'STOCK ABRIL 2025'!V130</f>
        <v>0</v>
      </c>
      <c r="H129">
        <f>'STOCK ABRIL 2025'!W130</f>
        <v>0</v>
      </c>
      <c r="I129">
        <f>'STOCK ABRIL 2025'!X130</f>
        <v>0</v>
      </c>
      <c r="J129">
        <f>'STOCK ABRIL 2025'!Y130</f>
        <v>6</v>
      </c>
      <c r="K129">
        <f>'STOCK ABRIL 2025'!Z130</f>
        <v>0</v>
      </c>
      <c r="L129">
        <f>'STOCK ABRIL 2025'!AA130</f>
        <v>0</v>
      </c>
      <c r="M129">
        <f>'STOCK ABRIL 2025'!AB130</f>
        <v>0</v>
      </c>
      <c r="N129">
        <f>'STOCK ABRIL 2025'!AC130</f>
        <v>4</v>
      </c>
      <c r="O129">
        <f>'STOCK ABRIL 2025'!AD130</f>
        <v>0</v>
      </c>
      <c r="P129">
        <f>'STOCK ABRIL 2025'!AE130</f>
        <v>0</v>
      </c>
      <c r="Q129">
        <f>'STOCK ABRIL 2025'!AF130</f>
        <v>0</v>
      </c>
      <c r="R129">
        <f>'STOCK ABRIL 2025'!AG130</f>
        <v>0</v>
      </c>
      <c r="S129">
        <f>'STOCK ABRIL 2025'!AH130</f>
        <v>0</v>
      </c>
      <c r="T129">
        <f>'STOCK ABRIL 2025'!AI130</f>
        <v>0</v>
      </c>
      <c r="U129">
        <f>'STOCK ABRIL 2025'!AJ130</f>
        <v>4</v>
      </c>
      <c r="V129">
        <f>'STOCK ABRIL 2025'!AK130</f>
        <v>0</v>
      </c>
      <c r="W129">
        <f>'STOCK ABRIL 2025'!AL130</f>
        <v>4</v>
      </c>
      <c r="X129">
        <f>'STOCK ABRIL 2025'!AM130</f>
        <v>0</v>
      </c>
      <c r="Y129">
        <f>'STOCK ABRIL 2025'!AN130</f>
        <v>4</v>
      </c>
      <c r="Z129">
        <f>'STOCK ABRIL 2025'!AO130</f>
        <v>0</v>
      </c>
      <c r="AA129">
        <f>'STOCK ABRIL 2025'!AP130</f>
        <v>0</v>
      </c>
      <c r="AB129">
        <f>'STOCK ABRIL 2025'!AQ130</f>
        <v>0</v>
      </c>
      <c r="AC129">
        <f>'STOCK ABRIL 2025'!AR130</f>
        <v>0</v>
      </c>
      <c r="AD129">
        <f>'STOCK ABRIL 2025'!AS130</f>
        <v>0</v>
      </c>
      <c r="AE129">
        <f>'STOCK ABRIL 2025'!AT130</f>
        <v>0</v>
      </c>
      <c r="AF129">
        <f>'STOCK ABRIL 2025'!AU130</f>
        <v>0</v>
      </c>
    </row>
    <row r="130" spans="1:32">
      <c r="A130">
        <f>'STOCK ABRIL 2025'!A131</f>
        <v>32</v>
      </c>
      <c r="B130" t="str">
        <f>'STOCK ABRIL 2025'!C131</f>
        <v xml:space="preserve"> Camel Claro </v>
      </c>
      <c r="C130">
        <f>'STOCK ABRIL 2025'!R131</f>
        <v>0</v>
      </c>
      <c r="D130">
        <f>'STOCK ABRIL 2025'!S131</f>
        <v>0</v>
      </c>
      <c r="E130">
        <f>'STOCK ABRIL 2025'!T131</f>
        <v>0</v>
      </c>
      <c r="F130">
        <f>'STOCK ABRIL 2025'!U131</f>
        <v>0</v>
      </c>
      <c r="G130">
        <f>'STOCK ABRIL 2025'!V131</f>
        <v>0</v>
      </c>
      <c r="H130">
        <f>'STOCK ABRIL 2025'!W131</f>
        <v>0</v>
      </c>
      <c r="I130">
        <f>'STOCK ABRIL 2025'!X131</f>
        <v>0</v>
      </c>
      <c r="J130">
        <f>'STOCK ABRIL 2025'!Y131</f>
        <v>0</v>
      </c>
      <c r="K130">
        <f>'STOCK ABRIL 2025'!Z131</f>
        <v>0</v>
      </c>
      <c r="L130">
        <f>'STOCK ABRIL 2025'!AA131</f>
        <v>0</v>
      </c>
      <c r="M130">
        <f>'STOCK ABRIL 2025'!AB131</f>
        <v>0</v>
      </c>
      <c r="N130">
        <f>'STOCK ABRIL 2025'!AC131</f>
        <v>0</v>
      </c>
      <c r="O130">
        <f>'STOCK ABRIL 2025'!AD131</f>
        <v>0</v>
      </c>
      <c r="P130">
        <f>'STOCK ABRIL 2025'!AE131</f>
        <v>0</v>
      </c>
      <c r="Q130">
        <f>'STOCK ABRIL 2025'!AF131</f>
        <v>0</v>
      </c>
      <c r="R130">
        <f>'STOCK ABRIL 2025'!AG131</f>
        <v>0</v>
      </c>
      <c r="S130">
        <f>'STOCK ABRIL 2025'!AH131</f>
        <v>0</v>
      </c>
      <c r="T130">
        <f>'STOCK ABRIL 2025'!AI131</f>
        <v>0</v>
      </c>
      <c r="U130">
        <f>'STOCK ABRIL 2025'!AJ131</f>
        <v>0</v>
      </c>
      <c r="V130">
        <f>'STOCK ABRIL 2025'!AK131</f>
        <v>0</v>
      </c>
      <c r="W130">
        <f>'STOCK ABRIL 2025'!AL131</f>
        <v>0</v>
      </c>
      <c r="X130">
        <f>'STOCK ABRIL 2025'!AM131</f>
        <v>0</v>
      </c>
      <c r="Y130">
        <f>'STOCK ABRIL 2025'!AN131</f>
        <v>0</v>
      </c>
      <c r="Z130">
        <f>'STOCK ABRIL 2025'!AO131</f>
        <v>0</v>
      </c>
      <c r="AA130">
        <f>'STOCK ABRIL 2025'!AP131</f>
        <v>0</v>
      </c>
      <c r="AB130">
        <f>'STOCK ABRIL 2025'!AQ131</f>
        <v>0</v>
      </c>
      <c r="AC130">
        <f>'STOCK ABRIL 2025'!AR131</f>
        <v>0</v>
      </c>
      <c r="AD130">
        <f>'STOCK ABRIL 2025'!AS131</f>
        <v>0</v>
      </c>
      <c r="AE130">
        <f>'STOCK ABRIL 2025'!AT131</f>
        <v>0</v>
      </c>
      <c r="AF130">
        <f>'STOCK ABRIL 2025'!AU131</f>
        <v>0</v>
      </c>
    </row>
    <row r="131" spans="1:32">
      <c r="A131">
        <f>'STOCK ABRIL 2025'!A132</f>
        <v>32</v>
      </c>
      <c r="B131" t="str">
        <f>'STOCK ABRIL 2025'!C132</f>
        <v xml:space="preserve"> Rosa Acuarela </v>
      </c>
      <c r="C131">
        <f>'STOCK ABRIL 2025'!R132</f>
        <v>0</v>
      </c>
      <c r="D131">
        <f>'STOCK ABRIL 2025'!S132</f>
        <v>0</v>
      </c>
      <c r="E131">
        <f>'STOCK ABRIL 2025'!T132</f>
        <v>0</v>
      </c>
      <c r="F131">
        <f>'STOCK ABRIL 2025'!U132</f>
        <v>0</v>
      </c>
      <c r="G131">
        <f>'STOCK ABRIL 2025'!V132</f>
        <v>0</v>
      </c>
      <c r="H131">
        <f>'STOCK ABRIL 2025'!W132</f>
        <v>0</v>
      </c>
      <c r="I131">
        <f>'STOCK ABRIL 2025'!X132</f>
        <v>0</v>
      </c>
      <c r="J131">
        <f>'STOCK ABRIL 2025'!Y132</f>
        <v>0</v>
      </c>
      <c r="K131">
        <f>'STOCK ABRIL 2025'!Z132</f>
        <v>0</v>
      </c>
      <c r="L131">
        <f>'STOCK ABRIL 2025'!AA132</f>
        <v>0</v>
      </c>
      <c r="M131">
        <f>'STOCK ABRIL 2025'!AB132</f>
        <v>0</v>
      </c>
      <c r="N131">
        <f>'STOCK ABRIL 2025'!AC132</f>
        <v>0</v>
      </c>
      <c r="O131">
        <f>'STOCK ABRIL 2025'!AD132</f>
        <v>0</v>
      </c>
      <c r="P131">
        <f>'STOCK ABRIL 2025'!AE132</f>
        <v>0</v>
      </c>
      <c r="Q131">
        <f>'STOCK ABRIL 2025'!AF132</f>
        <v>0</v>
      </c>
      <c r="R131">
        <f>'STOCK ABRIL 2025'!AG132</f>
        <v>0</v>
      </c>
      <c r="S131">
        <f>'STOCK ABRIL 2025'!AH132</f>
        <v>0</v>
      </c>
      <c r="T131">
        <f>'STOCK ABRIL 2025'!AI132</f>
        <v>0</v>
      </c>
      <c r="U131">
        <f>'STOCK ABRIL 2025'!AJ132</f>
        <v>0</v>
      </c>
      <c r="V131">
        <f>'STOCK ABRIL 2025'!AK132</f>
        <v>0</v>
      </c>
      <c r="W131">
        <f>'STOCK ABRIL 2025'!AL132</f>
        <v>0</v>
      </c>
      <c r="X131">
        <f>'STOCK ABRIL 2025'!AM132</f>
        <v>0</v>
      </c>
      <c r="Y131">
        <f>'STOCK ABRIL 2025'!AN132</f>
        <v>0</v>
      </c>
      <c r="Z131">
        <f>'STOCK ABRIL 2025'!AO132</f>
        <v>0</v>
      </c>
      <c r="AA131">
        <f>'STOCK ABRIL 2025'!AP132</f>
        <v>0</v>
      </c>
      <c r="AB131">
        <f>'STOCK ABRIL 2025'!AQ132</f>
        <v>0</v>
      </c>
      <c r="AC131">
        <f>'STOCK ABRIL 2025'!AR132</f>
        <v>0</v>
      </c>
      <c r="AD131">
        <f>'STOCK ABRIL 2025'!AS132</f>
        <v>0</v>
      </c>
      <c r="AE131">
        <f>'STOCK ABRIL 2025'!AT132</f>
        <v>0</v>
      </c>
      <c r="AF131">
        <f>'STOCK ABRIL 2025'!AU132</f>
        <v>0</v>
      </c>
    </row>
    <row r="132" spans="1:32">
      <c r="A132">
        <f>'STOCK ABRIL 2025'!A133</f>
        <v>32</v>
      </c>
      <c r="B132" t="str">
        <f>'STOCK ABRIL 2025'!C133</f>
        <v xml:space="preserve"> Lila Claro </v>
      </c>
      <c r="C132">
        <f>'STOCK ABRIL 2025'!R133</f>
        <v>0</v>
      </c>
      <c r="D132">
        <f>'STOCK ABRIL 2025'!S133</f>
        <v>0</v>
      </c>
      <c r="E132">
        <f>'STOCK ABRIL 2025'!T133</f>
        <v>0</v>
      </c>
      <c r="F132">
        <f>'STOCK ABRIL 2025'!U133</f>
        <v>0</v>
      </c>
      <c r="G132">
        <f>'STOCK ABRIL 2025'!V133</f>
        <v>0</v>
      </c>
      <c r="H132">
        <f>'STOCK ABRIL 2025'!W133</f>
        <v>0</v>
      </c>
      <c r="I132">
        <f>'STOCK ABRIL 2025'!X133</f>
        <v>0</v>
      </c>
      <c r="J132">
        <f>'STOCK ABRIL 2025'!Y133</f>
        <v>6</v>
      </c>
      <c r="K132">
        <f>'STOCK ABRIL 2025'!Z133</f>
        <v>0</v>
      </c>
      <c r="L132">
        <f>'STOCK ABRIL 2025'!AA133</f>
        <v>0</v>
      </c>
      <c r="M132">
        <f>'STOCK ABRIL 2025'!AB133</f>
        <v>0</v>
      </c>
      <c r="N132">
        <f>'STOCK ABRIL 2025'!AC133</f>
        <v>8</v>
      </c>
      <c r="O132">
        <f>'STOCK ABRIL 2025'!AD133</f>
        <v>0</v>
      </c>
      <c r="P132">
        <f>'STOCK ABRIL 2025'!AE133</f>
        <v>0</v>
      </c>
      <c r="Q132">
        <f>'STOCK ABRIL 2025'!AF133</f>
        <v>0</v>
      </c>
      <c r="R132">
        <f>'STOCK ABRIL 2025'!AG133</f>
        <v>4</v>
      </c>
      <c r="S132">
        <f>'STOCK ABRIL 2025'!AH133</f>
        <v>0</v>
      </c>
      <c r="T132">
        <f>'STOCK ABRIL 2025'!AI133</f>
        <v>0</v>
      </c>
      <c r="U132">
        <f>'STOCK ABRIL 2025'!AJ133</f>
        <v>4</v>
      </c>
      <c r="V132">
        <f>'STOCK ABRIL 2025'!AK133</f>
        <v>0</v>
      </c>
      <c r="W132">
        <f>'STOCK ABRIL 2025'!AL133</f>
        <v>0</v>
      </c>
      <c r="X132">
        <f>'STOCK ABRIL 2025'!AM133</f>
        <v>0</v>
      </c>
      <c r="Y132">
        <f>'STOCK ABRIL 2025'!AN133</f>
        <v>0</v>
      </c>
      <c r="Z132">
        <f>'STOCK ABRIL 2025'!AO133</f>
        <v>0</v>
      </c>
      <c r="AA132">
        <f>'STOCK ABRIL 2025'!AP133</f>
        <v>0</v>
      </c>
      <c r="AB132">
        <f>'STOCK ABRIL 2025'!AQ133</f>
        <v>0</v>
      </c>
      <c r="AC132">
        <f>'STOCK ABRIL 2025'!AR133</f>
        <v>0</v>
      </c>
      <c r="AD132">
        <f>'STOCK ABRIL 2025'!AS133</f>
        <v>0</v>
      </c>
      <c r="AE132">
        <f>'STOCK ABRIL 2025'!AT133</f>
        <v>0</v>
      </c>
      <c r="AF132">
        <f>'STOCK ABRIL 2025'!AU133</f>
        <v>0</v>
      </c>
    </row>
    <row r="133" spans="1:32">
      <c r="A133">
        <f>'STOCK ABRIL 2025'!A134</f>
        <v>32</v>
      </c>
      <c r="B133" t="str">
        <f>'STOCK ABRIL 2025'!C134</f>
        <v xml:space="preserve"> Azul Nieve Medio </v>
      </c>
      <c r="C133">
        <f>'STOCK ABRIL 2025'!R134</f>
        <v>0</v>
      </c>
      <c r="D133">
        <f>'STOCK ABRIL 2025'!S134</f>
        <v>0</v>
      </c>
      <c r="E133">
        <f>'STOCK ABRIL 2025'!T134</f>
        <v>0</v>
      </c>
      <c r="F133">
        <f>'STOCK ABRIL 2025'!U134</f>
        <v>0</v>
      </c>
      <c r="G133">
        <f>'STOCK ABRIL 2025'!V134</f>
        <v>0</v>
      </c>
      <c r="H133">
        <f>'STOCK ABRIL 2025'!W134</f>
        <v>0</v>
      </c>
      <c r="I133">
        <f>'STOCK ABRIL 2025'!X134</f>
        <v>0</v>
      </c>
      <c r="J133">
        <f>'STOCK ABRIL 2025'!Y134</f>
        <v>0</v>
      </c>
      <c r="K133">
        <f>'STOCK ABRIL 2025'!Z134</f>
        <v>0</v>
      </c>
      <c r="L133">
        <f>'STOCK ABRIL 2025'!AA134</f>
        <v>0</v>
      </c>
      <c r="M133">
        <f>'STOCK ABRIL 2025'!AB134</f>
        <v>0</v>
      </c>
      <c r="N133">
        <f>'STOCK ABRIL 2025'!AC134</f>
        <v>0</v>
      </c>
      <c r="O133">
        <f>'STOCK ABRIL 2025'!AD134</f>
        <v>0</v>
      </c>
      <c r="P133">
        <f>'STOCK ABRIL 2025'!AE134</f>
        <v>0</v>
      </c>
      <c r="Q133">
        <f>'STOCK ABRIL 2025'!AF134</f>
        <v>0</v>
      </c>
      <c r="R133">
        <f>'STOCK ABRIL 2025'!AG134</f>
        <v>0</v>
      </c>
      <c r="S133">
        <f>'STOCK ABRIL 2025'!AH134</f>
        <v>0</v>
      </c>
      <c r="T133">
        <f>'STOCK ABRIL 2025'!AI134</f>
        <v>0</v>
      </c>
      <c r="U133">
        <f>'STOCK ABRIL 2025'!AJ134</f>
        <v>0</v>
      </c>
      <c r="V133">
        <f>'STOCK ABRIL 2025'!AK134</f>
        <v>0</v>
      </c>
      <c r="W133">
        <f>'STOCK ABRIL 2025'!AL134</f>
        <v>0</v>
      </c>
      <c r="X133">
        <f>'STOCK ABRIL 2025'!AM134</f>
        <v>0</v>
      </c>
      <c r="Y133">
        <f>'STOCK ABRIL 2025'!AN134</f>
        <v>0</v>
      </c>
      <c r="Z133">
        <f>'STOCK ABRIL 2025'!AO134</f>
        <v>0</v>
      </c>
      <c r="AA133">
        <f>'STOCK ABRIL 2025'!AP134</f>
        <v>0</v>
      </c>
      <c r="AB133">
        <f>'STOCK ABRIL 2025'!AQ134</f>
        <v>0</v>
      </c>
      <c r="AC133">
        <f>'STOCK ABRIL 2025'!AR134</f>
        <v>0</v>
      </c>
      <c r="AD133">
        <f>'STOCK ABRIL 2025'!AS134</f>
        <v>0</v>
      </c>
      <c r="AE133">
        <f>'STOCK ABRIL 2025'!AT134</f>
        <v>0</v>
      </c>
      <c r="AF133">
        <f>'STOCK ABRIL 2025'!AU134</f>
        <v>0</v>
      </c>
    </row>
    <row r="134" spans="1:32">
      <c r="A134">
        <f>'STOCK ABRIL 2025'!A135</f>
        <v>32</v>
      </c>
      <c r="B134" t="str">
        <f>'STOCK ABRIL 2025'!C135</f>
        <v xml:space="preserve"> Color Caqui </v>
      </c>
      <c r="C134">
        <f>'STOCK ABRIL 2025'!R135</f>
        <v>0</v>
      </c>
      <c r="D134">
        <f>'STOCK ABRIL 2025'!S135</f>
        <v>0</v>
      </c>
      <c r="E134">
        <f>'STOCK ABRIL 2025'!T135</f>
        <v>0</v>
      </c>
      <c r="F134">
        <f>'STOCK ABRIL 2025'!U135</f>
        <v>0</v>
      </c>
      <c r="G134">
        <f>'STOCK ABRIL 2025'!V135</f>
        <v>0</v>
      </c>
      <c r="H134">
        <f>'STOCK ABRIL 2025'!W135</f>
        <v>0</v>
      </c>
      <c r="I134">
        <f>'STOCK ABRIL 2025'!X135</f>
        <v>0</v>
      </c>
      <c r="J134">
        <f>'STOCK ABRIL 2025'!Y135</f>
        <v>0</v>
      </c>
      <c r="K134">
        <f>'STOCK ABRIL 2025'!Z135</f>
        <v>0</v>
      </c>
      <c r="L134">
        <f>'STOCK ABRIL 2025'!AA135</f>
        <v>0</v>
      </c>
      <c r="M134">
        <f>'STOCK ABRIL 2025'!AB135</f>
        <v>0</v>
      </c>
      <c r="N134">
        <f>'STOCK ABRIL 2025'!AC135</f>
        <v>0</v>
      </c>
      <c r="O134">
        <f>'STOCK ABRIL 2025'!AD135</f>
        <v>0</v>
      </c>
      <c r="P134">
        <f>'STOCK ABRIL 2025'!AE135</f>
        <v>0</v>
      </c>
      <c r="Q134">
        <f>'STOCK ABRIL 2025'!AF135</f>
        <v>0</v>
      </c>
      <c r="R134">
        <f>'STOCK ABRIL 2025'!AG135</f>
        <v>0</v>
      </c>
      <c r="S134">
        <f>'STOCK ABRIL 2025'!AH135</f>
        <v>0</v>
      </c>
      <c r="T134">
        <f>'STOCK ABRIL 2025'!AI135</f>
        <v>0</v>
      </c>
      <c r="U134">
        <f>'STOCK ABRIL 2025'!AJ135</f>
        <v>0</v>
      </c>
      <c r="V134">
        <f>'STOCK ABRIL 2025'!AK135</f>
        <v>0</v>
      </c>
      <c r="W134">
        <f>'STOCK ABRIL 2025'!AL135</f>
        <v>0</v>
      </c>
      <c r="X134">
        <f>'STOCK ABRIL 2025'!AM135</f>
        <v>0</v>
      </c>
      <c r="Y134">
        <f>'STOCK ABRIL 2025'!AN135</f>
        <v>0</v>
      </c>
      <c r="Z134">
        <f>'STOCK ABRIL 2025'!AO135</f>
        <v>0</v>
      </c>
      <c r="AA134">
        <f>'STOCK ABRIL 2025'!AP135</f>
        <v>0</v>
      </c>
      <c r="AB134">
        <f>'STOCK ABRIL 2025'!AQ135</f>
        <v>0</v>
      </c>
      <c r="AC134">
        <f>'STOCK ABRIL 2025'!AR135</f>
        <v>0</v>
      </c>
      <c r="AD134">
        <f>'STOCK ABRIL 2025'!AS135</f>
        <v>0</v>
      </c>
      <c r="AE134">
        <f>'STOCK ABRIL 2025'!AT135</f>
        <v>0</v>
      </c>
      <c r="AF134">
        <f>'STOCK ABRIL 2025'!AU135</f>
        <v>0</v>
      </c>
    </row>
    <row r="135" spans="1:32">
      <c r="A135">
        <f>'STOCK ABRIL 2025'!A136</f>
        <v>32</v>
      </c>
      <c r="B135" t="str">
        <f>'STOCK ABRIL 2025'!C136</f>
        <v xml:space="preserve"> Rojo Grande </v>
      </c>
      <c r="C135">
        <f>'STOCK ABRIL 2025'!R136</f>
        <v>0</v>
      </c>
      <c r="D135">
        <f>'STOCK ABRIL 2025'!S136</f>
        <v>0</v>
      </c>
      <c r="E135">
        <f>'STOCK ABRIL 2025'!T136</f>
        <v>0</v>
      </c>
      <c r="F135">
        <f>'STOCK ABRIL 2025'!U136</f>
        <v>0</v>
      </c>
      <c r="G135">
        <f>'STOCK ABRIL 2025'!V136</f>
        <v>0</v>
      </c>
      <c r="H135">
        <f>'STOCK ABRIL 2025'!W136</f>
        <v>0</v>
      </c>
      <c r="I135">
        <f>'STOCK ABRIL 2025'!X136</f>
        <v>0</v>
      </c>
      <c r="J135">
        <f>'STOCK ABRIL 2025'!Y136</f>
        <v>0</v>
      </c>
      <c r="K135">
        <f>'STOCK ABRIL 2025'!Z136</f>
        <v>0</v>
      </c>
      <c r="L135">
        <f>'STOCK ABRIL 2025'!AA136</f>
        <v>0</v>
      </c>
      <c r="M135">
        <f>'STOCK ABRIL 2025'!AB136</f>
        <v>0</v>
      </c>
      <c r="N135">
        <f>'STOCK ABRIL 2025'!AC136</f>
        <v>0</v>
      </c>
      <c r="O135">
        <f>'STOCK ABRIL 2025'!AD136</f>
        <v>0</v>
      </c>
      <c r="P135">
        <f>'STOCK ABRIL 2025'!AE136</f>
        <v>0</v>
      </c>
      <c r="Q135">
        <f>'STOCK ABRIL 2025'!AF136</f>
        <v>0</v>
      </c>
      <c r="R135">
        <f>'STOCK ABRIL 2025'!AG136</f>
        <v>0</v>
      </c>
      <c r="S135">
        <f>'STOCK ABRIL 2025'!AH136</f>
        <v>0</v>
      </c>
      <c r="T135">
        <f>'STOCK ABRIL 2025'!AI136</f>
        <v>0</v>
      </c>
      <c r="U135">
        <f>'STOCK ABRIL 2025'!AJ136</f>
        <v>0</v>
      </c>
      <c r="V135">
        <f>'STOCK ABRIL 2025'!AK136</f>
        <v>0</v>
      </c>
      <c r="W135">
        <f>'STOCK ABRIL 2025'!AL136</f>
        <v>0</v>
      </c>
      <c r="X135">
        <f>'STOCK ABRIL 2025'!AM136</f>
        <v>0</v>
      </c>
      <c r="Y135">
        <f>'STOCK ABRIL 2025'!AN136</f>
        <v>0</v>
      </c>
      <c r="Z135">
        <f>'STOCK ABRIL 2025'!AO136</f>
        <v>0</v>
      </c>
      <c r="AA135">
        <f>'STOCK ABRIL 2025'!AP136</f>
        <v>0</v>
      </c>
      <c r="AB135">
        <f>'STOCK ABRIL 2025'!AQ136</f>
        <v>0</v>
      </c>
      <c r="AC135">
        <f>'STOCK ABRIL 2025'!AR136</f>
        <v>0</v>
      </c>
      <c r="AD135">
        <f>'STOCK ABRIL 2025'!AS136</f>
        <v>0</v>
      </c>
      <c r="AE135">
        <f>'STOCK ABRIL 2025'!AT136</f>
        <v>0</v>
      </c>
      <c r="AF135">
        <f>'STOCK ABRIL 2025'!AU136</f>
        <v>0</v>
      </c>
    </row>
    <row r="136" spans="1:32">
      <c r="A136">
        <f>'STOCK ABRIL 2025'!A137</f>
        <v>32</v>
      </c>
      <c r="B136" t="str">
        <f>'STOCK ABRIL 2025'!C137</f>
        <v xml:space="preserve"> Azul Zafiro </v>
      </c>
      <c r="C136">
        <f>'STOCK ABRIL 2025'!R137</f>
        <v>0</v>
      </c>
      <c r="D136">
        <f>'STOCK ABRIL 2025'!S137</f>
        <v>0</v>
      </c>
      <c r="E136">
        <f>'STOCK ABRIL 2025'!T137</f>
        <v>0</v>
      </c>
      <c r="F136">
        <f>'STOCK ABRIL 2025'!U137</f>
        <v>0</v>
      </c>
      <c r="G136">
        <f>'STOCK ABRIL 2025'!V137</f>
        <v>0</v>
      </c>
      <c r="H136">
        <f>'STOCK ABRIL 2025'!W137</f>
        <v>0</v>
      </c>
      <c r="I136">
        <f>'STOCK ABRIL 2025'!X137</f>
        <v>0</v>
      </c>
      <c r="J136">
        <f>'STOCK ABRIL 2025'!Y137</f>
        <v>0</v>
      </c>
      <c r="K136">
        <f>'STOCK ABRIL 2025'!Z137</f>
        <v>0</v>
      </c>
      <c r="L136">
        <f>'STOCK ABRIL 2025'!AA137</f>
        <v>0</v>
      </c>
      <c r="M136">
        <f>'STOCK ABRIL 2025'!AB137</f>
        <v>0</v>
      </c>
      <c r="N136">
        <f>'STOCK ABRIL 2025'!AC137</f>
        <v>0</v>
      </c>
      <c r="O136">
        <f>'STOCK ABRIL 2025'!AD137</f>
        <v>0</v>
      </c>
      <c r="P136">
        <f>'STOCK ABRIL 2025'!AE137</f>
        <v>0</v>
      </c>
      <c r="Q136">
        <f>'STOCK ABRIL 2025'!AF137</f>
        <v>0</v>
      </c>
      <c r="R136">
        <f>'STOCK ABRIL 2025'!AG137</f>
        <v>0</v>
      </c>
      <c r="S136">
        <f>'STOCK ABRIL 2025'!AH137</f>
        <v>0</v>
      </c>
      <c r="T136">
        <f>'STOCK ABRIL 2025'!AI137</f>
        <v>0</v>
      </c>
      <c r="U136">
        <f>'STOCK ABRIL 2025'!AJ137</f>
        <v>0</v>
      </c>
      <c r="V136">
        <f>'STOCK ABRIL 2025'!AK137</f>
        <v>0</v>
      </c>
      <c r="W136">
        <f>'STOCK ABRIL 2025'!AL137</f>
        <v>0</v>
      </c>
      <c r="X136">
        <f>'STOCK ABRIL 2025'!AM137</f>
        <v>0</v>
      </c>
      <c r="Y136">
        <f>'STOCK ABRIL 2025'!AN137</f>
        <v>0</v>
      </c>
      <c r="Z136">
        <f>'STOCK ABRIL 2025'!AO137</f>
        <v>0</v>
      </c>
      <c r="AA136">
        <f>'STOCK ABRIL 2025'!AP137</f>
        <v>0</v>
      </c>
      <c r="AB136">
        <f>'STOCK ABRIL 2025'!AQ137</f>
        <v>0</v>
      </c>
      <c r="AC136">
        <f>'STOCK ABRIL 2025'!AR137</f>
        <v>0</v>
      </c>
      <c r="AD136">
        <f>'STOCK ABRIL 2025'!AS137</f>
        <v>0</v>
      </c>
      <c r="AE136">
        <f>'STOCK ABRIL 2025'!AT137</f>
        <v>0</v>
      </c>
      <c r="AF136">
        <f>'STOCK ABRIL 2025'!AU137</f>
        <v>0</v>
      </c>
    </row>
    <row r="137" spans="1:32">
      <c r="A137">
        <f>'STOCK ABRIL 2025'!A138</f>
        <v>32</v>
      </c>
      <c r="B137" t="str">
        <f>'STOCK ABRIL 2025'!C138</f>
        <v xml:space="preserve"> Amarillo Verdoso </v>
      </c>
      <c r="C137">
        <f>'STOCK ABRIL 2025'!R138</f>
        <v>0</v>
      </c>
      <c r="D137">
        <f>'STOCK ABRIL 2025'!S138</f>
        <v>0</v>
      </c>
      <c r="E137">
        <f>'STOCK ABRIL 2025'!T138</f>
        <v>0</v>
      </c>
      <c r="F137">
        <f>'STOCK ABRIL 2025'!U138</f>
        <v>0</v>
      </c>
      <c r="G137">
        <f>'STOCK ABRIL 2025'!V138</f>
        <v>0</v>
      </c>
      <c r="H137">
        <f>'STOCK ABRIL 2025'!W138</f>
        <v>0</v>
      </c>
      <c r="I137">
        <f>'STOCK ABRIL 2025'!X138</f>
        <v>0</v>
      </c>
      <c r="J137">
        <f>'STOCK ABRIL 2025'!Y138</f>
        <v>0</v>
      </c>
      <c r="K137">
        <f>'STOCK ABRIL 2025'!Z138</f>
        <v>0</v>
      </c>
      <c r="L137">
        <f>'STOCK ABRIL 2025'!AA138</f>
        <v>0</v>
      </c>
      <c r="M137">
        <f>'STOCK ABRIL 2025'!AB138</f>
        <v>0</v>
      </c>
      <c r="N137">
        <f>'STOCK ABRIL 2025'!AC138</f>
        <v>0</v>
      </c>
      <c r="O137">
        <f>'STOCK ABRIL 2025'!AD138</f>
        <v>0</v>
      </c>
      <c r="P137">
        <f>'STOCK ABRIL 2025'!AE138</f>
        <v>0</v>
      </c>
      <c r="Q137">
        <f>'STOCK ABRIL 2025'!AF138</f>
        <v>0</v>
      </c>
      <c r="R137">
        <f>'STOCK ABRIL 2025'!AG138</f>
        <v>0</v>
      </c>
      <c r="S137">
        <f>'STOCK ABRIL 2025'!AH138</f>
        <v>0</v>
      </c>
      <c r="T137">
        <f>'STOCK ABRIL 2025'!AI138</f>
        <v>0</v>
      </c>
      <c r="U137">
        <f>'STOCK ABRIL 2025'!AJ138</f>
        <v>0</v>
      </c>
      <c r="V137">
        <f>'STOCK ABRIL 2025'!AK138</f>
        <v>0</v>
      </c>
      <c r="W137">
        <f>'STOCK ABRIL 2025'!AL138</f>
        <v>0</v>
      </c>
      <c r="X137">
        <f>'STOCK ABRIL 2025'!AM138</f>
        <v>0</v>
      </c>
      <c r="Y137">
        <f>'STOCK ABRIL 2025'!AN138</f>
        <v>0</v>
      </c>
      <c r="Z137">
        <f>'STOCK ABRIL 2025'!AO138</f>
        <v>0</v>
      </c>
      <c r="AA137">
        <f>'STOCK ABRIL 2025'!AP138</f>
        <v>0</v>
      </c>
      <c r="AB137">
        <f>'STOCK ABRIL 2025'!AQ138</f>
        <v>0</v>
      </c>
      <c r="AC137">
        <f>'STOCK ABRIL 2025'!AR138</f>
        <v>0</v>
      </c>
      <c r="AD137">
        <f>'STOCK ABRIL 2025'!AS138</f>
        <v>0</v>
      </c>
      <c r="AE137">
        <f>'STOCK ABRIL 2025'!AT138</f>
        <v>0</v>
      </c>
      <c r="AF137">
        <f>'STOCK ABRIL 2025'!AU138</f>
        <v>0</v>
      </c>
    </row>
    <row r="138" spans="1:32">
      <c r="A138">
        <f>'STOCK ABRIL 2025'!A139</f>
        <v>32</v>
      </c>
      <c r="B138" t="str">
        <f>'STOCK ABRIL 2025'!C139</f>
        <v xml:space="preserve"> Amarillo Pollito </v>
      </c>
      <c r="C138">
        <f>'STOCK ABRIL 2025'!R139</f>
        <v>0</v>
      </c>
      <c r="D138">
        <f>'STOCK ABRIL 2025'!S139</f>
        <v>0</v>
      </c>
      <c r="E138">
        <f>'STOCK ABRIL 2025'!T139</f>
        <v>0</v>
      </c>
      <c r="F138">
        <f>'STOCK ABRIL 2025'!U139</f>
        <v>0</v>
      </c>
      <c r="G138">
        <f>'STOCK ABRIL 2025'!V139</f>
        <v>0</v>
      </c>
      <c r="H138">
        <f>'STOCK ABRIL 2025'!W139</f>
        <v>0</v>
      </c>
      <c r="I138">
        <f>'STOCK ABRIL 2025'!X139</f>
        <v>0</v>
      </c>
      <c r="J138">
        <f>'STOCK ABRIL 2025'!Y139</f>
        <v>0</v>
      </c>
      <c r="K138">
        <f>'STOCK ABRIL 2025'!Z139</f>
        <v>0</v>
      </c>
      <c r="L138">
        <f>'STOCK ABRIL 2025'!AA139</f>
        <v>0</v>
      </c>
      <c r="M138">
        <f>'STOCK ABRIL 2025'!AB139</f>
        <v>0</v>
      </c>
      <c r="N138">
        <f>'STOCK ABRIL 2025'!AC139</f>
        <v>0</v>
      </c>
      <c r="O138">
        <f>'STOCK ABRIL 2025'!AD139</f>
        <v>0</v>
      </c>
      <c r="P138">
        <f>'STOCK ABRIL 2025'!AE139</f>
        <v>0</v>
      </c>
      <c r="Q138">
        <f>'STOCK ABRIL 2025'!AF139</f>
        <v>0</v>
      </c>
      <c r="R138">
        <f>'STOCK ABRIL 2025'!AG139</f>
        <v>0</v>
      </c>
      <c r="S138">
        <f>'STOCK ABRIL 2025'!AH139</f>
        <v>0</v>
      </c>
      <c r="T138">
        <f>'STOCK ABRIL 2025'!AI139</f>
        <v>0</v>
      </c>
      <c r="U138">
        <f>'STOCK ABRIL 2025'!AJ139</f>
        <v>0</v>
      </c>
      <c r="V138">
        <f>'STOCK ABRIL 2025'!AK139</f>
        <v>0</v>
      </c>
      <c r="W138">
        <f>'STOCK ABRIL 2025'!AL139</f>
        <v>0</v>
      </c>
      <c r="X138">
        <f>'STOCK ABRIL 2025'!AM139</f>
        <v>0</v>
      </c>
      <c r="Y138">
        <f>'STOCK ABRIL 2025'!AN139</f>
        <v>0</v>
      </c>
      <c r="Z138">
        <f>'STOCK ABRIL 2025'!AO139</f>
        <v>0</v>
      </c>
      <c r="AA138">
        <f>'STOCK ABRIL 2025'!AP139</f>
        <v>0</v>
      </c>
      <c r="AB138">
        <f>'STOCK ABRIL 2025'!AQ139</f>
        <v>0</v>
      </c>
      <c r="AC138">
        <f>'STOCK ABRIL 2025'!AR139</f>
        <v>0</v>
      </c>
      <c r="AD138">
        <f>'STOCK ABRIL 2025'!AS139</f>
        <v>0</v>
      </c>
      <c r="AE138">
        <f>'STOCK ABRIL 2025'!AT139</f>
        <v>0</v>
      </c>
      <c r="AF138">
        <f>'STOCK ABRIL 2025'!AU139</f>
        <v>0</v>
      </c>
    </row>
    <row r="139" spans="1:32">
      <c r="A139">
        <f>'STOCK ABRIL 2025'!A140</f>
        <v>32</v>
      </c>
      <c r="B139" t="str">
        <f>'STOCK ABRIL 2025'!C140</f>
        <v xml:space="preserve"> Azul Zafiro Claro </v>
      </c>
      <c r="C139">
        <f>'STOCK ABRIL 2025'!R140</f>
        <v>0</v>
      </c>
      <c r="D139">
        <f>'STOCK ABRIL 2025'!S140</f>
        <v>0</v>
      </c>
      <c r="E139">
        <f>'STOCK ABRIL 2025'!T140</f>
        <v>0</v>
      </c>
      <c r="F139">
        <f>'STOCK ABRIL 2025'!U140</f>
        <v>0</v>
      </c>
      <c r="G139">
        <f>'STOCK ABRIL 2025'!V140</f>
        <v>0</v>
      </c>
      <c r="H139">
        <f>'STOCK ABRIL 2025'!W140</f>
        <v>0</v>
      </c>
      <c r="I139">
        <f>'STOCK ABRIL 2025'!X140</f>
        <v>0</v>
      </c>
      <c r="J139">
        <f>'STOCK ABRIL 2025'!Y140</f>
        <v>0</v>
      </c>
      <c r="K139">
        <f>'STOCK ABRIL 2025'!Z140</f>
        <v>0</v>
      </c>
      <c r="L139">
        <f>'STOCK ABRIL 2025'!AA140</f>
        <v>0</v>
      </c>
      <c r="M139">
        <f>'STOCK ABRIL 2025'!AB140</f>
        <v>0</v>
      </c>
      <c r="N139">
        <f>'STOCK ABRIL 2025'!AC140</f>
        <v>0</v>
      </c>
      <c r="O139">
        <f>'STOCK ABRIL 2025'!AD140</f>
        <v>0</v>
      </c>
      <c r="P139">
        <f>'STOCK ABRIL 2025'!AE140</f>
        <v>0</v>
      </c>
      <c r="Q139">
        <f>'STOCK ABRIL 2025'!AF140</f>
        <v>0</v>
      </c>
      <c r="R139">
        <f>'STOCK ABRIL 2025'!AG140</f>
        <v>0</v>
      </c>
      <c r="S139">
        <f>'STOCK ABRIL 2025'!AH140</f>
        <v>0</v>
      </c>
      <c r="T139">
        <f>'STOCK ABRIL 2025'!AI140</f>
        <v>0</v>
      </c>
      <c r="U139">
        <f>'STOCK ABRIL 2025'!AJ140</f>
        <v>0</v>
      </c>
      <c r="V139">
        <f>'STOCK ABRIL 2025'!AK140</f>
        <v>0</v>
      </c>
      <c r="W139">
        <f>'STOCK ABRIL 2025'!AL140</f>
        <v>0</v>
      </c>
      <c r="X139">
        <f>'STOCK ABRIL 2025'!AM140</f>
        <v>0</v>
      </c>
      <c r="Y139">
        <f>'STOCK ABRIL 2025'!AN140</f>
        <v>0</v>
      </c>
      <c r="Z139">
        <f>'STOCK ABRIL 2025'!AO140</f>
        <v>0</v>
      </c>
      <c r="AA139">
        <f>'STOCK ABRIL 2025'!AP140</f>
        <v>0</v>
      </c>
      <c r="AB139">
        <f>'STOCK ABRIL 2025'!AQ140</f>
        <v>0</v>
      </c>
      <c r="AC139">
        <f>'STOCK ABRIL 2025'!AR140</f>
        <v>0</v>
      </c>
      <c r="AD139">
        <f>'STOCK ABRIL 2025'!AS140</f>
        <v>0</v>
      </c>
      <c r="AE139">
        <f>'STOCK ABRIL 2025'!AT140</f>
        <v>0</v>
      </c>
      <c r="AF139">
        <f>'STOCK ABRIL 2025'!AU140</f>
        <v>0</v>
      </c>
    </row>
    <row r="140" spans="1:32">
      <c r="A140">
        <f>'STOCK ABRIL 2025'!A141</f>
        <v>32</v>
      </c>
      <c r="B140" t="str">
        <f>'STOCK ABRIL 2025'!C141</f>
        <v xml:space="preserve"> Verde Esmeralda </v>
      </c>
      <c r="C140">
        <f>'STOCK ABRIL 2025'!R141</f>
        <v>0</v>
      </c>
      <c r="D140">
        <f>'STOCK ABRIL 2025'!S141</f>
        <v>0</v>
      </c>
      <c r="E140">
        <f>'STOCK ABRIL 2025'!T141</f>
        <v>0</v>
      </c>
      <c r="F140">
        <f>'STOCK ABRIL 2025'!U141</f>
        <v>0</v>
      </c>
      <c r="G140">
        <f>'STOCK ABRIL 2025'!V141</f>
        <v>0</v>
      </c>
      <c r="H140">
        <f>'STOCK ABRIL 2025'!W141</f>
        <v>0</v>
      </c>
      <c r="I140">
        <f>'STOCK ABRIL 2025'!X141</f>
        <v>0</v>
      </c>
      <c r="J140">
        <f>'STOCK ABRIL 2025'!Y141</f>
        <v>0</v>
      </c>
      <c r="K140">
        <f>'STOCK ABRIL 2025'!Z141</f>
        <v>0</v>
      </c>
      <c r="L140">
        <f>'STOCK ABRIL 2025'!AA141</f>
        <v>0</v>
      </c>
      <c r="M140">
        <f>'STOCK ABRIL 2025'!AB141</f>
        <v>0</v>
      </c>
      <c r="N140">
        <f>'STOCK ABRIL 2025'!AC141</f>
        <v>0</v>
      </c>
      <c r="O140">
        <f>'STOCK ABRIL 2025'!AD141</f>
        <v>0</v>
      </c>
      <c r="P140">
        <f>'STOCK ABRIL 2025'!AE141</f>
        <v>0</v>
      </c>
      <c r="Q140">
        <f>'STOCK ABRIL 2025'!AF141</f>
        <v>0</v>
      </c>
      <c r="R140">
        <f>'STOCK ABRIL 2025'!AG141</f>
        <v>0</v>
      </c>
      <c r="S140">
        <f>'STOCK ABRIL 2025'!AH141</f>
        <v>0</v>
      </c>
      <c r="T140">
        <f>'STOCK ABRIL 2025'!AI141</f>
        <v>0</v>
      </c>
      <c r="U140">
        <f>'STOCK ABRIL 2025'!AJ141</f>
        <v>0</v>
      </c>
      <c r="V140">
        <f>'STOCK ABRIL 2025'!AK141</f>
        <v>0</v>
      </c>
      <c r="W140">
        <f>'STOCK ABRIL 2025'!AL141</f>
        <v>0</v>
      </c>
      <c r="X140">
        <f>'STOCK ABRIL 2025'!AM141</f>
        <v>0</v>
      </c>
      <c r="Y140">
        <f>'STOCK ABRIL 2025'!AN141</f>
        <v>0</v>
      </c>
      <c r="Z140">
        <f>'STOCK ABRIL 2025'!AO141</f>
        <v>0</v>
      </c>
      <c r="AA140">
        <f>'STOCK ABRIL 2025'!AP141</f>
        <v>0</v>
      </c>
      <c r="AB140">
        <f>'STOCK ABRIL 2025'!AQ141</f>
        <v>0</v>
      </c>
      <c r="AC140">
        <f>'STOCK ABRIL 2025'!AR141</f>
        <v>0</v>
      </c>
      <c r="AD140">
        <f>'STOCK ABRIL 2025'!AS141</f>
        <v>0</v>
      </c>
      <c r="AE140">
        <f>'STOCK ABRIL 2025'!AT141</f>
        <v>0</v>
      </c>
      <c r="AF140">
        <f>'STOCK ABRIL 2025'!AU141</f>
        <v>0</v>
      </c>
    </row>
    <row r="141" spans="1:32">
      <c r="A141" t="str">
        <f>'STOCK ABRIL 2025'!A142</f>
        <v>75D/2</v>
      </c>
      <c r="B141" t="str">
        <f>'STOCK ABRIL 2025'!C142</f>
        <v xml:space="preserve"> X001 Negro Especial </v>
      </c>
      <c r="C141">
        <f>'STOCK ABRIL 2025'!R142</f>
        <v>0</v>
      </c>
      <c r="D141">
        <f>'STOCK ABRIL 2025'!S142</f>
        <v>0</v>
      </c>
      <c r="E141">
        <f>'STOCK ABRIL 2025'!T142</f>
        <v>4</v>
      </c>
      <c r="F141">
        <f>'STOCK ABRIL 2025'!U142</f>
        <v>10</v>
      </c>
      <c r="G141">
        <f>'STOCK ABRIL 2025'!V142</f>
        <v>0</v>
      </c>
      <c r="H141">
        <f>'STOCK ABRIL 2025'!W142</f>
        <v>0</v>
      </c>
      <c r="I141">
        <f>'STOCK ABRIL 2025'!X142</f>
        <v>4</v>
      </c>
      <c r="J141">
        <f>'STOCK ABRIL 2025'!Y142</f>
        <v>0</v>
      </c>
      <c r="K141">
        <f>'STOCK ABRIL 2025'!Z142</f>
        <v>0</v>
      </c>
      <c r="L141">
        <f>'STOCK ABRIL 2025'!AA142</f>
        <v>0</v>
      </c>
      <c r="M141">
        <f>'STOCK ABRIL 2025'!AB142</f>
        <v>0</v>
      </c>
      <c r="N141">
        <f>'STOCK ABRIL 2025'!AC142</f>
        <v>0</v>
      </c>
      <c r="O141">
        <f>'STOCK ABRIL 2025'!AD142</f>
        <v>0</v>
      </c>
      <c r="P141">
        <f>'STOCK ABRIL 2025'!AE142</f>
        <v>0</v>
      </c>
      <c r="Q141">
        <f>'STOCK ABRIL 2025'!AF142</f>
        <v>0</v>
      </c>
      <c r="R141">
        <f>'STOCK ABRIL 2025'!AG142</f>
        <v>0</v>
      </c>
      <c r="S141">
        <f>'STOCK ABRIL 2025'!AH142</f>
        <v>0</v>
      </c>
      <c r="T141">
        <f>'STOCK ABRIL 2025'!AI142</f>
        <v>0</v>
      </c>
      <c r="U141">
        <f>'STOCK ABRIL 2025'!AJ142</f>
        <v>0</v>
      </c>
      <c r="V141">
        <f>'STOCK ABRIL 2025'!AK142</f>
        <v>0</v>
      </c>
      <c r="W141">
        <f>'STOCK ABRIL 2025'!AL142</f>
        <v>0</v>
      </c>
      <c r="X141">
        <f>'STOCK ABRIL 2025'!AM142</f>
        <v>0</v>
      </c>
      <c r="Y141">
        <f>'STOCK ABRIL 2025'!AN142</f>
        <v>0</v>
      </c>
      <c r="Z141">
        <f>'STOCK ABRIL 2025'!AO142</f>
        <v>0</v>
      </c>
      <c r="AA141">
        <f>'STOCK ABRIL 2025'!AP142</f>
        <v>0</v>
      </c>
      <c r="AB141">
        <f>'STOCK ABRIL 2025'!AQ142</f>
        <v>0</v>
      </c>
      <c r="AC141">
        <f>'STOCK ABRIL 2025'!AR142</f>
        <v>0</v>
      </c>
      <c r="AD141">
        <f>'STOCK ABRIL 2025'!AS142</f>
        <v>0</v>
      </c>
      <c r="AE141">
        <f>'STOCK ABRIL 2025'!AT142</f>
        <v>0</v>
      </c>
      <c r="AF141">
        <f>'STOCK ABRIL 2025'!AU142</f>
        <v>0</v>
      </c>
    </row>
    <row r="142" spans="1:32">
      <c r="A142" t="str">
        <f>'STOCK ABRIL 2025'!A143</f>
        <v>75D/2</v>
      </c>
      <c r="B142" t="str">
        <f>'STOCK ABRIL 2025'!C143</f>
        <v xml:space="preserve"> 003 Blanco Nieve BLANCO CREMA </v>
      </c>
      <c r="C142">
        <f>'STOCK ABRIL 2025'!R143</f>
        <v>0</v>
      </c>
      <c r="D142">
        <f>'STOCK ABRIL 2025'!S143</f>
        <v>0</v>
      </c>
      <c r="E142">
        <f>'STOCK ABRIL 2025'!T143</f>
        <v>0</v>
      </c>
      <c r="F142">
        <f>'STOCK ABRIL 2025'!U143</f>
        <v>0</v>
      </c>
      <c r="G142">
        <f>'STOCK ABRIL 2025'!V143</f>
        <v>0</v>
      </c>
      <c r="H142">
        <f>'STOCK ABRIL 2025'!W143</f>
        <v>0</v>
      </c>
      <c r="I142">
        <f>'STOCK ABRIL 2025'!X143</f>
        <v>0</v>
      </c>
      <c r="J142">
        <f>'STOCK ABRIL 2025'!Y143</f>
        <v>0</v>
      </c>
      <c r="K142">
        <f>'STOCK ABRIL 2025'!Z143</f>
        <v>0</v>
      </c>
      <c r="L142">
        <f>'STOCK ABRIL 2025'!AA143</f>
        <v>0</v>
      </c>
      <c r="M142">
        <f>'STOCK ABRIL 2025'!AB143</f>
        <v>0</v>
      </c>
      <c r="N142">
        <f>'STOCK ABRIL 2025'!AC143</f>
        <v>0</v>
      </c>
      <c r="O142">
        <f>'STOCK ABRIL 2025'!AD143</f>
        <v>0</v>
      </c>
      <c r="P142">
        <f>'STOCK ABRIL 2025'!AE143</f>
        <v>0</v>
      </c>
      <c r="Q142">
        <f>'STOCK ABRIL 2025'!AF143</f>
        <v>0</v>
      </c>
      <c r="R142">
        <f>'STOCK ABRIL 2025'!AG143</f>
        <v>0</v>
      </c>
      <c r="S142">
        <f>'STOCK ABRIL 2025'!AH143</f>
        <v>0</v>
      </c>
      <c r="T142">
        <f>'STOCK ABRIL 2025'!AI143</f>
        <v>0</v>
      </c>
      <c r="U142">
        <f>'STOCK ABRIL 2025'!AJ143</f>
        <v>0</v>
      </c>
      <c r="V142">
        <f>'STOCK ABRIL 2025'!AK143</f>
        <v>0</v>
      </c>
      <c r="W142">
        <f>'STOCK ABRIL 2025'!AL143</f>
        <v>0</v>
      </c>
      <c r="X142">
        <f>'STOCK ABRIL 2025'!AM143</f>
        <v>0</v>
      </c>
      <c r="Y142">
        <f>'STOCK ABRIL 2025'!AN143</f>
        <v>0</v>
      </c>
      <c r="Z142">
        <f>'STOCK ABRIL 2025'!AO143</f>
        <v>0</v>
      </c>
      <c r="AA142">
        <f>'STOCK ABRIL 2025'!AP143</f>
        <v>0</v>
      </c>
      <c r="AB142">
        <f>'STOCK ABRIL 2025'!AQ143</f>
        <v>0</v>
      </c>
      <c r="AC142">
        <f>'STOCK ABRIL 2025'!AR143</f>
        <v>0</v>
      </c>
      <c r="AD142">
        <f>'STOCK ABRIL 2025'!AS143</f>
        <v>0</v>
      </c>
      <c r="AE142">
        <f>'STOCK ABRIL 2025'!AT143</f>
        <v>0</v>
      </c>
      <c r="AF142">
        <f>'STOCK ABRIL 2025'!AU143</f>
        <v>0</v>
      </c>
    </row>
    <row r="143" spans="1:32">
      <c r="A143" t="str">
        <f>'STOCK ABRIL 2025'!A144</f>
        <v>75D/2</v>
      </c>
      <c r="B143" t="str">
        <f>'STOCK ABRIL 2025'!C144</f>
        <v xml:space="preserve"> Hilo de Nylon Imitación 75D/2 para Máquina de Calcetines 602 Blanqueado (Llenar el Armario) BLANCO AZULADO </v>
      </c>
      <c r="C143">
        <f>'STOCK ABRIL 2025'!R144</f>
        <v>0</v>
      </c>
      <c r="D143">
        <f>'STOCK ABRIL 2025'!S144</f>
        <v>0</v>
      </c>
      <c r="E143">
        <f>'STOCK ABRIL 2025'!T144</f>
        <v>4</v>
      </c>
      <c r="F143">
        <f>'STOCK ABRIL 2025'!U144</f>
        <v>4</v>
      </c>
      <c r="G143">
        <f>'STOCK ABRIL 2025'!V144</f>
        <v>0</v>
      </c>
      <c r="H143">
        <f>'STOCK ABRIL 2025'!W144</f>
        <v>0</v>
      </c>
      <c r="I143">
        <f>'STOCK ABRIL 2025'!X144</f>
        <v>0</v>
      </c>
      <c r="J143">
        <f>'STOCK ABRIL 2025'!Y144</f>
        <v>4</v>
      </c>
      <c r="K143">
        <f>'STOCK ABRIL 2025'!Z144</f>
        <v>4</v>
      </c>
      <c r="L143">
        <f>'STOCK ABRIL 2025'!AA144</f>
        <v>0</v>
      </c>
      <c r="M143">
        <f>'STOCK ABRIL 2025'!AB144</f>
        <v>0</v>
      </c>
      <c r="N143">
        <f>'STOCK ABRIL 2025'!AC144</f>
        <v>0</v>
      </c>
      <c r="O143">
        <f>'STOCK ABRIL 2025'!AD144</f>
        <v>0</v>
      </c>
      <c r="P143">
        <f>'STOCK ABRIL 2025'!AE144</f>
        <v>0</v>
      </c>
      <c r="Q143">
        <f>'STOCK ABRIL 2025'!AF144</f>
        <v>0</v>
      </c>
      <c r="R143">
        <f>'STOCK ABRIL 2025'!AG144</f>
        <v>0</v>
      </c>
      <c r="S143">
        <f>'STOCK ABRIL 2025'!AH144</f>
        <v>0</v>
      </c>
      <c r="T143">
        <f>'STOCK ABRIL 2025'!AI144</f>
        <v>0</v>
      </c>
      <c r="U143">
        <f>'STOCK ABRIL 2025'!AJ144</f>
        <v>0</v>
      </c>
      <c r="V143">
        <f>'STOCK ABRIL 2025'!AK144</f>
        <v>0</v>
      </c>
      <c r="W143">
        <f>'STOCK ABRIL 2025'!AL144</f>
        <v>0</v>
      </c>
      <c r="X143">
        <f>'STOCK ABRIL 2025'!AM144</f>
        <v>0</v>
      </c>
      <c r="Y143">
        <f>'STOCK ABRIL 2025'!AN144</f>
        <v>0</v>
      </c>
      <c r="Z143">
        <f>'STOCK ABRIL 2025'!AO144</f>
        <v>0</v>
      </c>
      <c r="AA143">
        <f>'STOCK ABRIL 2025'!AP144</f>
        <v>0</v>
      </c>
      <c r="AB143">
        <f>'STOCK ABRIL 2025'!AQ144</f>
        <v>0</v>
      </c>
      <c r="AC143">
        <f>'STOCK ABRIL 2025'!AR144</f>
        <v>0</v>
      </c>
      <c r="AD143">
        <f>'STOCK ABRIL 2025'!AS144</f>
        <v>0</v>
      </c>
      <c r="AE143">
        <f>'STOCK ABRIL 2025'!AT144</f>
        <v>0</v>
      </c>
      <c r="AF143">
        <f>'STOCK ABRIL 2025'!AU144</f>
        <v>0</v>
      </c>
    </row>
    <row r="144" spans="1:32">
      <c r="A144" t="str">
        <f>'STOCK ABRIL 2025'!A145</f>
        <v>75D/2</v>
      </c>
      <c r="B144" t="str">
        <f>'STOCK ABRIL 2025'!C145</f>
        <v xml:space="preserve"> 110 Azul Marino </v>
      </c>
      <c r="C144">
        <f>'STOCK ABRIL 2025'!R145</f>
        <v>0</v>
      </c>
      <c r="D144">
        <f>'STOCK ABRIL 2025'!S145</f>
        <v>0</v>
      </c>
      <c r="E144">
        <f>'STOCK ABRIL 2025'!T145</f>
        <v>0</v>
      </c>
      <c r="F144">
        <f>'STOCK ABRIL 2025'!U145</f>
        <v>0</v>
      </c>
      <c r="G144">
        <f>'STOCK ABRIL 2025'!V145</f>
        <v>0</v>
      </c>
      <c r="H144">
        <f>'STOCK ABRIL 2025'!W145</f>
        <v>0</v>
      </c>
      <c r="I144">
        <f>'STOCK ABRIL 2025'!X145</f>
        <v>6</v>
      </c>
      <c r="J144">
        <f>'STOCK ABRIL 2025'!Y145</f>
        <v>0</v>
      </c>
      <c r="K144">
        <f>'STOCK ABRIL 2025'!Z145</f>
        <v>2</v>
      </c>
      <c r="L144">
        <f>'STOCK ABRIL 2025'!AA145</f>
        <v>0</v>
      </c>
      <c r="M144">
        <f>'STOCK ABRIL 2025'!AB145</f>
        <v>0</v>
      </c>
      <c r="N144">
        <f>'STOCK ABRIL 2025'!AC145</f>
        <v>0</v>
      </c>
      <c r="O144">
        <f>'STOCK ABRIL 2025'!AD145</f>
        <v>0</v>
      </c>
      <c r="P144">
        <f>'STOCK ABRIL 2025'!AE145</f>
        <v>0</v>
      </c>
      <c r="Q144">
        <f>'STOCK ABRIL 2025'!AF145</f>
        <v>0</v>
      </c>
      <c r="R144">
        <f>'STOCK ABRIL 2025'!AG145</f>
        <v>0</v>
      </c>
      <c r="S144">
        <f>'STOCK ABRIL 2025'!AH145</f>
        <v>0</v>
      </c>
      <c r="T144">
        <f>'STOCK ABRIL 2025'!AI145</f>
        <v>0</v>
      </c>
      <c r="U144">
        <f>'STOCK ABRIL 2025'!AJ145</f>
        <v>0</v>
      </c>
      <c r="V144">
        <f>'STOCK ABRIL 2025'!AK145</f>
        <v>0</v>
      </c>
      <c r="W144">
        <f>'STOCK ABRIL 2025'!AL145</f>
        <v>0</v>
      </c>
      <c r="X144">
        <f>'STOCK ABRIL 2025'!AM145</f>
        <v>0</v>
      </c>
      <c r="Y144">
        <f>'STOCK ABRIL 2025'!AN145</f>
        <v>0</v>
      </c>
      <c r="Z144">
        <f>'STOCK ABRIL 2025'!AO145</f>
        <v>0</v>
      </c>
      <c r="AA144">
        <f>'STOCK ABRIL 2025'!AP145</f>
        <v>0</v>
      </c>
      <c r="AB144">
        <f>'STOCK ABRIL 2025'!AQ145</f>
        <v>0</v>
      </c>
      <c r="AC144">
        <f>'STOCK ABRIL 2025'!AR145</f>
        <v>0</v>
      </c>
      <c r="AD144">
        <f>'STOCK ABRIL 2025'!AS145</f>
        <v>0</v>
      </c>
      <c r="AE144">
        <f>'STOCK ABRIL 2025'!AT145</f>
        <v>0</v>
      </c>
      <c r="AF144">
        <f>'STOCK ABRIL 2025'!AU145</f>
        <v>0</v>
      </c>
    </row>
    <row r="145" spans="1:32">
      <c r="A145" t="str">
        <f>'STOCK ABRIL 2025'!A146</f>
        <v>75D/2</v>
      </c>
      <c r="B145" t="str">
        <f>'STOCK ABRIL 2025'!C146</f>
        <v xml:space="preserve"> 118 Verde Oscuro Claro </v>
      </c>
      <c r="C145">
        <f>'STOCK ABRIL 2025'!R146</f>
        <v>0</v>
      </c>
      <c r="D145">
        <f>'STOCK ABRIL 2025'!S146</f>
        <v>0</v>
      </c>
      <c r="E145">
        <f>'STOCK ABRIL 2025'!T146</f>
        <v>0</v>
      </c>
      <c r="F145">
        <f>'STOCK ABRIL 2025'!U146</f>
        <v>0</v>
      </c>
      <c r="G145">
        <f>'STOCK ABRIL 2025'!V146</f>
        <v>2</v>
      </c>
      <c r="H145">
        <f>'STOCK ABRIL 2025'!W146</f>
        <v>0</v>
      </c>
      <c r="I145">
        <f>'STOCK ABRIL 2025'!X146</f>
        <v>4</v>
      </c>
      <c r="J145">
        <f>'STOCK ABRIL 2025'!Y146</f>
        <v>2</v>
      </c>
      <c r="K145">
        <f>'STOCK ABRIL 2025'!Z146</f>
        <v>0</v>
      </c>
      <c r="L145">
        <f>'STOCK ABRIL 2025'!AA146</f>
        <v>0</v>
      </c>
      <c r="M145">
        <f>'STOCK ABRIL 2025'!AB146</f>
        <v>0</v>
      </c>
      <c r="N145">
        <f>'STOCK ABRIL 2025'!AC146</f>
        <v>0</v>
      </c>
      <c r="O145">
        <f>'STOCK ABRIL 2025'!AD146</f>
        <v>0</v>
      </c>
      <c r="P145">
        <f>'STOCK ABRIL 2025'!AE146</f>
        <v>0</v>
      </c>
      <c r="Q145">
        <f>'STOCK ABRIL 2025'!AF146</f>
        <v>0</v>
      </c>
      <c r="R145">
        <f>'STOCK ABRIL 2025'!AG146</f>
        <v>0</v>
      </c>
      <c r="S145">
        <f>'STOCK ABRIL 2025'!AH146</f>
        <v>0</v>
      </c>
      <c r="T145">
        <f>'STOCK ABRIL 2025'!AI146</f>
        <v>0</v>
      </c>
      <c r="U145">
        <f>'STOCK ABRIL 2025'!AJ146</f>
        <v>0</v>
      </c>
      <c r="V145">
        <f>'STOCK ABRIL 2025'!AK146</f>
        <v>0</v>
      </c>
      <c r="W145">
        <f>'STOCK ABRIL 2025'!AL146</f>
        <v>0</v>
      </c>
      <c r="X145">
        <f>'STOCK ABRIL 2025'!AM146</f>
        <v>0</v>
      </c>
      <c r="Y145">
        <f>'STOCK ABRIL 2025'!AN146</f>
        <v>0</v>
      </c>
      <c r="Z145">
        <f>'STOCK ABRIL 2025'!AO146</f>
        <v>0</v>
      </c>
      <c r="AA145">
        <f>'STOCK ABRIL 2025'!AP146</f>
        <v>0</v>
      </c>
      <c r="AB145">
        <f>'STOCK ABRIL 2025'!AQ146</f>
        <v>0</v>
      </c>
      <c r="AC145">
        <f>'STOCK ABRIL 2025'!AR146</f>
        <v>0</v>
      </c>
      <c r="AD145">
        <f>'STOCK ABRIL 2025'!AS146</f>
        <v>0</v>
      </c>
      <c r="AE145">
        <f>'STOCK ABRIL 2025'!AT146</f>
        <v>0</v>
      </c>
      <c r="AF145">
        <f>'STOCK ABRIL 2025'!AU146</f>
        <v>0</v>
      </c>
    </row>
    <row r="146" spans="1:32">
      <c r="A146" t="str">
        <f>'STOCK ABRIL 2025'!A147</f>
        <v>75D/2</v>
      </c>
      <c r="B146" t="str">
        <f>'STOCK ABRIL 2025'!C147</f>
        <v xml:space="preserve"> 122 Gris Medio Flor </v>
      </c>
      <c r="C146">
        <f>'STOCK ABRIL 2025'!R147</f>
        <v>0</v>
      </c>
      <c r="D146">
        <f>'STOCK ABRIL 2025'!S147</f>
        <v>0</v>
      </c>
      <c r="E146">
        <f>'STOCK ABRIL 2025'!T147</f>
        <v>0</v>
      </c>
      <c r="F146">
        <f>'STOCK ABRIL 2025'!U147</f>
        <v>2</v>
      </c>
      <c r="G146">
        <f>'STOCK ABRIL 2025'!V147</f>
        <v>0</v>
      </c>
      <c r="H146">
        <f>'STOCK ABRIL 2025'!W147</f>
        <v>0</v>
      </c>
      <c r="I146">
        <f>'STOCK ABRIL 2025'!X147</f>
        <v>0</v>
      </c>
      <c r="J146">
        <f>'STOCK ABRIL 2025'!Y147</f>
        <v>0</v>
      </c>
      <c r="K146">
        <f>'STOCK ABRIL 2025'!Z147</f>
        <v>0</v>
      </c>
      <c r="L146">
        <f>'STOCK ABRIL 2025'!AA147</f>
        <v>0</v>
      </c>
      <c r="M146">
        <f>'STOCK ABRIL 2025'!AB147</f>
        <v>0</v>
      </c>
      <c r="N146">
        <f>'STOCK ABRIL 2025'!AC147</f>
        <v>0</v>
      </c>
      <c r="O146">
        <f>'STOCK ABRIL 2025'!AD147</f>
        <v>0</v>
      </c>
      <c r="P146">
        <f>'STOCK ABRIL 2025'!AE147</f>
        <v>0</v>
      </c>
      <c r="Q146">
        <f>'STOCK ABRIL 2025'!AF147</f>
        <v>0</v>
      </c>
      <c r="R146">
        <f>'STOCK ABRIL 2025'!AG147</f>
        <v>0</v>
      </c>
      <c r="S146">
        <f>'STOCK ABRIL 2025'!AH147</f>
        <v>0</v>
      </c>
      <c r="T146">
        <f>'STOCK ABRIL 2025'!AI147</f>
        <v>0</v>
      </c>
      <c r="U146">
        <f>'STOCK ABRIL 2025'!AJ147</f>
        <v>0</v>
      </c>
      <c r="V146">
        <f>'STOCK ABRIL 2025'!AK147</f>
        <v>0</v>
      </c>
      <c r="W146">
        <f>'STOCK ABRIL 2025'!AL147</f>
        <v>0</v>
      </c>
      <c r="X146">
        <f>'STOCK ABRIL 2025'!AM147</f>
        <v>0</v>
      </c>
      <c r="Y146">
        <f>'STOCK ABRIL 2025'!AN147</f>
        <v>0</v>
      </c>
      <c r="Z146">
        <f>'STOCK ABRIL 2025'!AO147</f>
        <v>0</v>
      </c>
      <c r="AA146">
        <f>'STOCK ABRIL 2025'!AP147</f>
        <v>0</v>
      </c>
      <c r="AB146">
        <f>'STOCK ABRIL 2025'!AQ147</f>
        <v>0</v>
      </c>
      <c r="AC146">
        <f>'STOCK ABRIL 2025'!AR147</f>
        <v>0</v>
      </c>
      <c r="AD146">
        <f>'STOCK ABRIL 2025'!AS147</f>
        <v>0</v>
      </c>
      <c r="AE146">
        <f>'STOCK ABRIL 2025'!AT147</f>
        <v>0</v>
      </c>
      <c r="AF146">
        <f>'STOCK ABRIL 2025'!AU147</f>
        <v>0</v>
      </c>
    </row>
    <row r="147" spans="1:32">
      <c r="A147" t="str">
        <f>'STOCK ABRIL 2025'!A148</f>
        <v>75D/2</v>
      </c>
      <c r="B147" t="str">
        <f>'STOCK ABRIL 2025'!C148</f>
        <v xml:space="preserve"> 103 Azul Claro Francia Opaco </v>
      </c>
      <c r="C147">
        <f>'STOCK ABRIL 2025'!R148</f>
        <v>0</v>
      </c>
      <c r="D147">
        <f>'STOCK ABRIL 2025'!S148</f>
        <v>0</v>
      </c>
      <c r="E147">
        <f>'STOCK ABRIL 2025'!T148</f>
        <v>0</v>
      </c>
      <c r="F147">
        <f>'STOCK ABRIL 2025'!U148</f>
        <v>0</v>
      </c>
      <c r="G147">
        <f>'STOCK ABRIL 2025'!V148</f>
        <v>0</v>
      </c>
      <c r="H147">
        <f>'STOCK ABRIL 2025'!W148</f>
        <v>0</v>
      </c>
      <c r="I147">
        <f>'STOCK ABRIL 2025'!X148</f>
        <v>0</v>
      </c>
      <c r="J147">
        <f>'STOCK ABRIL 2025'!Y148</f>
        <v>0</v>
      </c>
      <c r="K147">
        <f>'STOCK ABRIL 2025'!Z148</f>
        <v>0</v>
      </c>
      <c r="L147">
        <f>'STOCK ABRIL 2025'!AA148</f>
        <v>0</v>
      </c>
      <c r="M147">
        <f>'STOCK ABRIL 2025'!AB148</f>
        <v>0</v>
      </c>
      <c r="N147">
        <f>'STOCK ABRIL 2025'!AC148</f>
        <v>0</v>
      </c>
      <c r="O147">
        <f>'STOCK ABRIL 2025'!AD148</f>
        <v>0</v>
      </c>
      <c r="P147">
        <f>'STOCK ABRIL 2025'!AE148</f>
        <v>0</v>
      </c>
      <c r="Q147">
        <f>'STOCK ABRIL 2025'!AF148</f>
        <v>0</v>
      </c>
      <c r="R147">
        <f>'STOCK ABRIL 2025'!AG148</f>
        <v>0</v>
      </c>
      <c r="S147">
        <f>'STOCK ABRIL 2025'!AH148</f>
        <v>0</v>
      </c>
      <c r="T147">
        <f>'STOCK ABRIL 2025'!AI148</f>
        <v>0</v>
      </c>
      <c r="U147">
        <f>'STOCK ABRIL 2025'!AJ148</f>
        <v>0</v>
      </c>
      <c r="V147">
        <f>'STOCK ABRIL 2025'!AK148</f>
        <v>0</v>
      </c>
      <c r="W147">
        <f>'STOCK ABRIL 2025'!AL148</f>
        <v>0</v>
      </c>
      <c r="X147">
        <f>'STOCK ABRIL 2025'!AM148</f>
        <v>0</v>
      </c>
      <c r="Y147">
        <f>'STOCK ABRIL 2025'!AN148</f>
        <v>0</v>
      </c>
      <c r="Z147">
        <f>'STOCK ABRIL 2025'!AO148</f>
        <v>0</v>
      </c>
      <c r="AA147">
        <f>'STOCK ABRIL 2025'!AP148</f>
        <v>0</v>
      </c>
      <c r="AB147">
        <f>'STOCK ABRIL 2025'!AQ148</f>
        <v>0</v>
      </c>
      <c r="AC147">
        <f>'STOCK ABRIL 2025'!AR148</f>
        <v>0</v>
      </c>
      <c r="AD147">
        <f>'STOCK ABRIL 2025'!AS148</f>
        <v>0</v>
      </c>
      <c r="AE147">
        <f>'STOCK ABRIL 2025'!AT148</f>
        <v>0</v>
      </c>
      <c r="AF147">
        <f>'STOCK ABRIL 2025'!AU148</f>
        <v>0</v>
      </c>
    </row>
    <row r="148" spans="1:32">
      <c r="A148" t="str">
        <f>'STOCK ABRIL 2025'!A149</f>
        <v>75D/2</v>
      </c>
      <c r="B148" t="str">
        <f>'STOCK ABRIL 2025'!C149</f>
        <v xml:space="preserve"> 014 Amarillo Tierno </v>
      </c>
      <c r="C148">
        <f>'STOCK ABRIL 2025'!R149</f>
        <v>0</v>
      </c>
      <c r="D148">
        <f>'STOCK ABRIL 2025'!S149</f>
        <v>0</v>
      </c>
      <c r="E148">
        <f>'STOCK ABRIL 2025'!T149</f>
        <v>4</v>
      </c>
      <c r="F148">
        <f>'STOCK ABRIL 2025'!U149</f>
        <v>0</v>
      </c>
      <c r="G148">
        <f>'STOCK ABRIL 2025'!V149</f>
        <v>0</v>
      </c>
      <c r="H148">
        <f>'STOCK ABRIL 2025'!W149</f>
        <v>0</v>
      </c>
      <c r="I148">
        <f>'STOCK ABRIL 2025'!X149</f>
        <v>0</v>
      </c>
      <c r="J148">
        <f>'STOCK ABRIL 2025'!Y149</f>
        <v>0</v>
      </c>
      <c r="K148">
        <f>'STOCK ABRIL 2025'!Z149</f>
        <v>0</v>
      </c>
      <c r="L148">
        <f>'STOCK ABRIL 2025'!AA149</f>
        <v>0</v>
      </c>
      <c r="M148">
        <f>'STOCK ABRIL 2025'!AB149</f>
        <v>0</v>
      </c>
      <c r="N148">
        <f>'STOCK ABRIL 2025'!AC149</f>
        <v>0</v>
      </c>
      <c r="O148">
        <f>'STOCK ABRIL 2025'!AD149</f>
        <v>0</v>
      </c>
      <c r="P148">
        <f>'STOCK ABRIL 2025'!AE149</f>
        <v>0</v>
      </c>
      <c r="Q148">
        <f>'STOCK ABRIL 2025'!AF149</f>
        <v>0</v>
      </c>
      <c r="R148">
        <f>'STOCK ABRIL 2025'!AG149</f>
        <v>0</v>
      </c>
      <c r="S148">
        <f>'STOCK ABRIL 2025'!AH149</f>
        <v>0</v>
      </c>
      <c r="T148">
        <f>'STOCK ABRIL 2025'!AI149</f>
        <v>0</v>
      </c>
      <c r="U148">
        <f>'STOCK ABRIL 2025'!AJ149</f>
        <v>0</v>
      </c>
      <c r="V148">
        <f>'STOCK ABRIL 2025'!AK149</f>
        <v>0</v>
      </c>
      <c r="W148">
        <f>'STOCK ABRIL 2025'!AL149</f>
        <v>0</v>
      </c>
      <c r="X148">
        <f>'STOCK ABRIL 2025'!AM149</f>
        <v>0</v>
      </c>
      <c r="Y148">
        <f>'STOCK ABRIL 2025'!AN149</f>
        <v>0</v>
      </c>
      <c r="Z148">
        <f>'STOCK ABRIL 2025'!AO149</f>
        <v>0</v>
      </c>
      <c r="AA148">
        <f>'STOCK ABRIL 2025'!AP149</f>
        <v>0</v>
      </c>
      <c r="AB148">
        <f>'STOCK ABRIL 2025'!AQ149</f>
        <v>0</v>
      </c>
      <c r="AC148">
        <f>'STOCK ABRIL 2025'!AR149</f>
        <v>0</v>
      </c>
      <c r="AD148">
        <f>'STOCK ABRIL 2025'!AS149</f>
        <v>0</v>
      </c>
      <c r="AE148">
        <f>'STOCK ABRIL 2025'!AT149</f>
        <v>0</v>
      </c>
      <c r="AF148">
        <f>'STOCK ABRIL 2025'!AU149</f>
        <v>0</v>
      </c>
    </row>
    <row r="149" spans="1:32">
      <c r="A149" t="str">
        <f>'STOCK ABRIL 2025'!A150</f>
        <v>75D/2</v>
      </c>
      <c r="B149" t="str">
        <f>'STOCK ABRIL 2025'!C150</f>
        <v xml:space="preserve"> 044 Rojo Grande </v>
      </c>
      <c r="C149">
        <f>'STOCK ABRIL 2025'!R150</f>
        <v>0</v>
      </c>
      <c r="D149">
        <f>'STOCK ABRIL 2025'!S150</f>
        <v>0</v>
      </c>
      <c r="E149">
        <f>'STOCK ABRIL 2025'!T150</f>
        <v>0</v>
      </c>
      <c r="F149">
        <f>'STOCK ABRIL 2025'!U150</f>
        <v>4</v>
      </c>
      <c r="G149">
        <f>'STOCK ABRIL 2025'!V150</f>
        <v>0</v>
      </c>
      <c r="H149">
        <f>'STOCK ABRIL 2025'!W150</f>
        <v>0</v>
      </c>
      <c r="I149">
        <f>'STOCK ABRIL 2025'!X150</f>
        <v>4</v>
      </c>
      <c r="J149">
        <f>'STOCK ABRIL 2025'!Y150</f>
        <v>0</v>
      </c>
      <c r="K149">
        <f>'STOCK ABRIL 2025'!Z150</f>
        <v>0</v>
      </c>
      <c r="L149">
        <f>'STOCK ABRIL 2025'!AA150</f>
        <v>0</v>
      </c>
      <c r="M149">
        <f>'STOCK ABRIL 2025'!AB150</f>
        <v>0</v>
      </c>
      <c r="N149">
        <f>'STOCK ABRIL 2025'!AC150</f>
        <v>0</v>
      </c>
      <c r="O149">
        <f>'STOCK ABRIL 2025'!AD150</f>
        <v>0</v>
      </c>
      <c r="P149">
        <f>'STOCK ABRIL 2025'!AE150</f>
        <v>0</v>
      </c>
      <c r="Q149">
        <f>'STOCK ABRIL 2025'!AF150</f>
        <v>0</v>
      </c>
      <c r="R149">
        <f>'STOCK ABRIL 2025'!AG150</f>
        <v>0</v>
      </c>
      <c r="S149">
        <f>'STOCK ABRIL 2025'!AH150</f>
        <v>0</v>
      </c>
      <c r="T149">
        <f>'STOCK ABRIL 2025'!AI150</f>
        <v>0</v>
      </c>
      <c r="U149">
        <f>'STOCK ABRIL 2025'!AJ150</f>
        <v>0</v>
      </c>
      <c r="V149">
        <f>'STOCK ABRIL 2025'!AK150</f>
        <v>0</v>
      </c>
      <c r="W149">
        <f>'STOCK ABRIL 2025'!AL150</f>
        <v>0</v>
      </c>
      <c r="X149">
        <f>'STOCK ABRIL 2025'!AM150</f>
        <v>0</v>
      </c>
      <c r="Y149">
        <f>'STOCK ABRIL 2025'!AN150</f>
        <v>0</v>
      </c>
      <c r="Z149">
        <f>'STOCK ABRIL 2025'!AO150</f>
        <v>0</v>
      </c>
      <c r="AA149">
        <f>'STOCK ABRIL 2025'!AP150</f>
        <v>0</v>
      </c>
      <c r="AB149">
        <f>'STOCK ABRIL 2025'!AQ150</f>
        <v>0</v>
      </c>
      <c r="AC149">
        <f>'STOCK ABRIL 2025'!AR150</f>
        <v>0</v>
      </c>
      <c r="AD149">
        <f>'STOCK ABRIL 2025'!AS150</f>
        <v>0</v>
      </c>
      <c r="AE149">
        <f>'STOCK ABRIL 2025'!AT150</f>
        <v>0</v>
      </c>
      <c r="AF149">
        <f>'STOCK ABRIL 2025'!AU150</f>
        <v>0</v>
      </c>
    </row>
    <row r="150" spans="1:32">
      <c r="A150" t="str">
        <f>'STOCK ABRIL 2025'!A151</f>
        <v>75D/2</v>
      </c>
      <c r="B150" t="str">
        <f>'STOCK ABRIL 2025'!C151</f>
        <v xml:space="preserve"> 652 Azul Zafiro Francia Brillante </v>
      </c>
      <c r="C150">
        <f>'STOCK ABRIL 2025'!R151</f>
        <v>0</v>
      </c>
      <c r="D150">
        <f>'STOCK ABRIL 2025'!S151</f>
        <v>0</v>
      </c>
      <c r="E150">
        <f>'STOCK ABRIL 2025'!T151</f>
        <v>0</v>
      </c>
      <c r="F150">
        <f>'STOCK ABRIL 2025'!U151</f>
        <v>0</v>
      </c>
      <c r="G150">
        <f>'STOCK ABRIL 2025'!V151</f>
        <v>4</v>
      </c>
      <c r="H150">
        <f>'STOCK ABRIL 2025'!W151</f>
        <v>0</v>
      </c>
      <c r="I150">
        <f>'STOCK ABRIL 2025'!X151</f>
        <v>4</v>
      </c>
      <c r="J150">
        <f>'STOCK ABRIL 2025'!Y151</f>
        <v>4</v>
      </c>
      <c r="K150">
        <f>'STOCK ABRIL 2025'!Z151</f>
        <v>4</v>
      </c>
      <c r="L150">
        <f>'STOCK ABRIL 2025'!AA151</f>
        <v>4</v>
      </c>
      <c r="M150">
        <f>'STOCK ABRIL 2025'!AB151</f>
        <v>0</v>
      </c>
      <c r="N150">
        <f>'STOCK ABRIL 2025'!AC151</f>
        <v>0</v>
      </c>
      <c r="O150">
        <f>'STOCK ABRIL 2025'!AD151</f>
        <v>0</v>
      </c>
      <c r="P150">
        <f>'STOCK ABRIL 2025'!AE151</f>
        <v>0</v>
      </c>
      <c r="Q150">
        <f>'STOCK ABRIL 2025'!AF151</f>
        <v>0</v>
      </c>
      <c r="R150">
        <f>'STOCK ABRIL 2025'!AG151</f>
        <v>0</v>
      </c>
      <c r="S150">
        <f>'STOCK ABRIL 2025'!AH151</f>
        <v>0</v>
      </c>
      <c r="T150">
        <f>'STOCK ABRIL 2025'!AI151</f>
        <v>0</v>
      </c>
      <c r="U150">
        <f>'STOCK ABRIL 2025'!AJ151</f>
        <v>0</v>
      </c>
      <c r="V150">
        <f>'STOCK ABRIL 2025'!AK151</f>
        <v>0</v>
      </c>
      <c r="W150">
        <f>'STOCK ABRIL 2025'!AL151</f>
        <v>0</v>
      </c>
      <c r="X150">
        <f>'STOCK ABRIL 2025'!AM151</f>
        <v>0</v>
      </c>
      <c r="Y150">
        <f>'STOCK ABRIL 2025'!AN151</f>
        <v>0</v>
      </c>
      <c r="Z150">
        <f>'STOCK ABRIL 2025'!AO151</f>
        <v>0</v>
      </c>
      <c r="AA150">
        <f>'STOCK ABRIL 2025'!AP151</f>
        <v>0</v>
      </c>
      <c r="AB150">
        <f>'STOCK ABRIL 2025'!AQ151</f>
        <v>0</v>
      </c>
      <c r="AC150">
        <f>'STOCK ABRIL 2025'!AR151</f>
        <v>0</v>
      </c>
      <c r="AD150">
        <f>'STOCK ABRIL 2025'!AS151</f>
        <v>0</v>
      </c>
      <c r="AE150">
        <f>'STOCK ABRIL 2025'!AT151</f>
        <v>0</v>
      </c>
      <c r="AF150">
        <f>'STOCK ABRIL 2025'!AU151</f>
        <v>0</v>
      </c>
    </row>
    <row r="151" spans="1:32">
      <c r="A151" t="str">
        <f>'STOCK ABRIL 2025'!A152</f>
        <v xml:space="preserve">75D/2 </v>
      </c>
      <c r="B151" t="str">
        <f>'STOCK ABRIL 2025'!C152</f>
        <v xml:space="preserve"> Hilo de Nylon Imitación 75D/2 1323 Café </v>
      </c>
      <c r="C151">
        <f>'STOCK ABRIL 2025'!R152</f>
        <v>0</v>
      </c>
      <c r="D151">
        <f>'STOCK ABRIL 2025'!S152</f>
        <v>0</v>
      </c>
      <c r="E151">
        <f>'STOCK ABRIL 2025'!T152</f>
        <v>0</v>
      </c>
      <c r="F151">
        <f>'STOCK ABRIL 2025'!U152</f>
        <v>0</v>
      </c>
      <c r="G151">
        <f>'STOCK ABRIL 2025'!V152</f>
        <v>0</v>
      </c>
      <c r="H151">
        <f>'STOCK ABRIL 2025'!W152</f>
        <v>0</v>
      </c>
      <c r="I151">
        <f>'STOCK ABRIL 2025'!X152</f>
        <v>0</v>
      </c>
      <c r="J151">
        <f>'STOCK ABRIL 2025'!Y152</f>
        <v>0</v>
      </c>
      <c r="K151">
        <f>'STOCK ABRIL 2025'!Z152</f>
        <v>0</v>
      </c>
      <c r="L151">
        <f>'STOCK ABRIL 2025'!AA152</f>
        <v>0</v>
      </c>
      <c r="M151">
        <f>'STOCK ABRIL 2025'!AB152</f>
        <v>0</v>
      </c>
      <c r="N151">
        <f>'STOCK ABRIL 2025'!AC152</f>
        <v>0</v>
      </c>
      <c r="O151">
        <f>'STOCK ABRIL 2025'!AD152</f>
        <v>0</v>
      </c>
      <c r="P151">
        <f>'STOCK ABRIL 2025'!AE152</f>
        <v>0</v>
      </c>
      <c r="Q151">
        <f>'STOCK ABRIL 2025'!AF152</f>
        <v>0</v>
      </c>
      <c r="R151">
        <f>'STOCK ABRIL 2025'!AG152</f>
        <v>0</v>
      </c>
      <c r="S151">
        <f>'STOCK ABRIL 2025'!AH152</f>
        <v>0</v>
      </c>
      <c r="T151">
        <f>'STOCK ABRIL 2025'!AI152</f>
        <v>0</v>
      </c>
      <c r="U151">
        <f>'STOCK ABRIL 2025'!AJ152</f>
        <v>0</v>
      </c>
      <c r="V151">
        <f>'STOCK ABRIL 2025'!AK152</f>
        <v>0</v>
      </c>
      <c r="W151">
        <f>'STOCK ABRIL 2025'!AL152</f>
        <v>0</v>
      </c>
      <c r="X151">
        <f>'STOCK ABRIL 2025'!AM152</f>
        <v>0</v>
      </c>
      <c r="Y151">
        <f>'STOCK ABRIL 2025'!AN152</f>
        <v>0</v>
      </c>
      <c r="Z151">
        <f>'STOCK ABRIL 2025'!AO152</f>
        <v>0</v>
      </c>
      <c r="AA151">
        <f>'STOCK ABRIL 2025'!AP152</f>
        <v>0</v>
      </c>
      <c r="AB151">
        <f>'STOCK ABRIL 2025'!AQ152</f>
        <v>0</v>
      </c>
      <c r="AC151">
        <f>'STOCK ABRIL 2025'!AR152</f>
        <v>0</v>
      </c>
      <c r="AD151">
        <f>'STOCK ABRIL 2025'!AS152</f>
        <v>0</v>
      </c>
      <c r="AE151">
        <f>'STOCK ABRIL 2025'!AT152</f>
        <v>0</v>
      </c>
      <c r="AF151">
        <f>'STOCK ABRIL 2025'!AU152</f>
        <v>0</v>
      </c>
    </row>
    <row r="152" spans="1:32">
      <c r="A152" t="str">
        <f>'STOCK ABRIL 2025'!A153</f>
        <v xml:space="preserve">75D/2 </v>
      </c>
      <c r="B152" t="str">
        <f>'STOCK ABRIL 2025'!C153</f>
        <v xml:space="preserve"> Hilo de Nylon Imitación 75D/2 785 Rojo Púrpura Brillante </v>
      </c>
      <c r="C152">
        <f>'STOCK ABRIL 2025'!R153</f>
        <v>0</v>
      </c>
      <c r="D152">
        <f>'STOCK ABRIL 2025'!S153</f>
        <v>0</v>
      </c>
      <c r="E152">
        <f>'STOCK ABRIL 2025'!T153</f>
        <v>0</v>
      </c>
      <c r="F152">
        <f>'STOCK ABRIL 2025'!U153</f>
        <v>0</v>
      </c>
      <c r="G152">
        <f>'STOCK ABRIL 2025'!V153</f>
        <v>0</v>
      </c>
      <c r="H152">
        <f>'STOCK ABRIL 2025'!W153</f>
        <v>0</v>
      </c>
      <c r="I152">
        <f>'STOCK ABRIL 2025'!X153</f>
        <v>0</v>
      </c>
      <c r="J152">
        <f>'STOCK ABRIL 2025'!Y153</f>
        <v>0</v>
      </c>
      <c r="K152">
        <f>'STOCK ABRIL 2025'!Z153</f>
        <v>0</v>
      </c>
      <c r="L152">
        <f>'STOCK ABRIL 2025'!AA153</f>
        <v>0</v>
      </c>
      <c r="M152">
        <f>'STOCK ABRIL 2025'!AB153</f>
        <v>0</v>
      </c>
      <c r="N152">
        <f>'STOCK ABRIL 2025'!AC153</f>
        <v>0</v>
      </c>
      <c r="O152">
        <f>'STOCK ABRIL 2025'!AD153</f>
        <v>0</v>
      </c>
      <c r="P152">
        <f>'STOCK ABRIL 2025'!AE153</f>
        <v>0</v>
      </c>
      <c r="Q152">
        <f>'STOCK ABRIL 2025'!AF153</f>
        <v>0</v>
      </c>
      <c r="R152">
        <f>'STOCK ABRIL 2025'!AG153</f>
        <v>0</v>
      </c>
      <c r="S152">
        <f>'STOCK ABRIL 2025'!AH153</f>
        <v>0</v>
      </c>
      <c r="T152">
        <f>'STOCK ABRIL 2025'!AI153</f>
        <v>0</v>
      </c>
      <c r="U152">
        <f>'STOCK ABRIL 2025'!AJ153</f>
        <v>0</v>
      </c>
      <c r="V152">
        <f>'STOCK ABRIL 2025'!AK153</f>
        <v>0</v>
      </c>
      <c r="W152">
        <f>'STOCK ABRIL 2025'!AL153</f>
        <v>0</v>
      </c>
      <c r="X152">
        <f>'STOCK ABRIL 2025'!AM153</f>
        <v>0</v>
      </c>
      <c r="Y152">
        <f>'STOCK ABRIL 2025'!AN153</f>
        <v>0</v>
      </c>
      <c r="Z152">
        <f>'STOCK ABRIL 2025'!AO153</f>
        <v>0</v>
      </c>
      <c r="AA152">
        <f>'STOCK ABRIL 2025'!AP153</f>
        <v>0</v>
      </c>
      <c r="AB152">
        <f>'STOCK ABRIL 2025'!AQ153</f>
        <v>0</v>
      </c>
      <c r="AC152">
        <f>'STOCK ABRIL 2025'!AR153</f>
        <v>0</v>
      </c>
      <c r="AD152">
        <f>'STOCK ABRIL 2025'!AS153</f>
        <v>0</v>
      </c>
      <c r="AE152">
        <f>'STOCK ABRIL 2025'!AT153</f>
        <v>0</v>
      </c>
      <c r="AF152">
        <f>'STOCK ABRIL 2025'!AU153</f>
        <v>0</v>
      </c>
    </row>
    <row r="153" spans="1:32">
      <c r="A153" t="str">
        <f>'STOCK ABRIL 2025'!A154</f>
        <v xml:space="preserve">75D/2 </v>
      </c>
      <c r="B153" t="str">
        <f>'STOCK ABRIL 2025'!C154</f>
        <v xml:space="preserve"> Hilo de Nylon Imitación 75D/2 003 Blanco Nieve </v>
      </c>
      <c r="C153">
        <f>'STOCK ABRIL 2025'!R154</f>
        <v>0</v>
      </c>
      <c r="D153">
        <f>'STOCK ABRIL 2025'!S154</f>
        <v>0</v>
      </c>
      <c r="E153">
        <f>'STOCK ABRIL 2025'!T154</f>
        <v>0</v>
      </c>
      <c r="F153">
        <f>'STOCK ABRIL 2025'!U154</f>
        <v>0</v>
      </c>
      <c r="G153">
        <f>'STOCK ABRIL 2025'!V154</f>
        <v>0</v>
      </c>
      <c r="H153">
        <f>'STOCK ABRIL 2025'!W154</f>
        <v>0</v>
      </c>
      <c r="I153">
        <f>'STOCK ABRIL 2025'!X154</f>
        <v>0</v>
      </c>
      <c r="J153">
        <f>'STOCK ABRIL 2025'!Y154</f>
        <v>0</v>
      </c>
      <c r="K153">
        <f>'STOCK ABRIL 2025'!Z154</f>
        <v>0</v>
      </c>
      <c r="L153">
        <f>'STOCK ABRIL 2025'!AA154</f>
        <v>0</v>
      </c>
      <c r="M153">
        <f>'STOCK ABRIL 2025'!AB154</f>
        <v>0</v>
      </c>
      <c r="N153">
        <f>'STOCK ABRIL 2025'!AC154</f>
        <v>0</v>
      </c>
      <c r="O153">
        <f>'STOCK ABRIL 2025'!AD154</f>
        <v>0</v>
      </c>
      <c r="P153">
        <f>'STOCK ABRIL 2025'!AE154</f>
        <v>0</v>
      </c>
      <c r="Q153">
        <f>'STOCK ABRIL 2025'!AF154</f>
        <v>0</v>
      </c>
      <c r="R153">
        <f>'STOCK ABRIL 2025'!AG154</f>
        <v>0</v>
      </c>
      <c r="S153">
        <f>'STOCK ABRIL 2025'!AH154</f>
        <v>0</v>
      </c>
      <c r="T153">
        <f>'STOCK ABRIL 2025'!AI154</f>
        <v>0</v>
      </c>
      <c r="U153">
        <f>'STOCK ABRIL 2025'!AJ154</f>
        <v>0</v>
      </c>
      <c r="V153">
        <f>'STOCK ABRIL 2025'!AK154</f>
        <v>0</v>
      </c>
      <c r="W153">
        <f>'STOCK ABRIL 2025'!AL154</f>
        <v>0</v>
      </c>
      <c r="X153">
        <f>'STOCK ABRIL 2025'!AM154</f>
        <v>0</v>
      </c>
      <c r="Y153">
        <f>'STOCK ABRIL 2025'!AN154</f>
        <v>0</v>
      </c>
      <c r="Z153">
        <f>'STOCK ABRIL 2025'!AO154</f>
        <v>0</v>
      </c>
      <c r="AA153">
        <f>'STOCK ABRIL 2025'!AP154</f>
        <v>0</v>
      </c>
      <c r="AB153">
        <f>'STOCK ABRIL 2025'!AQ154</f>
        <v>0</v>
      </c>
      <c r="AC153">
        <f>'STOCK ABRIL 2025'!AR154</f>
        <v>0</v>
      </c>
      <c r="AD153">
        <f>'STOCK ABRIL 2025'!AS154</f>
        <v>0</v>
      </c>
      <c r="AE153">
        <f>'STOCK ABRIL 2025'!AT154</f>
        <v>0</v>
      </c>
      <c r="AF153">
        <f>'STOCK ABRIL 2025'!AU154</f>
        <v>0</v>
      </c>
    </row>
    <row r="154" spans="1:32">
      <c r="A154" t="str">
        <f>'STOCK ABRIL 2025'!A155</f>
        <v xml:space="preserve">75D/2 </v>
      </c>
      <c r="B154" t="str">
        <f>'STOCK ABRIL 2025'!C155</f>
        <v xml:space="preserve"> Hilo de Coser de Poliéster Negro (188g Peso Neto) </v>
      </c>
      <c r="C154">
        <f>'STOCK ABRIL 2025'!R155</f>
        <v>0</v>
      </c>
      <c r="D154">
        <f>'STOCK ABRIL 2025'!S155</f>
        <v>0</v>
      </c>
      <c r="E154">
        <f>'STOCK ABRIL 2025'!T155</f>
        <v>0</v>
      </c>
      <c r="F154">
        <f>'STOCK ABRIL 2025'!U155</f>
        <v>0</v>
      </c>
      <c r="G154">
        <f>'STOCK ABRIL 2025'!V155</f>
        <v>0</v>
      </c>
      <c r="H154">
        <f>'STOCK ABRIL 2025'!W155</f>
        <v>0</v>
      </c>
      <c r="I154">
        <f>'STOCK ABRIL 2025'!X155</f>
        <v>0</v>
      </c>
      <c r="J154">
        <f>'STOCK ABRIL 2025'!Y155</f>
        <v>0</v>
      </c>
      <c r="K154">
        <f>'STOCK ABRIL 2025'!Z155</f>
        <v>0</v>
      </c>
      <c r="L154">
        <f>'STOCK ABRIL 2025'!AA155</f>
        <v>0</v>
      </c>
      <c r="M154">
        <f>'STOCK ABRIL 2025'!AB155</f>
        <v>0</v>
      </c>
      <c r="N154">
        <f>'STOCK ABRIL 2025'!AC155</f>
        <v>0</v>
      </c>
      <c r="O154">
        <f>'STOCK ABRIL 2025'!AD155</f>
        <v>0</v>
      </c>
      <c r="P154">
        <f>'STOCK ABRIL 2025'!AE155</f>
        <v>0</v>
      </c>
      <c r="Q154">
        <f>'STOCK ABRIL 2025'!AF155</f>
        <v>0</v>
      </c>
      <c r="R154">
        <f>'STOCK ABRIL 2025'!AG155</f>
        <v>0</v>
      </c>
      <c r="S154">
        <f>'STOCK ABRIL 2025'!AH155</f>
        <v>0</v>
      </c>
      <c r="T154">
        <f>'STOCK ABRIL 2025'!AI155</f>
        <v>0</v>
      </c>
      <c r="U154">
        <f>'STOCK ABRIL 2025'!AJ155</f>
        <v>0</v>
      </c>
      <c r="V154">
        <f>'STOCK ABRIL 2025'!AK155</f>
        <v>0</v>
      </c>
      <c r="W154">
        <f>'STOCK ABRIL 2025'!AL155</f>
        <v>0</v>
      </c>
      <c r="X154">
        <f>'STOCK ABRIL 2025'!AM155</f>
        <v>0</v>
      </c>
      <c r="Y154">
        <f>'STOCK ABRIL 2025'!AN155</f>
        <v>0</v>
      </c>
      <c r="Z154">
        <f>'STOCK ABRIL 2025'!AO155</f>
        <v>0</v>
      </c>
      <c r="AA154">
        <f>'STOCK ABRIL 2025'!AP155</f>
        <v>0</v>
      </c>
      <c r="AB154">
        <f>'STOCK ABRIL 2025'!AQ155</f>
        <v>0</v>
      </c>
      <c r="AC154">
        <f>'STOCK ABRIL 2025'!AR155</f>
        <v>0</v>
      </c>
      <c r="AD154">
        <f>'STOCK ABRIL 2025'!AS155</f>
        <v>0</v>
      </c>
      <c r="AE154">
        <f>'STOCK ABRIL 2025'!AT155</f>
        <v>0</v>
      </c>
      <c r="AF154">
        <f>'STOCK ABRIL 2025'!AU155</f>
        <v>0</v>
      </c>
    </row>
    <row r="155" spans="1:32">
      <c r="A155" t="str">
        <f>'STOCK ABRIL 2025'!A156</f>
        <v xml:space="preserve">75D/2 </v>
      </c>
      <c r="B155" t="str">
        <f>'STOCK ABRIL 2025'!C156</f>
        <v xml:space="preserve"> Hilo de Coser de Poliéster Rojo Púrpura (188g Peso Neto) </v>
      </c>
      <c r="C155">
        <f>'STOCK ABRIL 2025'!R156</f>
        <v>0</v>
      </c>
      <c r="D155">
        <f>'STOCK ABRIL 2025'!S156</f>
        <v>0</v>
      </c>
      <c r="E155">
        <f>'STOCK ABRIL 2025'!T156</f>
        <v>0</v>
      </c>
      <c r="F155">
        <f>'STOCK ABRIL 2025'!U156</f>
        <v>0</v>
      </c>
      <c r="G155">
        <f>'STOCK ABRIL 2025'!V156</f>
        <v>0</v>
      </c>
      <c r="H155">
        <f>'STOCK ABRIL 2025'!W156</f>
        <v>0</v>
      </c>
      <c r="I155">
        <f>'STOCK ABRIL 2025'!X156</f>
        <v>0</v>
      </c>
      <c r="J155">
        <f>'STOCK ABRIL 2025'!Y156</f>
        <v>0</v>
      </c>
      <c r="K155">
        <f>'STOCK ABRIL 2025'!Z156</f>
        <v>0</v>
      </c>
      <c r="L155">
        <f>'STOCK ABRIL 2025'!AA156</f>
        <v>0</v>
      </c>
      <c r="M155">
        <f>'STOCK ABRIL 2025'!AB156</f>
        <v>0</v>
      </c>
      <c r="N155">
        <f>'STOCK ABRIL 2025'!AC156</f>
        <v>0</v>
      </c>
      <c r="O155">
        <f>'STOCK ABRIL 2025'!AD156</f>
        <v>0</v>
      </c>
      <c r="P155">
        <f>'STOCK ABRIL 2025'!AE156</f>
        <v>0</v>
      </c>
      <c r="Q155">
        <f>'STOCK ABRIL 2025'!AF156</f>
        <v>0</v>
      </c>
      <c r="R155">
        <f>'STOCK ABRIL 2025'!AG156</f>
        <v>0</v>
      </c>
      <c r="S155">
        <f>'STOCK ABRIL 2025'!AH156</f>
        <v>0</v>
      </c>
      <c r="T155">
        <f>'STOCK ABRIL 2025'!AI156</f>
        <v>0</v>
      </c>
      <c r="U155">
        <f>'STOCK ABRIL 2025'!AJ156</f>
        <v>0</v>
      </c>
      <c r="V155">
        <f>'STOCK ABRIL 2025'!AK156</f>
        <v>0</v>
      </c>
      <c r="W155">
        <f>'STOCK ABRIL 2025'!AL156</f>
        <v>0</v>
      </c>
      <c r="X155">
        <f>'STOCK ABRIL 2025'!AM156</f>
        <v>0</v>
      </c>
      <c r="Y155">
        <f>'STOCK ABRIL 2025'!AN156</f>
        <v>0</v>
      </c>
      <c r="Z155">
        <f>'STOCK ABRIL 2025'!AO156</f>
        <v>0</v>
      </c>
      <c r="AA155">
        <f>'STOCK ABRIL 2025'!AP156</f>
        <v>0</v>
      </c>
      <c r="AB155">
        <f>'STOCK ABRIL 2025'!AQ156</f>
        <v>0</v>
      </c>
      <c r="AC155">
        <f>'STOCK ABRIL 2025'!AR156</f>
        <v>0</v>
      </c>
      <c r="AD155">
        <f>'STOCK ABRIL 2025'!AS156</f>
        <v>0</v>
      </c>
      <c r="AE155">
        <f>'STOCK ABRIL 2025'!AT156</f>
        <v>0</v>
      </c>
      <c r="AF155">
        <f>'STOCK ABRIL 2025'!AU156</f>
        <v>0</v>
      </c>
    </row>
    <row r="156" spans="1:32">
      <c r="A156" t="str">
        <f>'STOCK ABRIL 2025'!A157</f>
        <v xml:space="preserve">75D/2 </v>
      </c>
      <c r="B156" t="str">
        <f>'STOCK ABRIL 2025'!C157</f>
        <v xml:space="preserve"> Hilo de Coser de Poliéster Café (188g Peso Neto) </v>
      </c>
      <c r="C156">
        <f>'STOCK ABRIL 2025'!R157</f>
        <v>0</v>
      </c>
      <c r="D156">
        <f>'STOCK ABRIL 2025'!S157</f>
        <v>0</v>
      </c>
      <c r="E156">
        <f>'STOCK ABRIL 2025'!T157</f>
        <v>0</v>
      </c>
      <c r="F156">
        <f>'STOCK ABRIL 2025'!U157</f>
        <v>0</v>
      </c>
      <c r="G156">
        <f>'STOCK ABRIL 2025'!V157</f>
        <v>0</v>
      </c>
      <c r="H156">
        <f>'STOCK ABRIL 2025'!W157</f>
        <v>0</v>
      </c>
      <c r="I156">
        <f>'STOCK ABRIL 2025'!X157</f>
        <v>0</v>
      </c>
      <c r="J156">
        <f>'STOCK ABRIL 2025'!Y157</f>
        <v>0</v>
      </c>
      <c r="K156">
        <f>'STOCK ABRIL 2025'!Z157</f>
        <v>0</v>
      </c>
      <c r="L156">
        <f>'STOCK ABRIL 2025'!AA157</f>
        <v>0</v>
      </c>
      <c r="M156">
        <f>'STOCK ABRIL 2025'!AB157</f>
        <v>0</v>
      </c>
      <c r="N156">
        <f>'STOCK ABRIL 2025'!AC157</f>
        <v>0</v>
      </c>
      <c r="O156">
        <f>'STOCK ABRIL 2025'!AD157</f>
        <v>0</v>
      </c>
      <c r="P156">
        <f>'STOCK ABRIL 2025'!AE157</f>
        <v>0</v>
      </c>
      <c r="Q156">
        <f>'STOCK ABRIL 2025'!AF157</f>
        <v>0</v>
      </c>
      <c r="R156">
        <f>'STOCK ABRIL 2025'!AG157</f>
        <v>0</v>
      </c>
      <c r="S156">
        <f>'STOCK ABRIL 2025'!AH157</f>
        <v>0</v>
      </c>
      <c r="T156">
        <f>'STOCK ABRIL 2025'!AI157</f>
        <v>0</v>
      </c>
      <c r="U156">
        <f>'STOCK ABRIL 2025'!AJ157</f>
        <v>0</v>
      </c>
      <c r="V156">
        <f>'STOCK ABRIL 2025'!AK157</f>
        <v>0</v>
      </c>
      <c r="W156">
        <f>'STOCK ABRIL 2025'!AL157</f>
        <v>0</v>
      </c>
      <c r="X156">
        <f>'STOCK ABRIL 2025'!AM157</f>
        <v>0</v>
      </c>
      <c r="Y156">
        <f>'STOCK ABRIL 2025'!AN157</f>
        <v>0</v>
      </c>
      <c r="Z156">
        <f>'STOCK ABRIL 2025'!AO157</f>
        <v>0</v>
      </c>
      <c r="AA156">
        <f>'STOCK ABRIL 2025'!AP157</f>
        <v>0</v>
      </c>
      <c r="AB156">
        <f>'STOCK ABRIL 2025'!AQ157</f>
        <v>0</v>
      </c>
      <c r="AC156">
        <f>'STOCK ABRIL 2025'!AR157</f>
        <v>0</v>
      </c>
      <c r="AD156">
        <f>'STOCK ABRIL 2025'!AS157</f>
        <v>0</v>
      </c>
      <c r="AE156">
        <f>'STOCK ABRIL 2025'!AT157</f>
        <v>0</v>
      </c>
      <c r="AF156">
        <f>'STOCK ABRIL 2025'!AU157</f>
        <v>0</v>
      </c>
    </row>
    <row r="157" spans="1:32">
      <c r="A157" t="str">
        <f>'STOCK ABRIL 2025'!A158</f>
        <v xml:space="preserve">70D </v>
      </c>
      <c r="B157" t="str">
        <f>'STOCK ABRIL 2025'!C158</f>
        <v xml:space="preserve"> Hilo de Spandex 70D </v>
      </c>
      <c r="C157">
        <f>'STOCK ABRIL 2025'!R158</f>
        <v>0</v>
      </c>
      <c r="D157">
        <f>'STOCK ABRIL 2025'!S158</f>
        <v>0</v>
      </c>
      <c r="E157">
        <f>'STOCK ABRIL 2025'!T158</f>
        <v>0</v>
      </c>
      <c r="F157">
        <f>'STOCK ABRIL 2025'!U158</f>
        <v>0</v>
      </c>
      <c r="G157">
        <f>'STOCK ABRIL 2025'!V158</f>
        <v>0</v>
      </c>
      <c r="H157">
        <f>'STOCK ABRIL 2025'!W158</f>
        <v>0</v>
      </c>
      <c r="I157">
        <f>'STOCK ABRIL 2025'!X158</f>
        <v>0</v>
      </c>
      <c r="J157">
        <f>'STOCK ABRIL 2025'!Y158</f>
        <v>0</v>
      </c>
      <c r="K157">
        <f>'STOCK ABRIL 2025'!Z158</f>
        <v>0</v>
      </c>
      <c r="L157">
        <f>'STOCK ABRIL 2025'!AA158</f>
        <v>0</v>
      </c>
      <c r="M157">
        <f>'STOCK ABRIL 2025'!AB158</f>
        <v>0</v>
      </c>
      <c r="N157">
        <f>'STOCK ABRIL 2025'!AC158</f>
        <v>0</v>
      </c>
      <c r="O157">
        <f>'STOCK ABRIL 2025'!AD158</f>
        <v>0</v>
      </c>
      <c r="P157">
        <f>'STOCK ABRIL 2025'!AE158</f>
        <v>0</v>
      </c>
      <c r="Q157">
        <f>'STOCK ABRIL 2025'!AF158</f>
        <v>0</v>
      </c>
      <c r="R157">
        <f>'STOCK ABRIL 2025'!AG158</f>
        <v>0</v>
      </c>
      <c r="S157">
        <f>'STOCK ABRIL 2025'!AH158</f>
        <v>0</v>
      </c>
      <c r="T157">
        <f>'STOCK ABRIL 2025'!AI158</f>
        <v>0</v>
      </c>
      <c r="U157">
        <f>'STOCK ABRIL 2025'!AJ158</f>
        <v>0</v>
      </c>
      <c r="V157">
        <f>'STOCK ABRIL 2025'!AK158</f>
        <v>0</v>
      </c>
      <c r="W157">
        <f>'STOCK ABRIL 2025'!AL158</f>
        <v>0</v>
      </c>
      <c r="X157">
        <f>'STOCK ABRIL 2025'!AM158</f>
        <v>0</v>
      </c>
      <c r="Y157">
        <f>'STOCK ABRIL 2025'!AN158</f>
        <v>0</v>
      </c>
      <c r="Z157">
        <f>'STOCK ABRIL 2025'!AO158</f>
        <v>0</v>
      </c>
      <c r="AA157">
        <f>'STOCK ABRIL 2025'!AP158</f>
        <v>0</v>
      </c>
      <c r="AB157">
        <f>'STOCK ABRIL 2025'!AQ158</f>
        <v>0</v>
      </c>
      <c r="AC157">
        <f>'STOCK ABRIL 2025'!AR158</f>
        <v>0</v>
      </c>
      <c r="AD157">
        <f>'STOCK ABRIL 2025'!AS158</f>
        <v>0</v>
      </c>
      <c r="AE157">
        <f>'STOCK ABRIL 2025'!AT158</f>
        <v>0</v>
      </c>
      <c r="AF157">
        <f>'STOCK ABRIL 2025'!AU158</f>
        <v>0</v>
      </c>
    </row>
    <row r="158" spans="1:32">
      <c r="A158">
        <f>'STOCK ABRIL 2025'!A159</f>
        <v>30</v>
      </c>
      <c r="B158" t="str">
        <f>'STOCK ABRIL 2025'!C159</f>
        <v xml:space="preserve"> Hilo de Algodón Viscosa Hilado por Corriente de Aire 30s </v>
      </c>
      <c r="C158">
        <f>'STOCK ABRIL 2025'!R159</f>
        <v>0</v>
      </c>
      <c r="D158">
        <f>'STOCK ABRIL 2025'!S159</f>
        <v>0</v>
      </c>
      <c r="E158">
        <f>'STOCK ABRIL 2025'!T159</f>
        <v>0</v>
      </c>
      <c r="F158">
        <f>'STOCK ABRIL 2025'!U159</f>
        <v>0</v>
      </c>
      <c r="G158">
        <f>'STOCK ABRIL 2025'!V159</f>
        <v>0</v>
      </c>
      <c r="H158">
        <f>'STOCK ABRIL 2025'!W159</f>
        <v>0</v>
      </c>
      <c r="I158">
        <f>'STOCK ABRIL 2025'!X159</f>
        <v>0</v>
      </c>
      <c r="J158">
        <f>'STOCK ABRIL 2025'!Y159</f>
        <v>0</v>
      </c>
      <c r="K158">
        <f>'STOCK ABRIL 2025'!Z159</f>
        <v>0</v>
      </c>
      <c r="L158">
        <f>'STOCK ABRIL 2025'!AA159</f>
        <v>0</v>
      </c>
      <c r="M158">
        <f>'STOCK ABRIL 2025'!AB159</f>
        <v>0</v>
      </c>
      <c r="N158">
        <f>'STOCK ABRIL 2025'!AC159</f>
        <v>0</v>
      </c>
      <c r="O158">
        <f>'STOCK ABRIL 2025'!AD159</f>
        <v>0</v>
      </c>
      <c r="P158">
        <f>'STOCK ABRIL 2025'!AE159</f>
        <v>0</v>
      </c>
      <c r="Q158">
        <f>'STOCK ABRIL 2025'!AF159</f>
        <v>0</v>
      </c>
      <c r="R158">
        <f>'STOCK ABRIL 2025'!AG159</f>
        <v>0</v>
      </c>
      <c r="S158">
        <f>'STOCK ABRIL 2025'!AH159</f>
        <v>0</v>
      </c>
      <c r="T158">
        <f>'STOCK ABRIL 2025'!AI159</f>
        <v>0</v>
      </c>
      <c r="U158">
        <f>'STOCK ABRIL 2025'!AJ159</f>
        <v>0</v>
      </c>
      <c r="V158">
        <f>'STOCK ABRIL 2025'!AK159</f>
        <v>0</v>
      </c>
      <c r="W158">
        <f>'STOCK ABRIL 2025'!AL159</f>
        <v>0</v>
      </c>
      <c r="X158">
        <f>'STOCK ABRIL 2025'!AM159</f>
        <v>0</v>
      </c>
      <c r="Y158">
        <f>'STOCK ABRIL 2025'!AN159</f>
        <v>0</v>
      </c>
      <c r="Z158">
        <f>'STOCK ABRIL 2025'!AO159</f>
        <v>0</v>
      </c>
      <c r="AA158">
        <f>'STOCK ABRIL 2025'!AP159</f>
        <v>0</v>
      </c>
      <c r="AB158">
        <f>'STOCK ABRIL 2025'!AQ159</f>
        <v>0</v>
      </c>
      <c r="AC158">
        <f>'STOCK ABRIL 2025'!AR159</f>
        <v>0</v>
      </c>
      <c r="AD158">
        <f>'STOCK ABRIL 2025'!AS159</f>
        <v>0</v>
      </c>
      <c r="AE158">
        <f>'STOCK ABRIL 2025'!AT159</f>
        <v>0</v>
      </c>
      <c r="AF158">
        <f>'STOCK ABRIL 2025'!AU159</f>
        <v>0</v>
      </c>
    </row>
    <row r="159" spans="1:32">
      <c r="A159">
        <f>'STOCK ABRIL 2025'!A160</f>
        <v>32</v>
      </c>
      <c r="B159" t="str">
        <f>'STOCK ABRIL 2025'!C160</f>
        <v xml:space="preserve"> Hilo de Algodón Crudo 32s </v>
      </c>
      <c r="C159">
        <f>'STOCK ABRIL 2025'!R160</f>
        <v>0</v>
      </c>
      <c r="D159">
        <f>'STOCK ABRIL 2025'!S160</f>
        <v>0</v>
      </c>
      <c r="E159">
        <f>'STOCK ABRIL 2025'!T160</f>
        <v>0</v>
      </c>
      <c r="F159">
        <f>'STOCK ABRIL 2025'!U160</f>
        <v>0</v>
      </c>
      <c r="G159">
        <f>'STOCK ABRIL 2025'!V160</f>
        <v>0</v>
      </c>
      <c r="H159">
        <f>'STOCK ABRIL 2025'!W160</f>
        <v>0</v>
      </c>
      <c r="I159">
        <f>'STOCK ABRIL 2025'!X160</f>
        <v>0</v>
      </c>
      <c r="J159">
        <f>'STOCK ABRIL 2025'!Y160</f>
        <v>0</v>
      </c>
      <c r="K159">
        <f>'STOCK ABRIL 2025'!Z160</f>
        <v>0</v>
      </c>
      <c r="L159">
        <f>'STOCK ABRIL 2025'!AA160</f>
        <v>0</v>
      </c>
      <c r="M159">
        <f>'STOCK ABRIL 2025'!AB160</f>
        <v>0</v>
      </c>
      <c r="N159">
        <f>'STOCK ABRIL 2025'!AC160</f>
        <v>0</v>
      </c>
      <c r="O159">
        <f>'STOCK ABRIL 2025'!AD160</f>
        <v>0</v>
      </c>
      <c r="P159">
        <f>'STOCK ABRIL 2025'!AE160</f>
        <v>0</v>
      </c>
      <c r="Q159">
        <f>'STOCK ABRIL 2025'!AF160</f>
        <v>0</v>
      </c>
      <c r="R159">
        <f>'STOCK ABRIL 2025'!AG160</f>
        <v>0</v>
      </c>
      <c r="S159">
        <f>'STOCK ABRIL 2025'!AH160</f>
        <v>0</v>
      </c>
      <c r="T159">
        <f>'STOCK ABRIL 2025'!AI160</f>
        <v>0</v>
      </c>
      <c r="U159">
        <f>'STOCK ABRIL 2025'!AJ160</f>
        <v>0</v>
      </c>
      <c r="V159">
        <f>'STOCK ABRIL 2025'!AK160</f>
        <v>0</v>
      </c>
      <c r="W159">
        <f>'STOCK ABRIL 2025'!AL160</f>
        <v>0</v>
      </c>
      <c r="X159">
        <f>'STOCK ABRIL 2025'!AM160</f>
        <v>0</v>
      </c>
      <c r="Y159">
        <f>'STOCK ABRIL 2025'!AN160</f>
        <v>0</v>
      </c>
      <c r="Z159">
        <f>'STOCK ABRIL 2025'!AO160</f>
        <v>0</v>
      </c>
      <c r="AA159">
        <f>'STOCK ABRIL 2025'!AP160</f>
        <v>0</v>
      </c>
      <c r="AB159">
        <f>'STOCK ABRIL 2025'!AQ160</f>
        <v>0</v>
      </c>
      <c r="AC159">
        <f>'STOCK ABRIL 2025'!AR160</f>
        <v>0</v>
      </c>
      <c r="AD159">
        <f>'STOCK ABRIL 2025'!AS160</f>
        <v>0</v>
      </c>
      <c r="AE159">
        <f>'STOCK ABRIL 2025'!AT160</f>
        <v>0</v>
      </c>
      <c r="AF159">
        <f>'STOCK ABRIL 2025'!AU160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64FF-D2A8-4C8B-BCF1-98722079E68F}">
  <dimension ref="A1:AG159"/>
  <sheetViews>
    <sheetView tabSelected="1" workbookViewId="0">
      <selection sqref="A1:XFD1"/>
    </sheetView>
  </sheetViews>
  <sheetFormatPr defaultRowHeight="15.6"/>
  <sheetData>
    <row r="1" spans="1:33">
      <c r="A1" t="str">
        <f>'STOCK ABRIL 2025'!A2</f>
        <v>Titulo</v>
      </c>
      <c r="B1" t="str">
        <f>'STOCK ABRIL 2025'!C2</f>
        <v>Color</v>
      </c>
      <c r="C1" s="6">
        <f>'STOCK ABRIL 2025'!AX2</f>
        <v>45748</v>
      </c>
      <c r="D1" s="6">
        <f>'STOCK ABRIL 2025'!AY2</f>
        <v>45749</v>
      </c>
      <c r="E1" s="6">
        <f>'STOCK ABRIL 2025'!AZ2</f>
        <v>45750</v>
      </c>
      <c r="F1" s="6">
        <f>'STOCK ABRIL 2025'!BA2</f>
        <v>45751</v>
      </c>
      <c r="G1" s="6">
        <f>'STOCK ABRIL 2025'!BB2</f>
        <v>45752</v>
      </c>
      <c r="H1" s="6">
        <f>'STOCK ABRIL 2025'!BC2</f>
        <v>45753</v>
      </c>
      <c r="I1" s="6">
        <f>'STOCK ABRIL 2025'!BD2</f>
        <v>45754</v>
      </c>
      <c r="J1" s="6">
        <f>'STOCK ABRIL 2025'!BE2</f>
        <v>45755</v>
      </c>
      <c r="K1" s="6">
        <f>'STOCK ABRIL 2025'!BF2</f>
        <v>45756</v>
      </c>
      <c r="L1" s="6">
        <f>'STOCK ABRIL 2025'!BG2</f>
        <v>45757</v>
      </c>
      <c r="M1" s="6">
        <f>'STOCK ABRIL 2025'!BH2</f>
        <v>45758</v>
      </c>
      <c r="N1" s="6">
        <f>'STOCK ABRIL 2025'!BI2</f>
        <v>45759</v>
      </c>
      <c r="O1" s="6">
        <f>'STOCK ABRIL 2025'!BJ2</f>
        <v>45760</v>
      </c>
      <c r="P1" s="6">
        <f>'STOCK ABRIL 2025'!BK2</f>
        <v>45761</v>
      </c>
      <c r="Q1" s="6">
        <f>'STOCK ABRIL 2025'!BL2</f>
        <v>45762</v>
      </c>
      <c r="R1" s="6">
        <f>'STOCK ABRIL 2025'!BM2</f>
        <v>45763</v>
      </c>
      <c r="S1" s="6">
        <f>'STOCK ABRIL 2025'!BN2</f>
        <v>45764</v>
      </c>
      <c r="T1" s="6">
        <f>'STOCK ABRIL 2025'!BO2</f>
        <v>45765</v>
      </c>
      <c r="U1" s="6">
        <f>'STOCK ABRIL 2025'!BP2</f>
        <v>45766</v>
      </c>
      <c r="V1" s="6">
        <f>'STOCK ABRIL 2025'!BQ2</f>
        <v>45767</v>
      </c>
      <c r="W1" s="6">
        <f>'STOCK ABRIL 2025'!BR2</f>
        <v>45768</v>
      </c>
      <c r="X1" s="6">
        <f>'STOCK ABRIL 2025'!BS2</f>
        <v>45769</v>
      </c>
      <c r="Y1" s="6">
        <f>'STOCK ABRIL 2025'!BT2</f>
        <v>45770</v>
      </c>
      <c r="Z1" s="6">
        <f>'STOCK ABRIL 2025'!BU2</f>
        <v>45771</v>
      </c>
      <c r="AA1" s="6">
        <f>'STOCK ABRIL 2025'!BV2</f>
        <v>45772</v>
      </c>
      <c r="AB1" s="6">
        <f>'STOCK ABRIL 2025'!BW2</f>
        <v>45773</v>
      </c>
      <c r="AC1" s="6">
        <f>'STOCK ABRIL 2025'!BX2</f>
        <v>45774</v>
      </c>
      <c r="AD1" s="6">
        <f>'STOCK ABRIL 2025'!BY2</f>
        <v>45775</v>
      </c>
      <c r="AE1" s="6">
        <f>'STOCK ABRIL 2025'!BZ2</f>
        <v>45776</v>
      </c>
      <c r="AF1" s="6">
        <f>'STOCK ABRIL 2025'!CA2</f>
        <v>45777</v>
      </c>
      <c r="AG1" s="6"/>
    </row>
    <row r="2" spans="1:33">
      <c r="A2" t="str">
        <f>'STOCK ABRIL 2025'!A3</f>
        <v xml:space="preserve">16 S </v>
      </c>
      <c r="B2" t="str">
        <f>'STOCK ABRIL 2025'!C3</f>
        <v xml:space="preserve"> Blanco </v>
      </c>
      <c r="C2">
        <f>'STOCK ABRIL 2025'!AX3</f>
        <v>0</v>
      </c>
      <c r="D2">
        <f>'STOCK ABRIL 2025'!AY3</f>
        <v>0</v>
      </c>
      <c r="E2">
        <f>'STOCK ABRIL 2025'!AZ3</f>
        <v>0</v>
      </c>
      <c r="F2">
        <f>'STOCK ABRIL 2025'!BA3</f>
        <v>0</v>
      </c>
      <c r="G2">
        <f>'STOCK ABRIL 2025'!BB3</f>
        <v>0</v>
      </c>
      <c r="H2">
        <f>'STOCK ABRIL 2025'!BC3</f>
        <v>0</v>
      </c>
      <c r="I2">
        <f>'STOCK ABRIL 2025'!BD3</f>
        <v>0</v>
      </c>
      <c r="J2">
        <f>'STOCK ABRIL 2025'!BE3</f>
        <v>0</v>
      </c>
      <c r="K2">
        <f>'STOCK ABRIL 2025'!BF3</f>
        <v>0</v>
      </c>
      <c r="L2">
        <f>'STOCK ABRIL 2025'!BG3</f>
        <v>0</v>
      </c>
      <c r="M2">
        <f>'STOCK ABRIL 2025'!BH3</f>
        <v>0</v>
      </c>
      <c r="N2">
        <f>'STOCK ABRIL 2025'!BI3</f>
        <v>0</v>
      </c>
      <c r="O2">
        <f>'STOCK ABRIL 2025'!BJ3</f>
        <v>0</v>
      </c>
      <c r="P2">
        <f>'STOCK ABRIL 2025'!BK3</f>
        <v>0</v>
      </c>
      <c r="Q2">
        <f>'STOCK ABRIL 2025'!BL3</f>
        <v>0</v>
      </c>
      <c r="R2">
        <f>'STOCK ABRIL 2025'!BM3</f>
        <v>0</v>
      </c>
      <c r="S2">
        <f>'STOCK ABRIL 2025'!BN3</f>
        <v>0</v>
      </c>
      <c r="T2">
        <f>'STOCK ABRIL 2025'!BO3</f>
        <v>0</v>
      </c>
      <c r="U2">
        <f>'STOCK ABRIL 2025'!BP3</f>
        <v>0</v>
      </c>
      <c r="V2">
        <f>'STOCK ABRIL 2025'!BQ3</f>
        <v>0</v>
      </c>
      <c r="W2">
        <f>'STOCK ABRIL 2025'!BR3</f>
        <v>0</v>
      </c>
      <c r="X2">
        <f>'STOCK ABRIL 2025'!BS3</f>
        <v>0</v>
      </c>
      <c r="Y2">
        <f>'STOCK ABRIL 2025'!BT3</f>
        <v>0</v>
      </c>
      <c r="Z2">
        <f>'STOCK ABRIL 2025'!BU3</f>
        <v>1759</v>
      </c>
      <c r="AA2">
        <f>'STOCK ABRIL 2025'!BV3</f>
        <v>0</v>
      </c>
      <c r="AB2">
        <f>'STOCK ABRIL 2025'!BW3</f>
        <v>0</v>
      </c>
      <c r="AC2">
        <f>'STOCK ABRIL 2025'!BX3</f>
        <v>0</v>
      </c>
      <c r="AD2">
        <f>'STOCK ABRIL 2025'!BY3</f>
        <v>0</v>
      </c>
      <c r="AE2">
        <f>'STOCK ABRIL 2025'!BZ3</f>
        <v>0</v>
      </c>
      <c r="AF2">
        <f>'STOCK ABRIL 2025'!CA3</f>
        <v>0</v>
      </c>
    </row>
    <row r="3" spans="1:33">
      <c r="A3" t="str">
        <f>'STOCK ABRIL 2025'!A4</f>
        <v xml:space="preserve">16 S </v>
      </c>
      <c r="B3" t="str">
        <f>'STOCK ABRIL 2025'!C4</f>
        <v xml:space="preserve"> Negro </v>
      </c>
      <c r="C3">
        <f>'STOCK ABRIL 2025'!AX4</f>
        <v>0</v>
      </c>
      <c r="D3">
        <f>'STOCK ABRIL 2025'!AY4</f>
        <v>0</v>
      </c>
      <c r="E3">
        <f>'STOCK ABRIL 2025'!AZ4</f>
        <v>0</v>
      </c>
      <c r="F3">
        <f>'STOCK ABRIL 2025'!BA4</f>
        <v>0</v>
      </c>
      <c r="G3">
        <f>'STOCK ABRIL 2025'!BB4</f>
        <v>0</v>
      </c>
      <c r="H3">
        <f>'STOCK ABRIL 2025'!BC4</f>
        <v>0</v>
      </c>
      <c r="I3">
        <f>'STOCK ABRIL 2025'!BD4</f>
        <v>0</v>
      </c>
      <c r="J3">
        <f>'STOCK ABRIL 2025'!BE4</f>
        <v>0</v>
      </c>
      <c r="K3">
        <f>'STOCK ABRIL 2025'!BF4</f>
        <v>0</v>
      </c>
      <c r="L3">
        <f>'STOCK ABRIL 2025'!BG4</f>
        <v>0</v>
      </c>
      <c r="M3">
        <f>'STOCK ABRIL 2025'!BH4</f>
        <v>0</v>
      </c>
      <c r="N3">
        <f>'STOCK ABRIL 2025'!BI4</f>
        <v>0</v>
      </c>
      <c r="O3">
        <f>'STOCK ABRIL 2025'!BJ4</f>
        <v>0</v>
      </c>
      <c r="P3">
        <f>'STOCK ABRIL 2025'!BK4</f>
        <v>0</v>
      </c>
      <c r="Q3">
        <f>'STOCK ABRIL 2025'!BL4</f>
        <v>0</v>
      </c>
      <c r="R3">
        <f>'STOCK ABRIL 2025'!BM4</f>
        <v>0</v>
      </c>
      <c r="S3">
        <f>'STOCK ABRIL 2025'!BN4</f>
        <v>0</v>
      </c>
      <c r="T3">
        <f>'STOCK ABRIL 2025'!BO4</f>
        <v>0</v>
      </c>
      <c r="U3">
        <f>'STOCK ABRIL 2025'!BP4</f>
        <v>0</v>
      </c>
      <c r="V3">
        <f>'STOCK ABRIL 2025'!BQ4</f>
        <v>0</v>
      </c>
      <c r="W3">
        <f>'STOCK ABRIL 2025'!BR4</f>
        <v>601</v>
      </c>
      <c r="X3">
        <f>'STOCK ABRIL 2025'!BS4</f>
        <v>624</v>
      </c>
      <c r="Y3">
        <f>'STOCK ABRIL 2025'!BT4</f>
        <v>814</v>
      </c>
      <c r="Z3">
        <f>'STOCK ABRIL 2025'!BU4</f>
        <v>824</v>
      </c>
      <c r="AA3">
        <f>'STOCK ABRIL 2025'!BV4</f>
        <v>0</v>
      </c>
      <c r="AB3">
        <f>'STOCK ABRIL 2025'!BW4</f>
        <v>0</v>
      </c>
      <c r="AC3">
        <f>'STOCK ABRIL 2025'!BX4</f>
        <v>0</v>
      </c>
      <c r="AD3">
        <f>'STOCK ABRIL 2025'!BY4</f>
        <v>0</v>
      </c>
      <c r="AE3">
        <f>'STOCK ABRIL 2025'!BZ4</f>
        <v>0</v>
      </c>
      <c r="AF3">
        <f>'STOCK ABRIL 2025'!CA4</f>
        <v>0</v>
      </c>
    </row>
    <row r="4" spans="1:33">
      <c r="A4" t="str">
        <f>'STOCK ABRIL 2025'!A5</f>
        <v xml:space="preserve">16 S </v>
      </c>
      <c r="B4" t="str">
        <f>'STOCK ABRIL 2025'!C5</f>
        <v xml:space="preserve"> Azul Marino </v>
      </c>
      <c r="C4">
        <f>'STOCK ABRIL 2025'!AX5</f>
        <v>0</v>
      </c>
      <c r="D4">
        <f>'STOCK ABRIL 2025'!AY5</f>
        <v>0</v>
      </c>
      <c r="E4">
        <f>'STOCK ABRIL 2025'!AZ5</f>
        <v>0</v>
      </c>
      <c r="F4">
        <f>'STOCK ABRIL 2025'!BA5</f>
        <v>0</v>
      </c>
      <c r="G4">
        <f>'STOCK ABRIL 2025'!BB5</f>
        <v>0</v>
      </c>
      <c r="H4">
        <f>'STOCK ABRIL 2025'!BC5</f>
        <v>0</v>
      </c>
      <c r="I4">
        <f>'STOCK ABRIL 2025'!BD5</f>
        <v>0</v>
      </c>
      <c r="J4">
        <f>'STOCK ABRIL 2025'!BE5</f>
        <v>0</v>
      </c>
      <c r="K4">
        <f>'STOCK ABRIL 2025'!BF5</f>
        <v>0</v>
      </c>
      <c r="L4">
        <f>'STOCK ABRIL 2025'!BG5</f>
        <v>0</v>
      </c>
      <c r="M4">
        <f>'STOCK ABRIL 2025'!BH5</f>
        <v>0</v>
      </c>
      <c r="N4">
        <f>'STOCK ABRIL 2025'!BI5</f>
        <v>0</v>
      </c>
      <c r="O4">
        <f>'STOCK ABRIL 2025'!BJ5</f>
        <v>0</v>
      </c>
      <c r="P4">
        <f>'STOCK ABRIL 2025'!BK5</f>
        <v>0</v>
      </c>
      <c r="Q4">
        <f>'STOCK ABRIL 2025'!BL5</f>
        <v>0</v>
      </c>
      <c r="R4">
        <f>'STOCK ABRIL 2025'!BM5</f>
        <v>0</v>
      </c>
      <c r="S4">
        <f>'STOCK ABRIL 2025'!BN5</f>
        <v>0</v>
      </c>
      <c r="T4">
        <f>'STOCK ABRIL 2025'!BO5</f>
        <v>0</v>
      </c>
      <c r="U4">
        <f>'STOCK ABRIL 2025'!BP5</f>
        <v>0</v>
      </c>
      <c r="V4">
        <f>'STOCK ABRIL 2025'!BQ5</f>
        <v>0</v>
      </c>
      <c r="W4">
        <f>'STOCK ABRIL 2025'!BR5</f>
        <v>0</v>
      </c>
      <c r="X4">
        <f>'STOCK ABRIL 2025'!BS5</f>
        <v>190</v>
      </c>
      <c r="Y4">
        <f>'STOCK ABRIL 2025'!BT5</f>
        <v>785</v>
      </c>
      <c r="Z4">
        <f>'STOCK ABRIL 2025'!BU5</f>
        <v>0</v>
      </c>
      <c r="AA4">
        <f>'STOCK ABRIL 2025'!BV5</f>
        <v>0</v>
      </c>
      <c r="AB4">
        <f>'STOCK ABRIL 2025'!BW5</f>
        <v>0</v>
      </c>
      <c r="AC4">
        <f>'STOCK ABRIL 2025'!BX5</f>
        <v>0</v>
      </c>
      <c r="AD4">
        <f>'STOCK ABRIL 2025'!BY5</f>
        <v>0</v>
      </c>
      <c r="AE4">
        <f>'STOCK ABRIL 2025'!BZ5</f>
        <v>0</v>
      </c>
      <c r="AF4">
        <f>'STOCK ABRIL 2025'!CA5</f>
        <v>0</v>
      </c>
    </row>
    <row r="5" spans="1:33">
      <c r="A5" t="str">
        <f>'STOCK ABRIL 2025'!A6</f>
        <v xml:space="preserve">16 S </v>
      </c>
      <c r="B5" t="str">
        <f>'STOCK ABRIL 2025'!C6</f>
        <v xml:space="preserve"> Gris 3 </v>
      </c>
      <c r="C5">
        <f>'STOCK ABRIL 2025'!AX6</f>
        <v>0</v>
      </c>
      <c r="D5">
        <f>'STOCK ABRIL 2025'!AY6</f>
        <v>0</v>
      </c>
      <c r="E5">
        <f>'STOCK ABRIL 2025'!AZ6</f>
        <v>0</v>
      </c>
      <c r="F5">
        <f>'STOCK ABRIL 2025'!BA6</f>
        <v>917</v>
      </c>
      <c r="G5">
        <f>'STOCK ABRIL 2025'!BB6</f>
        <v>0</v>
      </c>
      <c r="H5">
        <f>'STOCK ABRIL 2025'!BC6</f>
        <v>0</v>
      </c>
      <c r="I5">
        <f>'STOCK ABRIL 2025'!BD6</f>
        <v>0</v>
      </c>
      <c r="J5">
        <f>'STOCK ABRIL 2025'!BE6</f>
        <v>0</v>
      </c>
      <c r="K5">
        <f>'STOCK ABRIL 2025'!BF6</f>
        <v>400</v>
      </c>
      <c r="L5">
        <f>'STOCK ABRIL 2025'!BG6</f>
        <v>0</v>
      </c>
      <c r="M5">
        <f>'STOCK ABRIL 2025'!BH6</f>
        <v>0</v>
      </c>
      <c r="N5">
        <f>'STOCK ABRIL 2025'!BI6</f>
        <v>0</v>
      </c>
      <c r="O5">
        <f>'STOCK ABRIL 2025'!BJ6</f>
        <v>0</v>
      </c>
      <c r="P5">
        <f>'STOCK ABRIL 2025'!BK6</f>
        <v>0</v>
      </c>
      <c r="Q5">
        <f>'STOCK ABRIL 2025'!BL6</f>
        <v>0</v>
      </c>
      <c r="R5">
        <f>'STOCK ABRIL 2025'!BM6</f>
        <v>0</v>
      </c>
      <c r="S5">
        <f>'STOCK ABRIL 2025'!BN6</f>
        <v>0</v>
      </c>
      <c r="T5">
        <f>'STOCK ABRIL 2025'!BO6</f>
        <v>0</v>
      </c>
      <c r="U5">
        <f>'STOCK ABRIL 2025'!BP6</f>
        <v>0</v>
      </c>
      <c r="V5">
        <f>'STOCK ABRIL 2025'!BQ6</f>
        <v>0</v>
      </c>
      <c r="W5">
        <f>'STOCK ABRIL 2025'!BR6</f>
        <v>783</v>
      </c>
      <c r="X5">
        <f>'STOCK ABRIL 2025'!BS6</f>
        <v>203</v>
      </c>
      <c r="Y5">
        <f>'STOCK ABRIL 2025'!BT6</f>
        <v>0</v>
      </c>
      <c r="Z5">
        <f>'STOCK ABRIL 2025'!BU6</f>
        <v>0</v>
      </c>
      <c r="AA5">
        <f>'STOCK ABRIL 2025'!BV6</f>
        <v>0</v>
      </c>
      <c r="AB5">
        <f>'STOCK ABRIL 2025'!BW6</f>
        <v>0</v>
      </c>
      <c r="AC5">
        <f>'STOCK ABRIL 2025'!BX6</f>
        <v>0</v>
      </c>
      <c r="AD5">
        <f>'STOCK ABRIL 2025'!BY6</f>
        <v>225</v>
      </c>
      <c r="AE5">
        <f>'STOCK ABRIL 2025'!BZ6</f>
        <v>0</v>
      </c>
      <c r="AF5">
        <f>'STOCK ABRIL 2025'!CA6</f>
        <v>0</v>
      </c>
    </row>
    <row r="6" spans="1:33">
      <c r="A6" t="str">
        <f>'STOCK ABRIL 2025'!A7</f>
        <v xml:space="preserve">16 S </v>
      </c>
      <c r="B6" t="str">
        <f>'STOCK ABRIL 2025'!C7</f>
        <v>Pink</v>
      </c>
      <c r="C6">
        <f>'STOCK ABRIL 2025'!AX7</f>
        <v>0</v>
      </c>
      <c r="D6">
        <f>'STOCK ABRIL 2025'!AY7</f>
        <v>0</v>
      </c>
      <c r="E6">
        <f>'STOCK ABRIL 2025'!AZ7</f>
        <v>0</v>
      </c>
      <c r="F6">
        <f>'STOCK ABRIL 2025'!BA7</f>
        <v>0</v>
      </c>
      <c r="G6">
        <f>'STOCK ABRIL 2025'!BB7</f>
        <v>0</v>
      </c>
      <c r="H6">
        <f>'STOCK ABRIL 2025'!BC7</f>
        <v>0</v>
      </c>
      <c r="I6">
        <f>'STOCK ABRIL 2025'!BD7</f>
        <v>0</v>
      </c>
      <c r="J6">
        <f>'STOCK ABRIL 2025'!BE7</f>
        <v>0</v>
      </c>
      <c r="K6">
        <f>'STOCK ABRIL 2025'!BF7</f>
        <v>0</v>
      </c>
      <c r="L6">
        <f>'STOCK ABRIL 2025'!BG7</f>
        <v>0</v>
      </c>
      <c r="M6">
        <f>'STOCK ABRIL 2025'!BH7</f>
        <v>0</v>
      </c>
      <c r="N6">
        <f>'STOCK ABRIL 2025'!BI7</f>
        <v>0</v>
      </c>
      <c r="O6">
        <f>'STOCK ABRIL 2025'!BJ7</f>
        <v>0</v>
      </c>
      <c r="P6">
        <f>'STOCK ABRIL 2025'!BK7</f>
        <v>0</v>
      </c>
      <c r="Q6">
        <f>'STOCK ABRIL 2025'!BL7</f>
        <v>0</v>
      </c>
      <c r="R6">
        <f>'STOCK ABRIL 2025'!BM7</f>
        <v>0</v>
      </c>
      <c r="S6">
        <f>'STOCK ABRIL 2025'!BN7</f>
        <v>0</v>
      </c>
      <c r="T6">
        <f>'STOCK ABRIL 2025'!BO7</f>
        <v>0</v>
      </c>
      <c r="U6">
        <f>'STOCK ABRIL 2025'!BP7</f>
        <v>0</v>
      </c>
      <c r="V6">
        <f>'STOCK ABRIL 2025'!BQ7</f>
        <v>0</v>
      </c>
      <c r="W6">
        <f>'STOCK ABRIL 2025'!BR7</f>
        <v>0</v>
      </c>
      <c r="X6">
        <f>'STOCK ABRIL 2025'!BS7</f>
        <v>0</v>
      </c>
      <c r="Y6">
        <f>'STOCK ABRIL 2025'!BT7</f>
        <v>0</v>
      </c>
      <c r="Z6">
        <f>'STOCK ABRIL 2025'!BU7</f>
        <v>0</v>
      </c>
      <c r="AA6">
        <f>'STOCK ABRIL 2025'!BV7</f>
        <v>0</v>
      </c>
      <c r="AB6">
        <f>'STOCK ABRIL 2025'!BW7</f>
        <v>0</v>
      </c>
      <c r="AC6">
        <f>'STOCK ABRIL 2025'!BX7</f>
        <v>0</v>
      </c>
      <c r="AD6">
        <f>'STOCK ABRIL 2025'!BY7</f>
        <v>0</v>
      </c>
      <c r="AE6">
        <f>'STOCK ABRIL 2025'!BZ7</f>
        <v>0</v>
      </c>
      <c r="AF6">
        <f>'STOCK ABRIL 2025'!CA7</f>
        <v>0</v>
      </c>
    </row>
    <row r="7" spans="1:33">
      <c r="A7" t="str">
        <f>'STOCK ABRIL 2025'!A8</f>
        <v xml:space="preserve">16 S </v>
      </c>
      <c r="B7" t="str">
        <f>'STOCK ABRIL 2025'!C8</f>
        <v xml:space="preserve"> Celeste </v>
      </c>
      <c r="C7">
        <f>'STOCK ABRIL 2025'!AX8</f>
        <v>0</v>
      </c>
      <c r="D7">
        <f>'STOCK ABRIL 2025'!AY8</f>
        <v>0</v>
      </c>
      <c r="E7">
        <f>'STOCK ABRIL 2025'!AZ8</f>
        <v>0</v>
      </c>
      <c r="F7">
        <f>'STOCK ABRIL 2025'!BA8</f>
        <v>0</v>
      </c>
      <c r="G7">
        <f>'STOCK ABRIL 2025'!BB8</f>
        <v>0</v>
      </c>
      <c r="H7">
        <f>'STOCK ABRIL 2025'!BC8</f>
        <v>0</v>
      </c>
      <c r="I7">
        <f>'STOCK ABRIL 2025'!BD8</f>
        <v>0</v>
      </c>
      <c r="J7">
        <f>'STOCK ABRIL 2025'!BE8</f>
        <v>0</v>
      </c>
      <c r="K7">
        <f>'STOCK ABRIL 2025'!BF8</f>
        <v>0</v>
      </c>
      <c r="L7">
        <f>'STOCK ABRIL 2025'!BG8</f>
        <v>0</v>
      </c>
      <c r="M7">
        <f>'STOCK ABRIL 2025'!BH8</f>
        <v>0</v>
      </c>
      <c r="N7">
        <f>'STOCK ABRIL 2025'!BI8</f>
        <v>0</v>
      </c>
      <c r="O7">
        <f>'STOCK ABRIL 2025'!BJ8</f>
        <v>0</v>
      </c>
      <c r="P7">
        <f>'STOCK ABRIL 2025'!BK8</f>
        <v>0</v>
      </c>
      <c r="Q7">
        <f>'STOCK ABRIL 2025'!BL8</f>
        <v>0</v>
      </c>
      <c r="R7">
        <f>'STOCK ABRIL 2025'!BM8</f>
        <v>0</v>
      </c>
      <c r="S7">
        <f>'STOCK ABRIL 2025'!BN8</f>
        <v>0</v>
      </c>
      <c r="T7">
        <f>'STOCK ABRIL 2025'!BO8</f>
        <v>0</v>
      </c>
      <c r="U7">
        <f>'STOCK ABRIL 2025'!BP8</f>
        <v>0</v>
      </c>
      <c r="V7">
        <f>'STOCK ABRIL 2025'!BQ8</f>
        <v>0</v>
      </c>
      <c r="W7">
        <f>'STOCK ABRIL 2025'!BR8</f>
        <v>0</v>
      </c>
      <c r="X7">
        <f>'STOCK ABRIL 2025'!BS8</f>
        <v>0</v>
      </c>
      <c r="Y7">
        <f>'STOCK ABRIL 2025'!BT8</f>
        <v>0</v>
      </c>
      <c r="Z7">
        <f>'STOCK ABRIL 2025'!BU8</f>
        <v>0</v>
      </c>
      <c r="AA7">
        <f>'STOCK ABRIL 2025'!BV8</f>
        <v>0</v>
      </c>
      <c r="AB7">
        <f>'STOCK ABRIL 2025'!BW8</f>
        <v>0</v>
      </c>
      <c r="AC7">
        <f>'STOCK ABRIL 2025'!BX8</f>
        <v>0</v>
      </c>
      <c r="AD7">
        <f>'STOCK ABRIL 2025'!BY8</f>
        <v>0</v>
      </c>
      <c r="AE7">
        <f>'STOCK ABRIL 2025'!BZ8</f>
        <v>0</v>
      </c>
      <c r="AF7">
        <f>'STOCK ABRIL 2025'!CA8</f>
        <v>0</v>
      </c>
    </row>
    <row r="8" spans="1:33">
      <c r="A8" t="str">
        <f>'STOCK ABRIL 2025'!A9</f>
        <v xml:space="preserve">16 S </v>
      </c>
      <c r="B8" t="str">
        <f>'STOCK ABRIL 2025'!C9</f>
        <v xml:space="preserve"> Salmón </v>
      </c>
      <c r="C8">
        <f>'STOCK ABRIL 2025'!AX9</f>
        <v>0</v>
      </c>
      <c r="D8">
        <f>'STOCK ABRIL 2025'!AY9</f>
        <v>0</v>
      </c>
      <c r="E8">
        <f>'STOCK ABRIL 2025'!AZ9</f>
        <v>0</v>
      </c>
      <c r="F8">
        <f>'STOCK ABRIL 2025'!BA9</f>
        <v>0</v>
      </c>
      <c r="G8">
        <f>'STOCK ABRIL 2025'!BB9</f>
        <v>0</v>
      </c>
      <c r="H8">
        <f>'STOCK ABRIL 2025'!BC9</f>
        <v>0</v>
      </c>
      <c r="I8">
        <f>'STOCK ABRIL 2025'!BD9</f>
        <v>0</v>
      </c>
      <c r="J8">
        <f>'STOCK ABRIL 2025'!BE9</f>
        <v>0</v>
      </c>
      <c r="K8">
        <f>'STOCK ABRIL 2025'!BF9</f>
        <v>0</v>
      </c>
      <c r="L8">
        <f>'STOCK ABRIL 2025'!BG9</f>
        <v>0</v>
      </c>
      <c r="M8">
        <f>'STOCK ABRIL 2025'!BH9</f>
        <v>0</v>
      </c>
      <c r="N8">
        <f>'STOCK ABRIL 2025'!BI9</f>
        <v>0</v>
      </c>
      <c r="O8">
        <f>'STOCK ABRIL 2025'!BJ9</f>
        <v>0</v>
      </c>
      <c r="P8">
        <f>'STOCK ABRIL 2025'!BK9</f>
        <v>0</v>
      </c>
      <c r="Q8">
        <f>'STOCK ABRIL 2025'!BL9</f>
        <v>0</v>
      </c>
      <c r="R8">
        <f>'STOCK ABRIL 2025'!BM9</f>
        <v>0</v>
      </c>
      <c r="S8">
        <f>'STOCK ABRIL 2025'!BN9</f>
        <v>0</v>
      </c>
      <c r="T8">
        <f>'STOCK ABRIL 2025'!BO9</f>
        <v>0</v>
      </c>
      <c r="U8">
        <f>'STOCK ABRIL 2025'!BP9</f>
        <v>0</v>
      </c>
      <c r="V8">
        <f>'STOCK ABRIL 2025'!BQ9</f>
        <v>0</v>
      </c>
      <c r="W8">
        <f>'STOCK ABRIL 2025'!BR9</f>
        <v>0</v>
      </c>
      <c r="X8">
        <f>'STOCK ABRIL 2025'!BS9</f>
        <v>0</v>
      </c>
      <c r="Y8">
        <f>'STOCK ABRIL 2025'!BT9</f>
        <v>0</v>
      </c>
      <c r="Z8">
        <f>'STOCK ABRIL 2025'!BU9</f>
        <v>0</v>
      </c>
      <c r="AA8">
        <f>'STOCK ABRIL 2025'!BV9</f>
        <v>0</v>
      </c>
      <c r="AB8">
        <f>'STOCK ABRIL 2025'!BW9</f>
        <v>0</v>
      </c>
      <c r="AC8">
        <f>'STOCK ABRIL 2025'!BX9</f>
        <v>0</v>
      </c>
      <c r="AD8">
        <f>'STOCK ABRIL 2025'!BY9</f>
        <v>0</v>
      </c>
      <c r="AE8">
        <f>'STOCK ABRIL 2025'!BZ9</f>
        <v>0</v>
      </c>
      <c r="AF8">
        <f>'STOCK ABRIL 2025'!CA9</f>
        <v>0</v>
      </c>
    </row>
    <row r="9" spans="1:33">
      <c r="A9" t="str">
        <f>'STOCK ABRIL 2025'!A10</f>
        <v xml:space="preserve">16 S </v>
      </c>
      <c r="B9" t="str">
        <f>'STOCK ABRIL 2025'!C10</f>
        <v xml:space="preserve"> Lila </v>
      </c>
      <c r="C9">
        <f>'STOCK ABRIL 2025'!AX10</f>
        <v>0</v>
      </c>
      <c r="D9">
        <f>'STOCK ABRIL 2025'!AY10</f>
        <v>0</v>
      </c>
      <c r="E9">
        <f>'STOCK ABRIL 2025'!AZ10</f>
        <v>0</v>
      </c>
      <c r="F9">
        <f>'STOCK ABRIL 2025'!BA10</f>
        <v>0</v>
      </c>
      <c r="G9">
        <f>'STOCK ABRIL 2025'!BB10</f>
        <v>0</v>
      </c>
      <c r="H9">
        <f>'STOCK ABRIL 2025'!BC10</f>
        <v>0</v>
      </c>
      <c r="I9">
        <f>'STOCK ABRIL 2025'!BD10</f>
        <v>0</v>
      </c>
      <c r="J9">
        <f>'STOCK ABRIL 2025'!BE10</f>
        <v>0</v>
      </c>
      <c r="K9">
        <f>'STOCK ABRIL 2025'!BF10</f>
        <v>0</v>
      </c>
      <c r="L9">
        <f>'STOCK ABRIL 2025'!BG10</f>
        <v>0</v>
      </c>
      <c r="M9">
        <f>'STOCK ABRIL 2025'!BH10</f>
        <v>0</v>
      </c>
      <c r="N9">
        <f>'STOCK ABRIL 2025'!BI10</f>
        <v>0</v>
      </c>
      <c r="O9">
        <f>'STOCK ABRIL 2025'!BJ10</f>
        <v>0</v>
      </c>
      <c r="P9">
        <f>'STOCK ABRIL 2025'!BK10</f>
        <v>0</v>
      </c>
      <c r="Q9">
        <f>'STOCK ABRIL 2025'!BL10</f>
        <v>0</v>
      </c>
      <c r="R9">
        <f>'STOCK ABRIL 2025'!BM10</f>
        <v>0</v>
      </c>
      <c r="S9">
        <f>'STOCK ABRIL 2025'!BN10</f>
        <v>0</v>
      </c>
      <c r="T9">
        <f>'STOCK ABRIL 2025'!BO10</f>
        <v>0</v>
      </c>
      <c r="U9">
        <f>'STOCK ABRIL 2025'!BP10</f>
        <v>0</v>
      </c>
      <c r="V9">
        <f>'STOCK ABRIL 2025'!BQ10</f>
        <v>0</v>
      </c>
      <c r="W9">
        <f>'STOCK ABRIL 2025'!BR10</f>
        <v>0</v>
      </c>
      <c r="X9">
        <f>'STOCK ABRIL 2025'!BS10</f>
        <v>0</v>
      </c>
      <c r="Y9">
        <f>'STOCK ABRIL 2025'!BT10</f>
        <v>0</v>
      </c>
      <c r="Z9">
        <f>'STOCK ABRIL 2025'!BU10</f>
        <v>0</v>
      </c>
      <c r="AA9">
        <f>'STOCK ABRIL 2025'!BV10</f>
        <v>0</v>
      </c>
      <c r="AB9">
        <f>'STOCK ABRIL 2025'!BW10</f>
        <v>0</v>
      </c>
      <c r="AC9">
        <f>'STOCK ABRIL 2025'!BX10</f>
        <v>0</v>
      </c>
      <c r="AD9">
        <f>'STOCK ABRIL 2025'!BY10</f>
        <v>0</v>
      </c>
      <c r="AE9">
        <f>'STOCK ABRIL 2025'!BZ10</f>
        <v>0</v>
      </c>
      <c r="AF9">
        <f>'STOCK ABRIL 2025'!CA10</f>
        <v>0</v>
      </c>
    </row>
    <row r="10" spans="1:33">
      <c r="A10" t="str">
        <f>'STOCK ABRIL 2025'!A11</f>
        <v xml:space="preserve">16 S </v>
      </c>
      <c r="B10" t="str">
        <f>'STOCK ABRIL 2025'!C11</f>
        <v xml:space="preserve"> Rosa Claro </v>
      </c>
      <c r="C10">
        <f>'STOCK ABRIL 2025'!AX11</f>
        <v>0</v>
      </c>
      <c r="D10">
        <f>'STOCK ABRIL 2025'!AY11</f>
        <v>0</v>
      </c>
      <c r="E10">
        <f>'STOCK ABRIL 2025'!AZ11</f>
        <v>0</v>
      </c>
      <c r="F10">
        <f>'STOCK ABRIL 2025'!BA11</f>
        <v>0</v>
      </c>
      <c r="G10">
        <f>'STOCK ABRIL 2025'!BB11</f>
        <v>0</v>
      </c>
      <c r="H10">
        <f>'STOCK ABRIL 2025'!BC11</f>
        <v>0</v>
      </c>
      <c r="I10">
        <f>'STOCK ABRIL 2025'!BD11</f>
        <v>0</v>
      </c>
      <c r="J10">
        <f>'STOCK ABRIL 2025'!BE11</f>
        <v>0</v>
      </c>
      <c r="K10">
        <f>'STOCK ABRIL 2025'!BF11</f>
        <v>0</v>
      </c>
      <c r="L10">
        <f>'STOCK ABRIL 2025'!BG11</f>
        <v>0</v>
      </c>
      <c r="M10">
        <f>'STOCK ABRIL 2025'!BH11</f>
        <v>0</v>
      </c>
      <c r="N10">
        <f>'STOCK ABRIL 2025'!BI11</f>
        <v>0</v>
      </c>
      <c r="O10">
        <f>'STOCK ABRIL 2025'!BJ11</f>
        <v>0</v>
      </c>
      <c r="P10">
        <f>'STOCK ABRIL 2025'!BK11</f>
        <v>0</v>
      </c>
      <c r="Q10">
        <f>'STOCK ABRIL 2025'!BL11</f>
        <v>0</v>
      </c>
      <c r="R10">
        <f>'STOCK ABRIL 2025'!BM11</f>
        <v>0</v>
      </c>
      <c r="S10">
        <f>'STOCK ABRIL 2025'!BN11</f>
        <v>0</v>
      </c>
      <c r="T10">
        <f>'STOCK ABRIL 2025'!BO11</f>
        <v>0</v>
      </c>
      <c r="U10">
        <f>'STOCK ABRIL 2025'!BP11</f>
        <v>0</v>
      </c>
      <c r="V10">
        <f>'STOCK ABRIL 2025'!BQ11</f>
        <v>0</v>
      </c>
      <c r="W10">
        <f>'STOCK ABRIL 2025'!BR11</f>
        <v>0</v>
      </c>
      <c r="X10">
        <f>'STOCK ABRIL 2025'!BS11</f>
        <v>0</v>
      </c>
      <c r="Y10">
        <f>'STOCK ABRIL 2025'!BT11</f>
        <v>0</v>
      </c>
      <c r="Z10">
        <f>'STOCK ABRIL 2025'!BU11</f>
        <v>0</v>
      </c>
      <c r="AA10">
        <f>'STOCK ABRIL 2025'!BV11</f>
        <v>0</v>
      </c>
      <c r="AB10">
        <f>'STOCK ABRIL 2025'!BW11</f>
        <v>0</v>
      </c>
      <c r="AC10">
        <f>'STOCK ABRIL 2025'!BX11</f>
        <v>0</v>
      </c>
      <c r="AD10">
        <f>'STOCK ABRIL 2025'!BY11</f>
        <v>0</v>
      </c>
      <c r="AE10">
        <f>'STOCK ABRIL 2025'!BZ11</f>
        <v>0</v>
      </c>
      <c r="AF10">
        <f>'STOCK ABRIL 2025'!CA11</f>
        <v>0</v>
      </c>
    </row>
    <row r="11" spans="1:33">
      <c r="A11" t="str">
        <f>'STOCK ABRIL 2025'!A12</f>
        <v xml:space="preserve">16 S </v>
      </c>
      <c r="B11" t="str">
        <f>'STOCK ABRIL 2025'!C12</f>
        <v xml:space="preserve"> Azul Claro </v>
      </c>
      <c r="C11">
        <f>'STOCK ABRIL 2025'!AX12</f>
        <v>0</v>
      </c>
      <c r="D11">
        <f>'STOCK ABRIL 2025'!AY12</f>
        <v>0</v>
      </c>
      <c r="E11">
        <f>'STOCK ABRIL 2025'!AZ12</f>
        <v>0</v>
      </c>
      <c r="F11">
        <f>'STOCK ABRIL 2025'!BA12</f>
        <v>0</v>
      </c>
      <c r="G11">
        <f>'STOCK ABRIL 2025'!BB12</f>
        <v>0</v>
      </c>
      <c r="H11">
        <f>'STOCK ABRIL 2025'!BC12</f>
        <v>0</v>
      </c>
      <c r="I11">
        <f>'STOCK ABRIL 2025'!BD12</f>
        <v>0</v>
      </c>
      <c r="J11">
        <f>'STOCK ABRIL 2025'!BE12</f>
        <v>0</v>
      </c>
      <c r="K11">
        <f>'STOCK ABRIL 2025'!BF12</f>
        <v>0</v>
      </c>
      <c r="L11">
        <f>'STOCK ABRIL 2025'!BG12</f>
        <v>0</v>
      </c>
      <c r="M11">
        <f>'STOCK ABRIL 2025'!BH12</f>
        <v>0</v>
      </c>
      <c r="N11">
        <f>'STOCK ABRIL 2025'!BI12</f>
        <v>0</v>
      </c>
      <c r="O11">
        <f>'STOCK ABRIL 2025'!BJ12</f>
        <v>0</v>
      </c>
      <c r="P11">
        <f>'STOCK ABRIL 2025'!BK12</f>
        <v>0</v>
      </c>
      <c r="Q11">
        <f>'STOCK ABRIL 2025'!BL12</f>
        <v>0</v>
      </c>
      <c r="R11">
        <f>'STOCK ABRIL 2025'!BM12</f>
        <v>0</v>
      </c>
      <c r="S11">
        <f>'STOCK ABRIL 2025'!BN12</f>
        <v>0</v>
      </c>
      <c r="T11">
        <f>'STOCK ABRIL 2025'!BO12</f>
        <v>0</v>
      </c>
      <c r="U11">
        <f>'STOCK ABRIL 2025'!BP12</f>
        <v>0</v>
      </c>
      <c r="V11">
        <f>'STOCK ABRIL 2025'!BQ12</f>
        <v>0</v>
      </c>
      <c r="W11">
        <f>'STOCK ABRIL 2025'!BR12</f>
        <v>0</v>
      </c>
      <c r="X11">
        <f>'STOCK ABRIL 2025'!BS12</f>
        <v>0</v>
      </c>
      <c r="Y11">
        <f>'STOCK ABRIL 2025'!BT12</f>
        <v>0</v>
      </c>
      <c r="Z11">
        <f>'STOCK ABRIL 2025'!BU12</f>
        <v>0</v>
      </c>
      <c r="AA11">
        <f>'STOCK ABRIL 2025'!BV12</f>
        <v>0</v>
      </c>
      <c r="AB11">
        <f>'STOCK ABRIL 2025'!BW12</f>
        <v>0</v>
      </c>
      <c r="AC11">
        <f>'STOCK ABRIL 2025'!BX12</f>
        <v>0</v>
      </c>
      <c r="AD11">
        <f>'STOCK ABRIL 2025'!BY12</f>
        <v>0</v>
      </c>
      <c r="AE11">
        <f>'STOCK ABRIL 2025'!BZ12</f>
        <v>0</v>
      </c>
      <c r="AF11">
        <f>'STOCK ABRIL 2025'!CA12</f>
        <v>0</v>
      </c>
    </row>
    <row r="12" spans="1:33">
      <c r="A12" t="str">
        <f>'STOCK ABRIL 2025'!A13</f>
        <v>3075 A</v>
      </c>
      <c r="B12" t="str">
        <f>'STOCK ABRIL 2025'!C13</f>
        <v xml:space="preserve"> Blanco </v>
      </c>
      <c r="C12">
        <f>'STOCK ABRIL 2025'!AX13</f>
        <v>0</v>
      </c>
      <c r="D12">
        <f>'STOCK ABRIL 2025'!AY13</f>
        <v>0</v>
      </c>
      <c r="E12">
        <f>'STOCK ABRIL 2025'!AZ13</f>
        <v>0</v>
      </c>
      <c r="F12">
        <f>'STOCK ABRIL 2025'!BA13</f>
        <v>0</v>
      </c>
      <c r="G12">
        <f>'STOCK ABRIL 2025'!BB13</f>
        <v>0</v>
      </c>
      <c r="H12">
        <f>'STOCK ABRIL 2025'!BC13</f>
        <v>0</v>
      </c>
      <c r="I12">
        <f>'STOCK ABRIL 2025'!BD13</f>
        <v>0</v>
      </c>
      <c r="J12">
        <f>'STOCK ABRIL 2025'!BE13</f>
        <v>0</v>
      </c>
      <c r="K12">
        <f>'STOCK ABRIL 2025'!BF13</f>
        <v>0</v>
      </c>
      <c r="L12">
        <f>'STOCK ABRIL 2025'!BG13</f>
        <v>0</v>
      </c>
      <c r="M12">
        <f>'STOCK ABRIL 2025'!BH13</f>
        <v>0</v>
      </c>
      <c r="N12">
        <f>'STOCK ABRIL 2025'!BI13</f>
        <v>721</v>
      </c>
      <c r="O12">
        <f>'STOCK ABRIL 2025'!BJ13</f>
        <v>0</v>
      </c>
      <c r="P12">
        <f>'STOCK ABRIL 2025'!BK13</f>
        <v>0</v>
      </c>
      <c r="Q12">
        <f>'STOCK ABRIL 2025'!BL13</f>
        <v>721</v>
      </c>
      <c r="R12">
        <f>'STOCK ABRIL 2025'!BM13</f>
        <v>0</v>
      </c>
      <c r="S12">
        <f>'STOCK ABRIL 2025'!BN13</f>
        <v>0</v>
      </c>
      <c r="T12">
        <f>'STOCK ABRIL 2025'!BO13</f>
        <v>0</v>
      </c>
      <c r="U12">
        <f>'STOCK ABRIL 2025'!BP13</f>
        <v>0</v>
      </c>
      <c r="V12">
        <f>'STOCK ABRIL 2025'!BQ13</f>
        <v>0</v>
      </c>
      <c r="W12">
        <f>'STOCK ABRIL 2025'!BR13</f>
        <v>0</v>
      </c>
      <c r="X12">
        <f>'STOCK ABRIL 2025'!BS13</f>
        <v>0</v>
      </c>
      <c r="Y12">
        <f>'STOCK ABRIL 2025'!BT13</f>
        <v>0</v>
      </c>
      <c r="Z12">
        <f>'STOCK ABRIL 2025'!BU13</f>
        <v>0</v>
      </c>
      <c r="AA12">
        <f>'STOCK ABRIL 2025'!BV13</f>
        <v>0</v>
      </c>
      <c r="AB12">
        <f>'STOCK ABRIL 2025'!BW13</f>
        <v>0</v>
      </c>
      <c r="AC12">
        <f>'STOCK ABRIL 2025'!BX13</f>
        <v>0</v>
      </c>
      <c r="AD12">
        <f>'STOCK ABRIL 2025'!BY13</f>
        <v>0</v>
      </c>
      <c r="AE12">
        <f>'STOCK ABRIL 2025'!BZ13</f>
        <v>0</v>
      </c>
      <c r="AF12">
        <f>'STOCK ABRIL 2025'!CA13</f>
        <v>0</v>
      </c>
    </row>
    <row r="13" spans="1:33">
      <c r="A13" t="str">
        <f>'STOCK ABRIL 2025'!A14</f>
        <v>3075 A</v>
      </c>
      <c r="B13" t="str">
        <f>'STOCK ABRIL 2025'!C14</f>
        <v xml:space="preserve"> Negro </v>
      </c>
      <c r="C13">
        <f>'STOCK ABRIL 2025'!AX14</f>
        <v>0</v>
      </c>
      <c r="D13">
        <f>'STOCK ABRIL 2025'!AY14</f>
        <v>0</v>
      </c>
      <c r="E13">
        <f>'STOCK ABRIL 2025'!AZ14</f>
        <v>0</v>
      </c>
      <c r="F13">
        <f>'STOCK ABRIL 2025'!BA14</f>
        <v>0</v>
      </c>
      <c r="G13">
        <f>'STOCK ABRIL 2025'!BB14</f>
        <v>0</v>
      </c>
      <c r="H13">
        <f>'STOCK ABRIL 2025'!BC14</f>
        <v>0</v>
      </c>
      <c r="I13">
        <f>'STOCK ABRIL 2025'!BD14</f>
        <v>0</v>
      </c>
      <c r="J13">
        <f>'STOCK ABRIL 2025'!BE14</f>
        <v>0</v>
      </c>
      <c r="K13">
        <f>'STOCK ABRIL 2025'!BF14</f>
        <v>0</v>
      </c>
      <c r="L13">
        <f>'STOCK ABRIL 2025'!BG14</f>
        <v>0</v>
      </c>
      <c r="M13">
        <f>'STOCK ABRIL 2025'!BH14</f>
        <v>0</v>
      </c>
      <c r="N13">
        <f>'STOCK ABRIL 2025'!BI14</f>
        <v>0</v>
      </c>
      <c r="O13">
        <f>'STOCK ABRIL 2025'!BJ14</f>
        <v>0</v>
      </c>
      <c r="P13">
        <f>'STOCK ABRIL 2025'!BK14</f>
        <v>721</v>
      </c>
      <c r="Q13">
        <f>'STOCK ABRIL 2025'!BL14</f>
        <v>721</v>
      </c>
      <c r="R13">
        <f>'STOCK ABRIL 2025'!BM14</f>
        <v>0</v>
      </c>
      <c r="S13">
        <f>'STOCK ABRIL 2025'!BN14</f>
        <v>0</v>
      </c>
      <c r="T13">
        <f>'STOCK ABRIL 2025'!BO14</f>
        <v>0</v>
      </c>
      <c r="U13">
        <f>'STOCK ABRIL 2025'!BP14</f>
        <v>0</v>
      </c>
      <c r="V13">
        <f>'STOCK ABRIL 2025'!BQ14</f>
        <v>0</v>
      </c>
      <c r="W13">
        <f>'STOCK ABRIL 2025'!BR14</f>
        <v>0</v>
      </c>
      <c r="X13">
        <f>'STOCK ABRIL 2025'!BS14</f>
        <v>0</v>
      </c>
      <c r="Y13">
        <f>'STOCK ABRIL 2025'!BT14</f>
        <v>0</v>
      </c>
      <c r="Z13">
        <f>'STOCK ABRIL 2025'!BU14</f>
        <v>0</v>
      </c>
      <c r="AA13">
        <f>'STOCK ABRIL 2025'!BV14</f>
        <v>0</v>
      </c>
      <c r="AB13">
        <f>'STOCK ABRIL 2025'!BW14</f>
        <v>0</v>
      </c>
      <c r="AC13">
        <f>'STOCK ABRIL 2025'!BX14</f>
        <v>0</v>
      </c>
      <c r="AD13">
        <f>'STOCK ABRIL 2025'!BY14</f>
        <v>0</v>
      </c>
      <c r="AE13">
        <f>'STOCK ABRIL 2025'!BZ14</f>
        <v>0</v>
      </c>
      <c r="AF13">
        <f>'STOCK ABRIL 2025'!CA14</f>
        <v>0</v>
      </c>
    </row>
    <row r="14" spans="1:33">
      <c r="A14" t="str">
        <f>'STOCK ABRIL 2025'!A15</f>
        <v>3075 M</v>
      </c>
      <c r="B14" t="str">
        <f>'STOCK ABRIL 2025'!C15</f>
        <v xml:space="preserve"> Negro </v>
      </c>
      <c r="C14">
        <f>'STOCK ABRIL 2025'!AX15</f>
        <v>0</v>
      </c>
      <c r="D14">
        <f>'STOCK ABRIL 2025'!AY15</f>
        <v>0</v>
      </c>
      <c r="E14">
        <f>'STOCK ABRIL 2025'!AZ15</f>
        <v>0</v>
      </c>
      <c r="F14">
        <f>'STOCK ABRIL 2025'!BA15</f>
        <v>0</v>
      </c>
      <c r="G14">
        <f>'STOCK ABRIL 2025'!BB15</f>
        <v>0</v>
      </c>
      <c r="H14">
        <f>'STOCK ABRIL 2025'!BC15</f>
        <v>0</v>
      </c>
      <c r="I14">
        <f>'STOCK ABRIL 2025'!BD15</f>
        <v>0</v>
      </c>
      <c r="J14">
        <f>'STOCK ABRIL 2025'!BE15</f>
        <v>0</v>
      </c>
      <c r="K14">
        <f>'STOCK ABRIL 2025'!BF15</f>
        <v>0</v>
      </c>
      <c r="L14">
        <f>'STOCK ABRIL 2025'!BG15</f>
        <v>0</v>
      </c>
      <c r="M14">
        <f>'STOCK ABRIL 2025'!BH15</f>
        <v>0</v>
      </c>
      <c r="N14">
        <f>'STOCK ABRIL 2025'!BI15</f>
        <v>0</v>
      </c>
      <c r="O14">
        <f>'STOCK ABRIL 2025'!BJ15</f>
        <v>0</v>
      </c>
      <c r="P14">
        <f>'STOCK ABRIL 2025'!BK15</f>
        <v>0</v>
      </c>
      <c r="Q14">
        <f>'STOCK ABRIL 2025'!BL15</f>
        <v>0</v>
      </c>
      <c r="R14">
        <f>'STOCK ABRIL 2025'!BM15</f>
        <v>0</v>
      </c>
      <c r="S14">
        <f>'STOCK ABRIL 2025'!BN15</f>
        <v>0</v>
      </c>
      <c r="T14">
        <f>'STOCK ABRIL 2025'!BO15</f>
        <v>0</v>
      </c>
      <c r="U14">
        <f>'STOCK ABRIL 2025'!BP15</f>
        <v>0</v>
      </c>
      <c r="V14">
        <f>'STOCK ABRIL 2025'!BQ15</f>
        <v>0</v>
      </c>
      <c r="W14">
        <f>'STOCK ABRIL 2025'!BR15</f>
        <v>0</v>
      </c>
      <c r="X14">
        <f>'STOCK ABRIL 2025'!BS15</f>
        <v>0</v>
      </c>
      <c r="Y14">
        <f>'STOCK ABRIL 2025'!BT15</f>
        <v>0</v>
      </c>
      <c r="Z14">
        <f>'STOCK ABRIL 2025'!BU15</f>
        <v>0</v>
      </c>
      <c r="AA14">
        <f>'STOCK ABRIL 2025'!BV15</f>
        <v>0</v>
      </c>
      <c r="AB14">
        <f>'STOCK ABRIL 2025'!BW15</f>
        <v>0</v>
      </c>
      <c r="AC14">
        <f>'STOCK ABRIL 2025'!BX15</f>
        <v>0</v>
      </c>
      <c r="AD14">
        <f>'STOCK ABRIL 2025'!BY15</f>
        <v>0</v>
      </c>
      <c r="AE14">
        <f>'STOCK ABRIL 2025'!BZ15</f>
        <v>0</v>
      </c>
      <c r="AF14">
        <f>'STOCK ABRIL 2025'!CA15</f>
        <v>0</v>
      </c>
    </row>
    <row r="15" spans="1:33">
      <c r="A15" t="str">
        <f>'STOCK ABRIL 2025'!A16</f>
        <v>3075 M</v>
      </c>
      <c r="B15" t="str">
        <f>'STOCK ABRIL 2025'!C16</f>
        <v xml:space="preserve"> Blanco </v>
      </c>
      <c r="C15">
        <f>'STOCK ABRIL 2025'!AX16</f>
        <v>0</v>
      </c>
      <c r="D15">
        <f>'STOCK ABRIL 2025'!AY16</f>
        <v>0</v>
      </c>
      <c r="E15">
        <f>'STOCK ABRIL 2025'!AZ16</f>
        <v>0</v>
      </c>
      <c r="F15">
        <f>'STOCK ABRIL 2025'!BA16</f>
        <v>0</v>
      </c>
      <c r="G15">
        <f>'STOCK ABRIL 2025'!BB16</f>
        <v>0</v>
      </c>
      <c r="H15">
        <f>'STOCK ABRIL 2025'!BC16</f>
        <v>0</v>
      </c>
      <c r="I15">
        <f>'STOCK ABRIL 2025'!BD16</f>
        <v>0</v>
      </c>
      <c r="J15">
        <f>'STOCK ABRIL 2025'!BE16</f>
        <v>0</v>
      </c>
      <c r="K15">
        <f>'STOCK ABRIL 2025'!BF16</f>
        <v>0</v>
      </c>
      <c r="L15">
        <f>'STOCK ABRIL 2025'!BG16</f>
        <v>0</v>
      </c>
      <c r="M15">
        <f>'STOCK ABRIL 2025'!BH16</f>
        <v>0</v>
      </c>
      <c r="N15">
        <f>'STOCK ABRIL 2025'!BI16</f>
        <v>0</v>
      </c>
      <c r="O15">
        <f>'STOCK ABRIL 2025'!BJ16</f>
        <v>0</v>
      </c>
      <c r="P15">
        <f>'STOCK ABRIL 2025'!BK16</f>
        <v>0</v>
      </c>
      <c r="Q15">
        <f>'STOCK ABRIL 2025'!BL16</f>
        <v>0</v>
      </c>
      <c r="R15">
        <f>'STOCK ABRIL 2025'!BM16</f>
        <v>0</v>
      </c>
      <c r="S15">
        <f>'STOCK ABRIL 2025'!BN16</f>
        <v>0</v>
      </c>
      <c r="T15">
        <f>'STOCK ABRIL 2025'!BO16</f>
        <v>0</v>
      </c>
      <c r="U15">
        <f>'STOCK ABRIL 2025'!BP16</f>
        <v>0</v>
      </c>
      <c r="V15">
        <f>'STOCK ABRIL 2025'!BQ16</f>
        <v>0</v>
      </c>
      <c r="W15">
        <f>'STOCK ABRIL 2025'!BR16</f>
        <v>0</v>
      </c>
      <c r="X15">
        <f>'STOCK ABRIL 2025'!BS16</f>
        <v>0</v>
      </c>
      <c r="Y15">
        <f>'STOCK ABRIL 2025'!BT16</f>
        <v>0</v>
      </c>
      <c r="Z15">
        <f>'STOCK ABRIL 2025'!BU16</f>
        <v>0</v>
      </c>
      <c r="AA15">
        <f>'STOCK ABRIL 2025'!BV16</f>
        <v>0</v>
      </c>
      <c r="AB15">
        <f>'STOCK ABRIL 2025'!BW16</f>
        <v>0</v>
      </c>
      <c r="AC15">
        <f>'STOCK ABRIL 2025'!BX16</f>
        <v>0</v>
      </c>
      <c r="AD15">
        <f>'STOCK ABRIL 2025'!BY16</f>
        <v>0</v>
      </c>
      <c r="AE15">
        <f>'STOCK ABRIL 2025'!BZ16</f>
        <v>0</v>
      </c>
      <c r="AF15">
        <f>'STOCK ABRIL 2025'!CA16</f>
        <v>0</v>
      </c>
    </row>
    <row r="16" spans="1:33">
      <c r="A16">
        <f>'STOCK ABRIL 2025'!A17</f>
        <v>4075</v>
      </c>
      <c r="B16" t="str">
        <f>'STOCK ABRIL 2025'!C17</f>
        <v xml:space="preserve"> 4075 Bolsa Blanca </v>
      </c>
      <c r="C16">
        <f>'STOCK ABRIL 2025'!AX17</f>
        <v>0</v>
      </c>
      <c r="D16">
        <f>'STOCK ABRIL 2025'!AY17</f>
        <v>0</v>
      </c>
      <c r="E16">
        <f>'STOCK ABRIL 2025'!AZ17</f>
        <v>0</v>
      </c>
      <c r="F16">
        <f>'STOCK ABRIL 2025'!BA17</f>
        <v>0</v>
      </c>
      <c r="G16">
        <f>'STOCK ABRIL 2025'!BB17</f>
        <v>0</v>
      </c>
      <c r="H16">
        <f>'STOCK ABRIL 2025'!BC17</f>
        <v>0</v>
      </c>
      <c r="I16">
        <f>'STOCK ABRIL 2025'!BD17</f>
        <v>0</v>
      </c>
      <c r="J16">
        <f>'STOCK ABRIL 2025'!BE17</f>
        <v>0</v>
      </c>
      <c r="K16">
        <f>'STOCK ABRIL 2025'!BF17</f>
        <v>0</v>
      </c>
      <c r="L16">
        <f>'STOCK ABRIL 2025'!BG17</f>
        <v>0</v>
      </c>
      <c r="M16">
        <f>'STOCK ABRIL 2025'!BH17</f>
        <v>0</v>
      </c>
      <c r="N16">
        <f>'STOCK ABRIL 2025'!BI17</f>
        <v>0</v>
      </c>
      <c r="O16">
        <f>'STOCK ABRIL 2025'!BJ17</f>
        <v>0</v>
      </c>
      <c r="P16">
        <f>'STOCK ABRIL 2025'!BK17</f>
        <v>0</v>
      </c>
      <c r="Q16">
        <f>'STOCK ABRIL 2025'!BL17</f>
        <v>810</v>
      </c>
      <c r="R16">
        <f>'STOCK ABRIL 2025'!BM17</f>
        <v>0</v>
      </c>
      <c r="S16">
        <f>'STOCK ABRIL 2025'!BN17</f>
        <v>0</v>
      </c>
      <c r="T16">
        <f>'STOCK ABRIL 2025'!BO17</f>
        <v>0</v>
      </c>
      <c r="U16">
        <f>'STOCK ABRIL 2025'!BP17</f>
        <v>0</v>
      </c>
      <c r="V16">
        <f>'STOCK ABRIL 2025'!BQ17</f>
        <v>0</v>
      </c>
      <c r="W16">
        <f>'STOCK ABRIL 2025'!BR17</f>
        <v>0</v>
      </c>
      <c r="X16">
        <f>'STOCK ABRIL 2025'!BS17</f>
        <v>0</v>
      </c>
      <c r="Y16">
        <f>'STOCK ABRIL 2025'!BT17</f>
        <v>0</v>
      </c>
      <c r="Z16">
        <f>'STOCK ABRIL 2025'!BU17</f>
        <v>0</v>
      </c>
      <c r="AA16">
        <f>'STOCK ABRIL 2025'!BV17</f>
        <v>0</v>
      </c>
      <c r="AB16">
        <f>'STOCK ABRIL 2025'!BW17</f>
        <v>0</v>
      </c>
      <c r="AC16">
        <f>'STOCK ABRIL 2025'!BX17</f>
        <v>0</v>
      </c>
      <c r="AD16">
        <f>'STOCK ABRIL 2025'!BY17</f>
        <v>0</v>
      </c>
      <c r="AE16">
        <f>'STOCK ABRIL 2025'!BZ17</f>
        <v>0</v>
      </c>
      <c r="AF16">
        <f>'STOCK ABRIL 2025'!CA17</f>
        <v>0</v>
      </c>
    </row>
    <row r="17" spans="1:32">
      <c r="A17">
        <f>'STOCK ABRIL 2025'!A18</f>
        <v>4075</v>
      </c>
      <c r="B17" t="str">
        <f>'STOCK ABRIL 2025'!C18</f>
        <v xml:space="preserve"> 4075 Bolsa Negra </v>
      </c>
      <c r="C17">
        <f>'STOCK ABRIL 2025'!AX18</f>
        <v>0</v>
      </c>
      <c r="D17">
        <f>'STOCK ABRIL 2025'!AY18</f>
        <v>0</v>
      </c>
      <c r="E17">
        <f>'STOCK ABRIL 2025'!AZ18</f>
        <v>0</v>
      </c>
      <c r="F17">
        <f>'STOCK ABRIL 2025'!BA18</f>
        <v>0</v>
      </c>
      <c r="G17">
        <f>'STOCK ABRIL 2025'!BB18</f>
        <v>0</v>
      </c>
      <c r="H17">
        <f>'STOCK ABRIL 2025'!BC18</f>
        <v>0</v>
      </c>
      <c r="I17">
        <f>'STOCK ABRIL 2025'!BD18</f>
        <v>0</v>
      </c>
      <c r="J17">
        <f>'STOCK ABRIL 2025'!BE18</f>
        <v>720</v>
      </c>
      <c r="K17">
        <f>'STOCK ABRIL 2025'!BF18</f>
        <v>0</v>
      </c>
      <c r="L17">
        <f>'STOCK ABRIL 2025'!BG18</f>
        <v>0</v>
      </c>
      <c r="M17">
        <f>'STOCK ABRIL 2025'!BH18</f>
        <v>0</v>
      </c>
      <c r="N17">
        <f>'STOCK ABRIL 2025'!BI18</f>
        <v>0</v>
      </c>
      <c r="O17">
        <f>'STOCK ABRIL 2025'!BJ18</f>
        <v>0</v>
      </c>
      <c r="P17">
        <f>'STOCK ABRIL 2025'!BK18</f>
        <v>0</v>
      </c>
      <c r="Q17">
        <f>'STOCK ABRIL 2025'!BL18</f>
        <v>630</v>
      </c>
      <c r="R17">
        <f>'STOCK ABRIL 2025'!BM18</f>
        <v>0</v>
      </c>
      <c r="S17">
        <f>'STOCK ABRIL 2025'!BN18</f>
        <v>0</v>
      </c>
      <c r="T17">
        <f>'STOCK ABRIL 2025'!BO18</f>
        <v>0</v>
      </c>
      <c r="U17">
        <f>'STOCK ABRIL 2025'!BP18</f>
        <v>0</v>
      </c>
      <c r="V17">
        <f>'STOCK ABRIL 2025'!BQ18</f>
        <v>0</v>
      </c>
      <c r="W17">
        <f>'STOCK ABRIL 2025'!BR18</f>
        <v>0</v>
      </c>
      <c r="X17">
        <f>'STOCK ABRIL 2025'!BS18</f>
        <v>0</v>
      </c>
      <c r="Y17">
        <f>'STOCK ABRIL 2025'!BT18</f>
        <v>0</v>
      </c>
      <c r="Z17">
        <f>'STOCK ABRIL 2025'!BU18</f>
        <v>0</v>
      </c>
      <c r="AA17">
        <f>'STOCK ABRIL 2025'!BV18</f>
        <v>0</v>
      </c>
      <c r="AB17">
        <f>'STOCK ABRIL 2025'!BW18</f>
        <v>0</v>
      </c>
      <c r="AC17">
        <f>'STOCK ABRIL 2025'!BX18</f>
        <v>0</v>
      </c>
      <c r="AD17">
        <f>'STOCK ABRIL 2025'!BY18</f>
        <v>0</v>
      </c>
      <c r="AE17">
        <f>'STOCK ABRIL 2025'!BZ18</f>
        <v>0</v>
      </c>
      <c r="AF17">
        <f>'STOCK ABRIL 2025'!CA18</f>
        <v>0</v>
      </c>
    </row>
    <row r="18" spans="1:32">
      <c r="A18" t="str">
        <f>'STOCK ABRIL 2025'!A19</f>
        <v>100#</v>
      </c>
      <c r="B18" t="str">
        <f>'STOCK ABRIL 2025'!C19</f>
        <v xml:space="preserve"> Blanco </v>
      </c>
      <c r="C18">
        <f>'STOCK ABRIL 2025'!AX19</f>
        <v>0</v>
      </c>
      <c r="D18">
        <f>'STOCK ABRIL 2025'!AY19</f>
        <v>0</v>
      </c>
      <c r="E18">
        <f>'STOCK ABRIL 2025'!AZ19</f>
        <v>0</v>
      </c>
      <c r="F18">
        <f>'STOCK ABRIL 2025'!BA19</f>
        <v>0</v>
      </c>
      <c r="G18">
        <f>'STOCK ABRIL 2025'!BB19</f>
        <v>0</v>
      </c>
      <c r="H18">
        <f>'STOCK ABRIL 2025'!BC19</f>
        <v>0</v>
      </c>
      <c r="I18">
        <f>'STOCK ABRIL 2025'!BD19</f>
        <v>0</v>
      </c>
      <c r="J18">
        <f>'STOCK ABRIL 2025'!BE19</f>
        <v>0</v>
      </c>
      <c r="K18">
        <f>'STOCK ABRIL 2025'!BF19</f>
        <v>0</v>
      </c>
      <c r="L18">
        <f>'STOCK ABRIL 2025'!BG19</f>
        <v>492</v>
      </c>
      <c r="M18">
        <f>'STOCK ABRIL 2025'!BH19</f>
        <v>0</v>
      </c>
      <c r="N18">
        <f>'STOCK ABRIL 2025'!BI19</f>
        <v>0</v>
      </c>
      <c r="O18">
        <f>'STOCK ABRIL 2025'!BJ19</f>
        <v>0</v>
      </c>
      <c r="P18">
        <f>'STOCK ABRIL 2025'!BK19</f>
        <v>0</v>
      </c>
      <c r="Q18">
        <f>'STOCK ABRIL 2025'!BL19</f>
        <v>0</v>
      </c>
      <c r="R18">
        <f>'STOCK ABRIL 2025'!BM19</f>
        <v>0</v>
      </c>
      <c r="S18">
        <f>'STOCK ABRIL 2025'!BN19</f>
        <v>0</v>
      </c>
      <c r="T18">
        <f>'STOCK ABRIL 2025'!BO19</f>
        <v>0</v>
      </c>
      <c r="U18">
        <f>'STOCK ABRIL 2025'!BP19</f>
        <v>0</v>
      </c>
      <c r="V18">
        <f>'STOCK ABRIL 2025'!BQ19</f>
        <v>0</v>
      </c>
      <c r="W18">
        <f>'STOCK ABRIL 2025'!BR19</f>
        <v>0</v>
      </c>
      <c r="X18">
        <f>'STOCK ABRIL 2025'!BS19</f>
        <v>0</v>
      </c>
      <c r="Y18">
        <f>'STOCK ABRIL 2025'!BT19</f>
        <v>0</v>
      </c>
      <c r="Z18">
        <f>'STOCK ABRIL 2025'!BU19</f>
        <v>0</v>
      </c>
      <c r="AA18">
        <f>'STOCK ABRIL 2025'!BV19</f>
        <v>0</v>
      </c>
      <c r="AB18">
        <f>'STOCK ABRIL 2025'!BW19</f>
        <v>0</v>
      </c>
      <c r="AC18">
        <f>'STOCK ABRIL 2025'!BX19</f>
        <v>0</v>
      </c>
      <c r="AD18">
        <f>'STOCK ABRIL 2025'!BY19</f>
        <v>0</v>
      </c>
      <c r="AE18">
        <f>'STOCK ABRIL 2025'!BZ19</f>
        <v>0</v>
      </c>
      <c r="AF18">
        <f>'STOCK ABRIL 2025'!CA19</f>
        <v>0</v>
      </c>
    </row>
    <row r="19" spans="1:32">
      <c r="A19" t="str">
        <f>'STOCK ABRIL 2025'!A20</f>
        <v>100#</v>
      </c>
      <c r="B19" t="str">
        <f>'STOCK ABRIL 2025'!C20</f>
        <v xml:space="preserve"> Negro </v>
      </c>
      <c r="C19">
        <f>'STOCK ABRIL 2025'!AX20</f>
        <v>0</v>
      </c>
      <c r="D19">
        <f>'STOCK ABRIL 2025'!AY20</f>
        <v>0</v>
      </c>
      <c r="E19">
        <f>'STOCK ABRIL 2025'!AZ20</f>
        <v>0</v>
      </c>
      <c r="F19">
        <f>'STOCK ABRIL 2025'!BA20</f>
        <v>0</v>
      </c>
      <c r="G19">
        <f>'STOCK ABRIL 2025'!BB20</f>
        <v>0</v>
      </c>
      <c r="H19">
        <f>'STOCK ABRIL 2025'!BC20</f>
        <v>0</v>
      </c>
      <c r="I19">
        <f>'STOCK ABRIL 2025'!BD20</f>
        <v>0</v>
      </c>
      <c r="J19">
        <f>'STOCK ABRIL 2025'!BE20</f>
        <v>0</v>
      </c>
      <c r="K19">
        <f>'STOCK ABRIL 2025'!BF20</f>
        <v>0</v>
      </c>
      <c r="L19">
        <f>'STOCK ABRIL 2025'!BG20</f>
        <v>0</v>
      </c>
      <c r="M19">
        <f>'STOCK ABRIL 2025'!BH20</f>
        <v>381</v>
      </c>
      <c r="N19">
        <f>'STOCK ABRIL 2025'!BI20</f>
        <v>0</v>
      </c>
      <c r="O19">
        <f>'STOCK ABRIL 2025'!BJ20</f>
        <v>0</v>
      </c>
      <c r="P19">
        <f>'STOCK ABRIL 2025'!BK20</f>
        <v>0</v>
      </c>
      <c r="Q19">
        <f>'STOCK ABRIL 2025'!BL20</f>
        <v>0</v>
      </c>
      <c r="R19">
        <f>'STOCK ABRIL 2025'!BM20</f>
        <v>0</v>
      </c>
      <c r="S19">
        <f>'STOCK ABRIL 2025'!BN20</f>
        <v>0</v>
      </c>
      <c r="T19">
        <f>'STOCK ABRIL 2025'!BO20</f>
        <v>0</v>
      </c>
      <c r="U19">
        <f>'STOCK ABRIL 2025'!BP20</f>
        <v>0</v>
      </c>
      <c r="V19">
        <f>'STOCK ABRIL 2025'!BQ20</f>
        <v>0</v>
      </c>
      <c r="W19">
        <f>'STOCK ABRIL 2025'!BR20</f>
        <v>0</v>
      </c>
      <c r="X19">
        <f>'STOCK ABRIL 2025'!BS20</f>
        <v>0</v>
      </c>
      <c r="Y19">
        <f>'STOCK ABRIL 2025'!BT20</f>
        <v>0</v>
      </c>
      <c r="Z19">
        <f>'STOCK ABRIL 2025'!BU20</f>
        <v>0</v>
      </c>
      <c r="AA19">
        <f>'STOCK ABRIL 2025'!BV20</f>
        <v>0</v>
      </c>
      <c r="AB19">
        <f>'STOCK ABRIL 2025'!BW20</f>
        <v>0</v>
      </c>
      <c r="AC19">
        <f>'STOCK ABRIL 2025'!BX20</f>
        <v>0</v>
      </c>
      <c r="AD19">
        <f>'STOCK ABRIL 2025'!BY20</f>
        <v>0</v>
      </c>
      <c r="AE19">
        <f>'STOCK ABRIL 2025'!BZ20</f>
        <v>0</v>
      </c>
      <c r="AF19">
        <f>'STOCK ABRIL 2025'!CA20</f>
        <v>0</v>
      </c>
    </row>
    <row r="20" spans="1:32">
      <c r="A20" t="str">
        <f>'STOCK ABRIL 2025'!A21</f>
        <v>110#</v>
      </c>
      <c r="B20" t="str">
        <f>'STOCK ABRIL 2025'!C21</f>
        <v xml:space="preserve"> Blanco Original </v>
      </c>
      <c r="C20">
        <f>'STOCK ABRIL 2025'!AX21</f>
        <v>0</v>
      </c>
      <c r="D20">
        <f>'STOCK ABRIL 2025'!AY21</f>
        <v>0</v>
      </c>
      <c r="E20">
        <f>'STOCK ABRIL 2025'!AZ21</f>
        <v>0</v>
      </c>
      <c r="F20">
        <f>'STOCK ABRIL 2025'!BA21</f>
        <v>0</v>
      </c>
      <c r="G20">
        <f>'STOCK ABRIL 2025'!BB21</f>
        <v>0</v>
      </c>
      <c r="H20">
        <f>'STOCK ABRIL 2025'!BC21</f>
        <v>0</v>
      </c>
      <c r="I20">
        <f>'STOCK ABRIL 2025'!BD21</f>
        <v>0</v>
      </c>
      <c r="J20">
        <f>'STOCK ABRIL 2025'!BE21</f>
        <v>0</v>
      </c>
      <c r="K20">
        <f>'STOCK ABRIL 2025'!BF21</f>
        <v>0</v>
      </c>
      <c r="L20">
        <f>'STOCK ABRIL 2025'!BG21</f>
        <v>0</v>
      </c>
      <c r="M20">
        <f>'STOCK ABRIL 2025'!BH21</f>
        <v>0</v>
      </c>
      <c r="N20">
        <f>'STOCK ABRIL 2025'!BI21</f>
        <v>0</v>
      </c>
      <c r="O20">
        <f>'STOCK ABRIL 2025'!BJ21</f>
        <v>0</v>
      </c>
      <c r="P20">
        <f>'STOCK ABRIL 2025'!BK21</f>
        <v>0</v>
      </c>
      <c r="Q20">
        <f>'STOCK ABRIL 2025'!BL21</f>
        <v>0</v>
      </c>
      <c r="R20">
        <f>'STOCK ABRIL 2025'!BM21</f>
        <v>0</v>
      </c>
      <c r="S20">
        <f>'STOCK ABRIL 2025'!BN21</f>
        <v>0</v>
      </c>
      <c r="T20">
        <f>'STOCK ABRIL 2025'!BO21</f>
        <v>0</v>
      </c>
      <c r="U20">
        <f>'STOCK ABRIL 2025'!BP21</f>
        <v>0</v>
      </c>
      <c r="V20">
        <f>'STOCK ABRIL 2025'!BQ21</f>
        <v>0</v>
      </c>
      <c r="W20">
        <f>'STOCK ABRIL 2025'!BR21</f>
        <v>0</v>
      </c>
      <c r="X20">
        <f>'STOCK ABRIL 2025'!BS21</f>
        <v>0</v>
      </c>
      <c r="Y20">
        <f>'STOCK ABRIL 2025'!BT21</f>
        <v>0</v>
      </c>
      <c r="Z20">
        <f>'STOCK ABRIL 2025'!BU21</f>
        <v>0</v>
      </c>
      <c r="AA20">
        <f>'STOCK ABRIL 2025'!BV21</f>
        <v>0</v>
      </c>
      <c r="AB20">
        <f>'STOCK ABRIL 2025'!BW21</f>
        <v>0</v>
      </c>
      <c r="AC20">
        <f>'STOCK ABRIL 2025'!BX21</f>
        <v>0</v>
      </c>
      <c r="AD20">
        <f>'STOCK ABRIL 2025'!BY21</f>
        <v>0</v>
      </c>
      <c r="AE20">
        <f>'STOCK ABRIL 2025'!BZ21</f>
        <v>0</v>
      </c>
      <c r="AF20">
        <f>'STOCK ABRIL 2025'!CA21</f>
        <v>0</v>
      </c>
    </row>
    <row r="21" spans="1:32">
      <c r="A21" t="str">
        <f>'STOCK ABRIL 2025'!A22</f>
        <v>110#</v>
      </c>
      <c r="B21" t="str">
        <f>'STOCK ABRIL 2025'!C22</f>
        <v xml:space="preserve"> Negro </v>
      </c>
      <c r="C21">
        <f>'STOCK ABRIL 2025'!AX22</f>
        <v>0</v>
      </c>
      <c r="D21">
        <f>'STOCK ABRIL 2025'!AY22</f>
        <v>0</v>
      </c>
      <c r="E21">
        <f>'STOCK ABRIL 2025'!AZ22</f>
        <v>0</v>
      </c>
      <c r="F21">
        <f>'STOCK ABRIL 2025'!BA22</f>
        <v>0</v>
      </c>
      <c r="G21">
        <f>'STOCK ABRIL 2025'!BB22</f>
        <v>0</v>
      </c>
      <c r="H21">
        <f>'STOCK ABRIL 2025'!BC22</f>
        <v>0</v>
      </c>
      <c r="I21">
        <f>'STOCK ABRIL 2025'!BD22</f>
        <v>0</v>
      </c>
      <c r="J21">
        <f>'STOCK ABRIL 2025'!BE22</f>
        <v>0</v>
      </c>
      <c r="K21">
        <f>'STOCK ABRIL 2025'!BF22</f>
        <v>0</v>
      </c>
      <c r="L21">
        <f>'STOCK ABRIL 2025'!BG22</f>
        <v>0</v>
      </c>
      <c r="M21">
        <f>'STOCK ABRIL 2025'!BH22</f>
        <v>0</v>
      </c>
      <c r="N21">
        <f>'STOCK ABRIL 2025'!BI22</f>
        <v>0</v>
      </c>
      <c r="O21">
        <f>'STOCK ABRIL 2025'!BJ22</f>
        <v>0</v>
      </c>
      <c r="P21">
        <f>'STOCK ABRIL 2025'!BK22</f>
        <v>0</v>
      </c>
      <c r="Q21">
        <f>'STOCK ABRIL 2025'!BL22</f>
        <v>0</v>
      </c>
      <c r="R21">
        <f>'STOCK ABRIL 2025'!BM22</f>
        <v>0</v>
      </c>
      <c r="S21">
        <f>'STOCK ABRIL 2025'!BN22</f>
        <v>0</v>
      </c>
      <c r="T21">
        <f>'STOCK ABRIL 2025'!BO22</f>
        <v>0</v>
      </c>
      <c r="U21">
        <f>'STOCK ABRIL 2025'!BP22</f>
        <v>0</v>
      </c>
      <c r="V21">
        <f>'STOCK ABRIL 2025'!BQ22</f>
        <v>0</v>
      </c>
      <c r="W21">
        <f>'STOCK ABRIL 2025'!BR22</f>
        <v>0</v>
      </c>
      <c r="X21">
        <f>'STOCK ABRIL 2025'!BS22</f>
        <v>0</v>
      </c>
      <c r="Y21">
        <f>'STOCK ABRIL 2025'!BT22</f>
        <v>0</v>
      </c>
      <c r="Z21">
        <f>'STOCK ABRIL 2025'!BU22</f>
        <v>0</v>
      </c>
      <c r="AA21">
        <f>'STOCK ABRIL 2025'!BV22</f>
        <v>0</v>
      </c>
      <c r="AB21">
        <f>'STOCK ABRIL 2025'!BW22</f>
        <v>0</v>
      </c>
      <c r="AC21">
        <f>'STOCK ABRIL 2025'!BX22</f>
        <v>0</v>
      </c>
      <c r="AD21">
        <f>'STOCK ABRIL 2025'!BY22</f>
        <v>0</v>
      </c>
      <c r="AE21">
        <f>'STOCK ABRIL 2025'!BZ22</f>
        <v>0</v>
      </c>
      <c r="AF21">
        <f>'STOCK ABRIL 2025'!CA22</f>
        <v>0</v>
      </c>
    </row>
    <row r="22" spans="1:32">
      <c r="A22" t="str">
        <f>'STOCK ABRIL 2025'!A23</f>
        <v>55D</v>
      </c>
      <c r="B22" t="str">
        <f>'STOCK ABRIL 2025'!C23</f>
        <v xml:space="preserve"> Blanco Especial </v>
      </c>
      <c r="C22">
        <f>'STOCK ABRIL 2025'!AX23</f>
        <v>0</v>
      </c>
      <c r="D22">
        <f>'STOCK ABRIL 2025'!AY23</f>
        <v>0</v>
      </c>
      <c r="E22">
        <f>'STOCK ABRIL 2025'!AZ23</f>
        <v>0</v>
      </c>
      <c r="F22">
        <f>'STOCK ABRIL 2025'!BA23</f>
        <v>0</v>
      </c>
      <c r="G22">
        <f>'STOCK ABRIL 2025'!BB23</f>
        <v>0</v>
      </c>
      <c r="H22">
        <f>'STOCK ABRIL 2025'!BC23</f>
        <v>0</v>
      </c>
      <c r="I22">
        <f>'STOCK ABRIL 2025'!BD23</f>
        <v>0</v>
      </c>
      <c r="J22">
        <f>'STOCK ABRIL 2025'!BE23</f>
        <v>0</v>
      </c>
      <c r="K22">
        <f>'STOCK ABRIL 2025'!BF23</f>
        <v>0</v>
      </c>
      <c r="L22">
        <f>'STOCK ABRIL 2025'!BG23</f>
        <v>0</v>
      </c>
      <c r="M22">
        <f>'STOCK ABRIL 2025'!BH23</f>
        <v>0</v>
      </c>
      <c r="N22">
        <f>'STOCK ABRIL 2025'!BI23</f>
        <v>0</v>
      </c>
      <c r="O22">
        <f>'STOCK ABRIL 2025'!BJ23</f>
        <v>0</v>
      </c>
      <c r="P22">
        <f>'STOCK ABRIL 2025'!BK23</f>
        <v>0</v>
      </c>
      <c r="Q22">
        <f>'STOCK ABRIL 2025'!BL23</f>
        <v>0</v>
      </c>
      <c r="R22">
        <f>'STOCK ABRIL 2025'!BM23</f>
        <v>0</v>
      </c>
      <c r="S22">
        <f>'STOCK ABRIL 2025'!BN23</f>
        <v>0</v>
      </c>
      <c r="T22">
        <f>'STOCK ABRIL 2025'!BO23</f>
        <v>0</v>
      </c>
      <c r="U22">
        <f>'STOCK ABRIL 2025'!BP23</f>
        <v>0</v>
      </c>
      <c r="V22">
        <f>'STOCK ABRIL 2025'!BQ23</f>
        <v>0</v>
      </c>
      <c r="W22">
        <f>'STOCK ABRIL 2025'!BR23</f>
        <v>0</v>
      </c>
      <c r="X22">
        <f>'STOCK ABRIL 2025'!BS23</f>
        <v>0</v>
      </c>
      <c r="Y22">
        <f>'STOCK ABRIL 2025'!BT23</f>
        <v>0</v>
      </c>
      <c r="Z22">
        <f>'STOCK ABRIL 2025'!BU23</f>
        <v>0</v>
      </c>
      <c r="AA22">
        <f>'STOCK ABRIL 2025'!BV23</f>
        <v>0</v>
      </c>
      <c r="AB22">
        <f>'STOCK ABRIL 2025'!BW23</f>
        <v>0</v>
      </c>
      <c r="AC22">
        <f>'STOCK ABRIL 2025'!BX23</f>
        <v>0</v>
      </c>
      <c r="AD22">
        <f>'STOCK ABRIL 2025'!BY23</f>
        <v>0</v>
      </c>
      <c r="AE22">
        <f>'STOCK ABRIL 2025'!BZ23</f>
        <v>0</v>
      </c>
      <c r="AF22">
        <f>'STOCK ABRIL 2025'!CA23</f>
        <v>0</v>
      </c>
    </row>
    <row r="23" spans="1:32">
      <c r="A23" t="str">
        <f>'STOCK ABRIL 2025'!A24</f>
        <v>55D</v>
      </c>
      <c r="B23" t="str">
        <f>'STOCK ABRIL 2025'!C24</f>
        <v xml:space="preserve"> Negro Especial </v>
      </c>
      <c r="C23">
        <f>'STOCK ABRIL 2025'!AX24</f>
        <v>0</v>
      </c>
      <c r="D23">
        <f>'STOCK ABRIL 2025'!AY24</f>
        <v>0</v>
      </c>
      <c r="E23">
        <f>'STOCK ABRIL 2025'!AZ24</f>
        <v>0</v>
      </c>
      <c r="F23">
        <f>'STOCK ABRIL 2025'!BA24</f>
        <v>0</v>
      </c>
      <c r="G23">
        <f>'STOCK ABRIL 2025'!BB24</f>
        <v>0</v>
      </c>
      <c r="H23">
        <f>'STOCK ABRIL 2025'!BC24</f>
        <v>0</v>
      </c>
      <c r="I23">
        <f>'STOCK ABRIL 2025'!BD24</f>
        <v>0</v>
      </c>
      <c r="J23">
        <f>'STOCK ABRIL 2025'!BE24</f>
        <v>0</v>
      </c>
      <c r="K23">
        <f>'STOCK ABRIL 2025'!BF24</f>
        <v>0</v>
      </c>
      <c r="L23">
        <f>'STOCK ABRIL 2025'!BG24</f>
        <v>332</v>
      </c>
      <c r="M23">
        <f>'STOCK ABRIL 2025'!BH24</f>
        <v>245</v>
      </c>
      <c r="N23">
        <f>'STOCK ABRIL 2025'!BI24</f>
        <v>0</v>
      </c>
      <c r="O23">
        <f>'STOCK ABRIL 2025'!BJ24</f>
        <v>0</v>
      </c>
      <c r="P23">
        <f>'STOCK ABRIL 2025'!BK24</f>
        <v>0</v>
      </c>
      <c r="Q23">
        <f>'STOCK ABRIL 2025'!BL24</f>
        <v>333</v>
      </c>
      <c r="R23">
        <f>'STOCK ABRIL 2025'!BM24</f>
        <v>329</v>
      </c>
      <c r="S23">
        <f>'STOCK ABRIL 2025'!BN24</f>
        <v>0</v>
      </c>
      <c r="T23">
        <f>'STOCK ABRIL 2025'!BO24</f>
        <v>0</v>
      </c>
      <c r="U23">
        <f>'STOCK ABRIL 2025'!BP24</f>
        <v>0</v>
      </c>
      <c r="V23">
        <f>'STOCK ABRIL 2025'!BQ24</f>
        <v>0</v>
      </c>
      <c r="W23">
        <f>'STOCK ABRIL 2025'!BR24</f>
        <v>0</v>
      </c>
      <c r="X23">
        <f>'STOCK ABRIL 2025'!BS24</f>
        <v>0</v>
      </c>
      <c r="Y23">
        <f>'STOCK ABRIL 2025'!BT24</f>
        <v>0</v>
      </c>
      <c r="Z23">
        <f>'STOCK ABRIL 2025'!BU24</f>
        <v>0</v>
      </c>
      <c r="AA23">
        <f>'STOCK ABRIL 2025'!BV24</f>
        <v>0</v>
      </c>
      <c r="AB23">
        <f>'STOCK ABRIL 2025'!BW24</f>
        <v>0</v>
      </c>
      <c r="AC23">
        <f>'STOCK ABRIL 2025'!BX24</f>
        <v>0</v>
      </c>
      <c r="AD23">
        <f>'STOCK ABRIL 2025'!BY24</f>
        <v>0</v>
      </c>
      <c r="AE23">
        <f>'STOCK ABRIL 2025'!BZ24</f>
        <v>0</v>
      </c>
      <c r="AF23">
        <f>'STOCK ABRIL 2025'!CA24</f>
        <v>0</v>
      </c>
    </row>
    <row r="24" spans="1:32">
      <c r="A24" t="str">
        <f>'STOCK ABRIL 2025'!A25</f>
        <v>55D</v>
      </c>
      <c r="B24" t="str">
        <f>'STOCK ABRIL 2025'!C25</f>
        <v xml:space="preserve"> Rojo Púrpura </v>
      </c>
      <c r="C24">
        <f>'STOCK ABRIL 2025'!AX25</f>
        <v>0</v>
      </c>
      <c r="D24">
        <f>'STOCK ABRIL 2025'!AY25</f>
        <v>0</v>
      </c>
      <c r="E24">
        <f>'STOCK ABRIL 2025'!AZ25</f>
        <v>0</v>
      </c>
      <c r="F24">
        <f>'STOCK ABRIL 2025'!BA25</f>
        <v>0</v>
      </c>
      <c r="G24">
        <f>'STOCK ABRIL 2025'!BB25</f>
        <v>0</v>
      </c>
      <c r="H24">
        <f>'STOCK ABRIL 2025'!BC25</f>
        <v>0</v>
      </c>
      <c r="I24">
        <f>'STOCK ABRIL 2025'!BD25</f>
        <v>0</v>
      </c>
      <c r="J24">
        <f>'STOCK ABRIL 2025'!BE25</f>
        <v>0</v>
      </c>
      <c r="K24">
        <f>'STOCK ABRIL 2025'!BF25</f>
        <v>0</v>
      </c>
      <c r="L24">
        <f>'STOCK ABRIL 2025'!BG25</f>
        <v>0</v>
      </c>
      <c r="M24">
        <f>'STOCK ABRIL 2025'!BH25</f>
        <v>0</v>
      </c>
      <c r="N24">
        <f>'STOCK ABRIL 2025'!BI25</f>
        <v>0</v>
      </c>
      <c r="O24">
        <f>'STOCK ABRIL 2025'!BJ25</f>
        <v>0</v>
      </c>
      <c r="P24">
        <f>'STOCK ABRIL 2025'!BK25</f>
        <v>0</v>
      </c>
      <c r="Q24">
        <f>'STOCK ABRIL 2025'!BL25</f>
        <v>0</v>
      </c>
      <c r="R24">
        <f>'STOCK ABRIL 2025'!BM25</f>
        <v>0</v>
      </c>
      <c r="S24">
        <f>'STOCK ABRIL 2025'!BN25</f>
        <v>0</v>
      </c>
      <c r="T24">
        <f>'STOCK ABRIL 2025'!BO25</f>
        <v>0</v>
      </c>
      <c r="U24">
        <f>'STOCK ABRIL 2025'!BP25</f>
        <v>0</v>
      </c>
      <c r="V24">
        <f>'STOCK ABRIL 2025'!BQ25</f>
        <v>0</v>
      </c>
      <c r="W24">
        <f>'STOCK ABRIL 2025'!BR25</f>
        <v>0</v>
      </c>
      <c r="X24">
        <f>'STOCK ABRIL 2025'!BS25</f>
        <v>0</v>
      </c>
      <c r="Y24">
        <f>'STOCK ABRIL 2025'!BT25</f>
        <v>0</v>
      </c>
      <c r="Z24">
        <f>'STOCK ABRIL 2025'!BU25</f>
        <v>0</v>
      </c>
      <c r="AA24">
        <f>'STOCK ABRIL 2025'!BV25</f>
        <v>0</v>
      </c>
      <c r="AB24">
        <f>'STOCK ABRIL 2025'!BW25</f>
        <v>0</v>
      </c>
      <c r="AC24">
        <f>'STOCK ABRIL 2025'!BX25</f>
        <v>0</v>
      </c>
      <c r="AD24">
        <f>'STOCK ABRIL 2025'!BY25</f>
        <v>0</v>
      </c>
      <c r="AE24">
        <f>'STOCK ABRIL 2025'!BZ25</f>
        <v>0</v>
      </c>
      <c r="AF24">
        <f>'STOCK ABRIL 2025'!CA25</f>
        <v>0</v>
      </c>
    </row>
    <row r="25" spans="1:32">
      <c r="A25" t="str">
        <f>'STOCK ABRIL 2025'!A26</f>
        <v>55D</v>
      </c>
      <c r="B25" t="str">
        <f>'STOCK ABRIL 2025'!C26</f>
        <v xml:space="preserve"> Azul Zafiro </v>
      </c>
      <c r="C25">
        <f>'STOCK ABRIL 2025'!AX26</f>
        <v>0</v>
      </c>
      <c r="D25">
        <f>'STOCK ABRIL 2025'!AY26</f>
        <v>0</v>
      </c>
      <c r="E25">
        <f>'STOCK ABRIL 2025'!AZ26</f>
        <v>0</v>
      </c>
      <c r="F25">
        <f>'STOCK ABRIL 2025'!BA26</f>
        <v>0</v>
      </c>
      <c r="G25">
        <f>'STOCK ABRIL 2025'!BB26</f>
        <v>0</v>
      </c>
      <c r="H25">
        <f>'STOCK ABRIL 2025'!BC26</f>
        <v>0</v>
      </c>
      <c r="I25">
        <f>'STOCK ABRIL 2025'!BD26</f>
        <v>0</v>
      </c>
      <c r="J25">
        <f>'STOCK ABRIL 2025'!BE26</f>
        <v>0</v>
      </c>
      <c r="K25">
        <f>'STOCK ABRIL 2025'!BF26</f>
        <v>0</v>
      </c>
      <c r="L25">
        <f>'STOCK ABRIL 2025'!BG26</f>
        <v>0</v>
      </c>
      <c r="M25">
        <f>'STOCK ABRIL 2025'!BH26</f>
        <v>0</v>
      </c>
      <c r="N25">
        <f>'STOCK ABRIL 2025'!BI26</f>
        <v>0</v>
      </c>
      <c r="O25">
        <f>'STOCK ABRIL 2025'!BJ26</f>
        <v>0</v>
      </c>
      <c r="P25">
        <f>'STOCK ABRIL 2025'!BK26</f>
        <v>0</v>
      </c>
      <c r="Q25">
        <f>'STOCK ABRIL 2025'!BL26</f>
        <v>0</v>
      </c>
      <c r="R25">
        <f>'STOCK ABRIL 2025'!BM26</f>
        <v>0</v>
      </c>
      <c r="S25">
        <f>'STOCK ABRIL 2025'!BN26</f>
        <v>0</v>
      </c>
      <c r="T25">
        <f>'STOCK ABRIL 2025'!BO26</f>
        <v>0</v>
      </c>
      <c r="U25">
        <f>'STOCK ABRIL 2025'!BP26</f>
        <v>0</v>
      </c>
      <c r="V25">
        <f>'STOCK ABRIL 2025'!BQ26</f>
        <v>0</v>
      </c>
      <c r="W25">
        <f>'STOCK ABRIL 2025'!BR26</f>
        <v>0</v>
      </c>
      <c r="X25">
        <f>'STOCK ABRIL 2025'!BS26</f>
        <v>0</v>
      </c>
      <c r="Y25">
        <f>'STOCK ABRIL 2025'!BT26</f>
        <v>0</v>
      </c>
      <c r="Z25">
        <f>'STOCK ABRIL 2025'!BU26</f>
        <v>0</v>
      </c>
      <c r="AA25">
        <f>'STOCK ABRIL 2025'!BV26</f>
        <v>0</v>
      </c>
      <c r="AB25">
        <f>'STOCK ABRIL 2025'!BW26</f>
        <v>0</v>
      </c>
      <c r="AC25">
        <f>'STOCK ABRIL 2025'!BX26</f>
        <v>0</v>
      </c>
      <c r="AD25">
        <f>'STOCK ABRIL 2025'!BY26</f>
        <v>0</v>
      </c>
      <c r="AE25">
        <f>'STOCK ABRIL 2025'!BZ26</f>
        <v>0</v>
      </c>
      <c r="AF25">
        <f>'STOCK ABRIL 2025'!CA26</f>
        <v>0</v>
      </c>
    </row>
    <row r="26" spans="1:32">
      <c r="A26" t="str">
        <f>'STOCK ABRIL 2025'!A27</f>
        <v>55D</v>
      </c>
      <c r="B26" t="str">
        <f>'STOCK ABRIL 2025'!C27</f>
        <v xml:space="preserve"> Azul Marino Oscuro </v>
      </c>
      <c r="C26">
        <f>'STOCK ABRIL 2025'!AX27</f>
        <v>0</v>
      </c>
      <c r="D26">
        <f>'STOCK ABRIL 2025'!AY27</f>
        <v>0</v>
      </c>
      <c r="E26">
        <f>'STOCK ABRIL 2025'!AZ27</f>
        <v>0</v>
      </c>
      <c r="F26">
        <f>'STOCK ABRIL 2025'!BA27</f>
        <v>0</v>
      </c>
      <c r="G26">
        <f>'STOCK ABRIL 2025'!BB27</f>
        <v>0</v>
      </c>
      <c r="H26">
        <f>'STOCK ABRIL 2025'!BC27</f>
        <v>0</v>
      </c>
      <c r="I26">
        <f>'STOCK ABRIL 2025'!BD27</f>
        <v>0</v>
      </c>
      <c r="J26">
        <f>'STOCK ABRIL 2025'!BE27</f>
        <v>0</v>
      </c>
      <c r="K26">
        <f>'STOCK ABRIL 2025'!BF27</f>
        <v>0</v>
      </c>
      <c r="L26">
        <f>'STOCK ABRIL 2025'!BG27</f>
        <v>0</v>
      </c>
      <c r="M26">
        <f>'STOCK ABRIL 2025'!BH27</f>
        <v>0</v>
      </c>
      <c r="N26">
        <f>'STOCK ABRIL 2025'!BI27</f>
        <v>0</v>
      </c>
      <c r="O26">
        <f>'STOCK ABRIL 2025'!BJ27</f>
        <v>0</v>
      </c>
      <c r="P26">
        <f>'STOCK ABRIL 2025'!BK27</f>
        <v>0</v>
      </c>
      <c r="Q26">
        <f>'STOCK ABRIL 2025'!BL27</f>
        <v>0</v>
      </c>
      <c r="R26">
        <f>'STOCK ABRIL 2025'!BM27</f>
        <v>0</v>
      </c>
      <c r="S26">
        <f>'STOCK ABRIL 2025'!BN27</f>
        <v>0</v>
      </c>
      <c r="T26">
        <f>'STOCK ABRIL 2025'!BO27</f>
        <v>0</v>
      </c>
      <c r="U26">
        <f>'STOCK ABRIL 2025'!BP27</f>
        <v>0</v>
      </c>
      <c r="V26">
        <f>'STOCK ABRIL 2025'!BQ27</f>
        <v>0</v>
      </c>
      <c r="W26">
        <f>'STOCK ABRIL 2025'!BR27</f>
        <v>0</v>
      </c>
      <c r="X26">
        <f>'STOCK ABRIL 2025'!BS27</f>
        <v>0</v>
      </c>
      <c r="Y26">
        <f>'STOCK ABRIL 2025'!BT27</f>
        <v>0</v>
      </c>
      <c r="Z26">
        <f>'STOCK ABRIL 2025'!BU27</f>
        <v>0</v>
      </c>
      <c r="AA26">
        <f>'STOCK ABRIL 2025'!BV27</f>
        <v>0</v>
      </c>
      <c r="AB26">
        <f>'STOCK ABRIL 2025'!BW27</f>
        <v>0</v>
      </c>
      <c r="AC26">
        <f>'STOCK ABRIL 2025'!BX27</f>
        <v>0</v>
      </c>
      <c r="AD26">
        <f>'STOCK ABRIL 2025'!BY27</f>
        <v>0</v>
      </c>
      <c r="AE26">
        <f>'STOCK ABRIL 2025'!BZ27</f>
        <v>0</v>
      </c>
      <c r="AF26">
        <f>'STOCK ABRIL 2025'!CA27</f>
        <v>0</v>
      </c>
    </row>
    <row r="27" spans="1:32">
      <c r="A27" t="str">
        <f>'STOCK ABRIL 2025'!A28</f>
        <v>55D</v>
      </c>
      <c r="B27" t="str">
        <f>'STOCK ABRIL 2025'!C28</f>
        <v xml:space="preserve"> Gris Azulado </v>
      </c>
      <c r="C27">
        <f>'STOCK ABRIL 2025'!AX28</f>
        <v>0</v>
      </c>
      <c r="D27">
        <f>'STOCK ABRIL 2025'!AY28</f>
        <v>0</v>
      </c>
      <c r="E27">
        <f>'STOCK ABRIL 2025'!AZ28</f>
        <v>0</v>
      </c>
      <c r="F27">
        <f>'STOCK ABRIL 2025'!BA28</f>
        <v>0</v>
      </c>
      <c r="G27">
        <f>'STOCK ABRIL 2025'!BB28</f>
        <v>0</v>
      </c>
      <c r="H27">
        <f>'STOCK ABRIL 2025'!BC28</f>
        <v>0</v>
      </c>
      <c r="I27">
        <f>'STOCK ABRIL 2025'!BD28</f>
        <v>0</v>
      </c>
      <c r="J27">
        <f>'STOCK ABRIL 2025'!BE28</f>
        <v>0</v>
      </c>
      <c r="K27">
        <f>'STOCK ABRIL 2025'!BF28</f>
        <v>0</v>
      </c>
      <c r="L27">
        <f>'STOCK ABRIL 2025'!BG28</f>
        <v>0</v>
      </c>
      <c r="M27">
        <f>'STOCK ABRIL 2025'!BH28</f>
        <v>0</v>
      </c>
      <c r="N27">
        <f>'STOCK ABRIL 2025'!BI28</f>
        <v>0</v>
      </c>
      <c r="O27">
        <f>'STOCK ABRIL 2025'!BJ28</f>
        <v>0</v>
      </c>
      <c r="P27">
        <f>'STOCK ABRIL 2025'!BK28</f>
        <v>0</v>
      </c>
      <c r="Q27">
        <f>'STOCK ABRIL 2025'!BL28</f>
        <v>0</v>
      </c>
      <c r="R27">
        <f>'STOCK ABRIL 2025'!BM28</f>
        <v>0</v>
      </c>
      <c r="S27">
        <f>'STOCK ABRIL 2025'!BN28</f>
        <v>0</v>
      </c>
      <c r="T27">
        <f>'STOCK ABRIL 2025'!BO28</f>
        <v>0</v>
      </c>
      <c r="U27">
        <f>'STOCK ABRIL 2025'!BP28</f>
        <v>0</v>
      </c>
      <c r="V27">
        <f>'STOCK ABRIL 2025'!BQ28</f>
        <v>0</v>
      </c>
      <c r="W27">
        <f>'STOCK ABRIL 2025'!BR28</f>
        <v>0</v>
      </c>
      <c r="X27">
        <f>'STOCK ABRIL 2025'!BS28</f>
        <v>0</v>
      </c>
      <c r="Y27">
        <f>'STOCK ABRIL 2025'!BT28</f>
        <v>0</v>
      </c>
      <c r="Z27">
        <f>'STOCK ABRIL 2025'!BU28</f>
        <v>0</v>
      </c>
      <c r="AA27">
        <f>'STOCK ABRIL 2025'!BV28</f>
        <v>0</v>
      </c>
      <c r="AB27">
        <f>'STOCK ABRIL 2025'!BW28</f>
        <v>0</v>
      </c>
      <c r="AC27">
        <f>'STOCK ABRIL 2025'!BX28</f>
        <v>0</v>
      </c>
      <c r="AD27">
        <f>'STOCK ABRIL 2025'!BY28</f>
        <v>0</v>
      </c>
      <c r="AE27">
        <f>'STOCK ABRIL 2025'!BZ28</f>
        <v>0</v>
      </c>
      <c r="AF27">
        <f>'STOCK ABRIL 2025'!CA28</f>
        <v>0</v>
      </c>
    </row>
    <row r="28" spans="1:32">
      <c r="A28" t="str">
        <f>'STOCK ABRIL 2025'!A29</f>
        <v>55D</v>
      </c>
      <c r="B28" t="str">
        <f>'STOCK ABRIL 2025'!C29</f>
        <v xml:space="preserve"> Gris Agua </v>
      </c>
      <c r="C28">
        <f>'STOCK ABRIL 2025'!AX29</f>
        <v>0</v>
      </c>
      <c r="D28">
        <f>'STOCK ABRIL 2025'!AY29</f>
        <v>0</v>
      </c>
      <c r="E28">
        <f>'STOCK ABRIL 2025'!AZ29</f>
        <v>0</v>
      </c>
      <c r="F28">
        <f>'STOCK ABRIL 2025'!BA29</f>
        <v>0</v>
      </c>
      <c r="G28">
        <f>'STOCK ABRIL 2025'!BB29</f>
        <v>0</v>
      </c>
      <c r="H28">
        <f>'STOCK ABRIL 2025'!BC29</f>
        <v>0</v>
      </c>
      <c r="I28">
        <f>'STOCK ABRIL 2025'!BD29</f>
        <v>0</v>
      </c>
      <c r="J28">
        <f>'STOCK ABRIL 2025'!BE29</f>
        <v>0</v>
      </c>
      <c r="K28">
        <f>'STOCK ABRIL 2025'!BF29</f>
        <v>0</v>
      </c>
      <c r="L28">
        <f>'STOCK ABRIL 2025'!BG29</f>
        <v>0</v>
      </c>
      <c r="M28">
        <f>'STOCK ABRIL 2025'!BH29</f>
        <v>0</v>
      </c>
      <c r="N28">
        <f>'STOCK ABRIL 2025'!BI29</f>
        <v>0</v>
      </c>
      <c r="O28">
        <f>'STOCK ABRIL 2025'!BJ29</f>
        <v>0</v>
      </c>
      <c r="P28">
        <f>'STOCK ABRIL 2025'!BK29</f>
        <v>0</v>
      </c>
      <c r="Q28">
        <f>'STOCK ABRIL 2025'!BL29</f>
        <v>0</v>
      </c>
      <c r="R28">
        <f>'STOCK ABRIL 2025'!BM29</f>
        <v>0</v>
      </c>
      <c r="S28">
        <f>'STOCK ABRIL 2025'!BN29</f>
        <v>0</v>
      </c>
      <c r="T28">
        <f>'STOCK ABRIL 2025'!BO29</f>
        <v>0</v>
      </c>
      <c r="U28">
        <f>'STOCK ABRIL 2025'!BP29</f>
        <v>0</v>
      </c>
      <c r="V28">
        <f>'STOCK ABRIL 2025'!BQ29</f>
        <v>0</v>
      </c>
      <c r="W28">
        <f>'STOCK ABRIL 2025'!BR29</f>
        <v>0</v>
      </c>
      <c r="X28">
        <f>'STOCK ABRIL 2025'!BS29</f>
        <v>0</v>
      </c>
      <c r="Y28">
        <f>'STOCK ABRIL 2025'!BT29</f>
        <v>0</v>
      </c>
      <c r="Z28">
        <f>'STOCK ABRIL 2025'!BU29</f>
        <v>0</v>
      </c>
      <c r="AA28">
        <f>'STOCK ABRIL 2025'!BV29</f>
        <v>0</v>
      </c>
      <c r="AB28">
        <f>'STOCK ABRIL 2025'!BW29</f>
        <v>0</v>
      </c>
      <c r="AC28">
        <f>'STOCK ABRIL 2025'!BX29</f>
        <v>0</v>
      </c>
      <c r="AD28">
        <f>'STOCK ABRIL 2025'!BY29</f>
        <v>0</v>
      </c>
      <c r="AE28">
        <f>'STOCK ABRIL 2025'!BZ29</f>
        <v>0</v>
      </c>
      <c r="AF28">
        <f>'STOCK ABRIL 2025'!CA29</f>
        <v>0</v>
      </c>
    </row>
    <row r="29" spans="1:32">
      <c r="A29" t="str">
        <f>'STOCK ABRIL 2025'!A30</f>
        <v>55D</v>
      </c>
      <c r="B29" t="str">
        <f>'STOCK ABRIL 2025'!C30</f>
        <v xml:space="preserve"> Gris #3 </v>
      </c>
      <c r="C29">
        <f>'STOCK ABRIL 2025'!AX30</f>
        <v>0</v>
      </c>
      <c r="D29">
        <f>'STOCK ABRIL 2025'!AY30</f>
        <v>0</v>
      </c>
      <c r="E29">
        <f>'STOCK ABRIL 2025'!AZ30</f>
        <v>0</v>
      </c>
      <c r="F29">
        <f>'STOCK ABRIL 2025'!BA30</f>
        <v>0</v>
      </c>
      <c r="G29">
        <f>'STOCK ABRIL 2025'!BB30</f>
        <v>0</v>
      </c>
      <c r="H29">
        <f>'STOCK ABRIL 2025'!BC30</f>
        <v>0</v>
      </c>
      <c r="I29">
        <f>'STOCK ABRIL 2025'!BD30</f>
        <v>0</v>
      </c>
      <c r="J29">
        <f>'STOCK ABRIL 2025'!BE30</f>
        <v>0</v>
      </c>
      <c r="K29">
        <f>'STOCK ABRIL 2025'!BF30</f>
        <v>0</v>
      </c>
      <c r="L29">
        <f>'STOCK ABRIL 2025'!BG30</f>
        <v>0</v>
      </c>
      <c r="M29">
        <f>'STOCK ABRIL 2025'!BH30</f>
        <v>0</v>
      </c>
      <c r="N29">
        <f>'STOCK ABRIL 2025'!BI30</f>
        <v>0</v>
      </c>
      <c r="O29">
        <f>'STOCK ABRIL 2025'!BJ30</f>
        <v>0</v>
      </c>
      <c r="P29">
        <f>'STOCK ABRIL 2025'!BK30</f>
        <v>0</v>
      </c>
      <c r="Q29">
        <f>'STOCK ABRIL 2025'!BL30</f>
        <v>0</v>
      </c>
      <c r="R29">
        <f>'STOCK ABRIL 2025'!BM30</f>
        <v>0</v>
      </c>
      <c r="S29">
        <f>'STOCK ABRIL 2025'!BN30</f>
        <v>0</v>
      </c>
      <c r="T29">
        <f>'STOCK ABRIL 2025'!BO30</f>
        <v>0</v>
      </c>
      <c r="U29">
        <f>'STOCK ABRIL 2025'!BP30</f>
        <v>0</v>
      </c>
      <c r="V29">
        <f>'STOCK ABRIL 2025'!BQ30</f>
        <v>0</v>
      </c>
      <c r="W29">
        <f>'STOCK ABRIL 2025'!BR30</f>
        <v>0</v>
      </c>
      <c r="X29">
        <f>'STOCK ABRIL 2025'!BS30</f>
        <v>0</v>
      </c>
      <c r="Y29">
        <f>'STOCK ABRIL 2025'!BT30</f>
        <v>0</v>
      </c>
      <c r="Z29">
        <f>'STOCK ABRIL 2025'!BU30</f>
        <v>0</v>
      </c>
      <c r="AA29">
        <f>'STOCK ABRIL 2025'!BV30</f>
        <v>0</v>
      </c>
      <c r="AB29">
        <f>'STOCK ABRIL 2025'!BW30</f>
        <v>0</v>
      </c>
      <c r="AC29">
        <f>'STOCK ABRIL 2025'!BX30</f>
        <v>0</v>
      </c>
      <c r="AD29">
        <f>'STOCK ABRIL 2025'!BY30</f>
        <v>0</v>
      </c>
      <c r="AE29">
        <f>'STOCK ABRIL 2025'!BZ30</f>
        <v>0</v>
      </c>
      <c r="AF29">
        <f>'STOCK ABRIL 2025'!CA30</f>
        <v>0</v>
      </c>
    </row>
    <row r="30" spans="1:32">
      <c r="A30" t="str">
        <f>'STOCK ABRIL 2025'!A31</f>
        <v>55D</v>
      </c>
      <c r="B30" t="str">
        <f>'STOCK ABRIL 2025'!C31</f>
        <v xml:space="preserve"> Verde Cangrejo </v>
      </c>
      <c r="C30">
        <f>'STOCK ABRIL 2025'!AX31</f>
        <v>0</v>
      </c>
      <c r="D30">
        <f>'STOCK ABRIL 2025'!AY31</f>
        <v>0</v>
      </c>
      <c r="E30">
        <f>'STOCK ABRIL 2025'!AZ31</f>
        <v>0</v>
      </c>
      <c r="F30">
        <f>'STOCK ABRIL 2025'!BA31</f>
        <v>0</v>
      </c>
      <c r="G30">
        <f>'STOCK ABRIL 2025'!BB31</f>
        <v>0</v>
      </c>
      <c r="H30">
        <f>'STOCK ABRIL 2025'!BC31</f>
        <v>0</v>
      </c>
      <c r="I30">
        <f>'STOCK ABRIL 2025'!BD31</f>
        <v>0</v>
      </c>
      <c r="J30">
        <f>'STOCK ABRIL 2025'!BE31</f>
        <v>0</v>
      </c>
      <c r="K30">
        <f>'STOCK ABRIL 2025'!BF31</f>
        <v>0</v>
      </c>
      <c r="L30">
        <f>'STOCK ABRIL 2025'!BG31</f>
        <v>0</v>
      </c>
      <c r="M30">
        <f>'STOCK ABRIL 2025'!BH31</f>
        <v>0</v>
      </c>
      <c r="N30">
        <f>'STOCK ABRIL 2025'!BI31</f>
        <v>0</v>
      </c>
      <c r="O30">
        <f>'STOCK ABRIL 2025'!BJ31</f>
        <v>0</v>
      </c>
      <c r="P30">
        <f>'STOCK ABRIL 2025'!BK31</f>
        <v>0</v>
      </c>
      <c r="Q30">
        <f>'STOCK ABRIL 2025'!BL31</f>
        <v>0</v>
      </c>
      <c r="R30">
        <f>'STOCK ABRIL 2025'!BM31</f>
        <v>0</v>
      </c>
      <c r="S30">
        <f>'STOCK ABRIL 2025'!BN31</f>
        <v>0</v>
      </c>
      <c r="T30">
        <f>'STOCK ABRIL 2025'!BO31</f>
        <v>0</v>
      </c>
      <c r="U30">
        <f>'STOCK ABRIL 2025'!BP31</f>
        <v>0</v>
      </c>
      <c r="V30">
        <f>'STOCK ABRIL 2025'!BQ31</f>
        <v>0</v>
      </c>
      <c r="W30">
        <f>'STOCK ABRIL 2025'!BR31</f>
        <v>0</v>
      </c>
      <c r="X30">
        <f>'STOCK ABRIL 2025'!BS31</f>
        <v>0</v>
      </c>
      <c r="Y30">
        <f>'STOCK ABRIL 2025'!BT31</f>
        <v>0</v>
      </c>
      <c r="Z30">
        <f>'STOCK ABRIL 2025'!BU31</f>
        <v>0</v>
      </c>
      <c r="AA30">
        <f>'STOCK ABRIL 2025'!BV31</f>
        <v>0</v>
      </c>
      <c r="AB30">
        <f>'STOCK ABRIL 2025'!BW31</f>
        <v>0</v>
      </c>
      <c r="AC30">
        <f>'STOCK ABRIL 2025'!BX31</f>
        <v>0</v>
      </c>
      <c r="AD30">
        <f>'STOCK ABRIL 2025'!BY31</f>
        <v>0</v>
      </c>
      <c r="AE30">
        <f>'STOCK ABRIL 2025'!BZ31</f>
        <v>0</v>
      </c>
      <c r="AF30">
        <f>'STOCK ABRIL 2025'!CA31</f>
        <v>0</v>
      </c>
    </row>
    <row r="31" spans="1:32">
      <c r="A31" t="str">
        <f>'STOCK ABRIL 2025'!A32</f>
        <v>55D</v>
      </c>
      <c r="B31" t="str">
        <f>'STOCK ABRIL 2025'!C32</f>
        <v xml:space="preserve"> Gris Piñón </v>
      </c>
      <c r="C31">
        <f>'STOCK ABRIL 2025'!AX32</f>
        <v>0</v>
      </c>
      <c r="D31">
        <f>'STOCK ABRIL 2025'!AY32</f>
        <v>0</v>
      </c>
      <c r="E31">
        <f>'STOCK ABRIL 2025'!AZ32</f>
        <v>0</v>
      </c>
      <c r="F31">
        <f>'STOCK ABRIL 2025'!BA32</f>
        <v>0</v>
      </c>
      <c r="G31">
        <f>'STOCK ABRIL 2025'!BB32</f>
        <v>0</v>
      </c>
      <c r="H31">
        <f>'STOCK ABRIL 2025'!BC32</f>
        <v>0</v>
      </c>
      <c r="I31">
        <f>'STOCK ABRIL 2025'!BD32</f>
        <v>0</v>
      </c>
      <c r="J31">
        <f>'STOCK ABRIL 2025'!BE32</f>
        <v>0</v>
      </c>
      <c r="K31">
        <f>'STOCK ABRIL 2025'!BF32</f>
        <v>0</v>
      </c>
      <c r="L31">
        <f>'STOCK ABRIL 2025'!BG32</f>
        <v>0</v>
      </c>
      <c r="M31">
        <f>'STOCK ABRIL 2025'!BH32</f>
        <v>0</v>
      </c>
      <c r="N31">
        <f>'STOCK ABRIL 2025'!BI32</f>
        <v>0</v>
      </c>
      <c r="O31">
        <f>'STOCK ABRIL 2025'!BJ32</f>
        <v>0</v>
      </c>
      <c r="P31">
        <f>'STOCK ABRIL 2025'!BK32</f>
        <v>0</v>
      </c>
      <c r="Q31">
        <f>'STOCK ABRIL 2025'!BL32</f>
        <v>0</v>
      </c>
      <c r="R31">
        <f>'STOCK ABRIL 2025'!BM32</f>
        <v>0</v>
      </c>
      <c r="S31">
        <f>'STOCK ABRIL 2025'!BN32</f>
        <v>0</v>
      </c>
      <c r="T31">
        <f>'STOCK ABRIL 2025'!BO32</f>
        <v>0</v>
      </c>
      <c r="U31">
        <f>'STOCK ABRIL 2025'!BP32</f>
        <v>0</v>
      </c>
      <c r="V31">
        <f>'STOCK ABRIL 2025'!BQ32</f>
        <v>0</v>
      </c>
      <c r="W31">
        <f>'STOCK ABRIL 2025'!BR32</f>
        <v>0</v>
      </c>
      <c r="X31">
        <f>'STOCK ABRIL 2025'!BS32</f>
        <v>0</v>
      </c>
      <c r="Y31">
        <f>'STOCK ABRIL 2025'!BT32</f>
        <v>0</v>
      </c>
      <c r="Z31">
        <f>'STOCK ABRIL 2025'!BU32</f>
        <v>0</v>
      </c>
      <c r="AA31">
        <f>'STOCK ABRIL 2025'!BV32</f>
        <v>0</v>
      </c>
      <c r="AB31">
        <f>'STOCK ABRIL 2025'!BW32</f>
        <v>0</v>
      </c>
      <c r="AC31">
        <f>'STOCK ABRIL 2025'!BX32</f>
        <v>0</v>
      </c>
      <c r="AD31">
        <f>'STOCK ABRIL 2025'!BY32</f>
        <v>0</v>
      </c>
      <c r="AE31">
        <f>'STOCK ABRIL 2025'!BZ32</f>
        <v>0</v>
      </c>
      <c r="AF31">
        <f>'STOCK ABRIL 2025'!CA32</f>
        <v>0</v>
      </c>
    </row>
    <row r="32" spans="1:32">
      <c r="A32" t="str">
        <f>'STOCK ABRIL 2025'!A33</f>
        <v>55D</v>
      </c>
      <c r="B32" t="str">
        <f>'STOCK ABRIL 2025'!C33</f>
        <v xml:space="preserve"> Rosa Melocotón #18 </v>
      </c>
      <c r="C32">
        <f>'STOCK ABRIL 2025'!AX33</f>
        <v>0</v>
      </c>
      <c r="D32">
        <f>'STOCK ABRIL 2025'!AY33</f>
        <v>0</v>
      </c>
      <c r="E32">
        <f>'STOCK ABRIL 2025'!AZ33</f>
        <v>0</v>
      </c>
      <c r="F32">
        <f>'STOCK ABRIL 2025'!BA33</f>
        <v>0</v>
      </c>
      <c r="G32">
        <f>'STOCK ABRIL 2025'!BB33</f>
        <v>0</v>
      </c>
      <c r="H32">
        <f>'STOCK ABRIL 2025'!BC33</f>
        <v>0</v>
      </c>
      <c r="I32">
        <f>'STOCK ABRIL 2025'!BD33</f>
        <v>0</v>
      </c>
      <c r="J32">
        <f>'STOCK ABRIL 2025'!BE33</f>
        <v>0</v>
      </c>
      <c r="K32">
        <f>'STOCK ABRIL 2025'!BF33</f>
        <v>0</v>
      </c>
      <c r="L32">
        <f>'STOCK ABRIL 2025'!BG33</f>
        <v>0</v>
      </c>
      <c r="M32">
        <f>'STOCK ABRIL 2025'!BH33</f>
        <v>0</v>
      </c>
      <c r="N32">
        <f>'STOCK ABRIL 2025'!BI33</f>
        <v>0</v>
      </c>
      <c r="O32">
        <f>'STOCK ABRIL 2025'!BJ33</f>
        <v>0</v>
      </c>
      <c r="P32">
        <f>'STOCK ABRIL 2025'!BK33</f>
        <v>0</v>
      </c>
      <c r="Q32">
        <f>'STOCK ABRIL 2025'!BL33</f>
        <v>0</v>
      </c>
      <c r="R32">
        <f>'STOCK ABRIL 2025'!BM33</f>
        <v>0</v>
      </c>
      <c r="S32">
        <f>'STOCK ABRIL 2025'!BN33</f>
        <v>0</v>
      </c>
      <c r="T32">
        <f>'STOCK ABRIL 2025'!BO33</f>
        <v>0</v>
      </c>
      <c r="U32">
        <f>'STOCK ABRIL 2025'!BP33</f>
        <v>0</v>
      </c>
      <c r="V32">
        <f>'STOCK ABRIL 2025'!BQ33</f>
        <v>0</v>
      </c>
      <c r="W32">
        <f>'STOCK ABRIL 2025'!BR33</f>
        <v>0</v>
      </c>
      <c r="X32">
        <f>'STOCK ABRIL 2025'!BS33</f>
        <v>0</v>
      </c>
      <c r="Y32">
        <f>'STOCK ABRIL 2025'!BT33</f>
        <v>0</v>
      </c>
      <c r="Z32">
        <f>'STOCK ABRIL 2025'!BU33</f>
        <v>0</v>
      </c>
      <c r="AA32">
        <f>'STOCK ABRIL 2025'!BV33</f>
        <v>0</v>
      </c>
      <c r="AB32">
        <f>'STOCK ABRIL 2025'!BW33</f>
        <v>0</v>
      </c>
      <c r="AC32">
        <f>'STOCK ABRIL 2025'!BX33</f>
        <v>0</v>
      </c>
      <c r="AD32">
        <f>'STOCK ABRIL 2025'!BY33</f>
        <v>0</v>
      </c>
      <c r="AE32">
        <f>'STOCK ABRIL 2025'!BZ33</f>
        <v>0</v>
      </c>
      <c r="AF32">
        <f>'STOCK ABRIL 2025'!CA33</f>
        <v>0</v>
      </c>
    </row>
    <row r="33" spans="1:32">
      <c r="A33" t="str">
        <f>'STOCK ABRIL 2025'!A34</f>
        <v>55D</v>
      </c>
      <c r="B33" t="str">
        <f>'STOCK ABRIL 2025'!C34</f>
        <v xml:space="preserve"> Rojo Bandera </v>
      </c>
      <c r="C33">
        <f>'STOCK ABRIL 2025'!AX34</f>
        <v>0</v>
      </c>
      <c r="D33">
        <f>'STOCK ABRIL 2025'!AY34</f>
        <v>0</v>
      </c>
      <c r="E33">
        <f>'STOCK ABRIL 2025'!AZ34</f>
        <v>0</v>
      </c>
      <c r="F33">
        <f>'STOCK ABRIL 2025'!BA34</f>
        <v>0</v>
      </c>
      <c r="G33">
        <f>'STOCK ABRIL 2025'!BB34</f>
        <v>0</v>
      </c>
      <c r="H33">
        <f>'STOCK ABRIL 2025'!BC34</f>
        <v>0</v>
      </c>
      <c r="I33">
        <f>'STOCK ABRIL 2025'!BD34</f>
        <v>0</v>
      </c>
      <c r="J33">
        <f>'STOCK ABRIL 2025'!BE34</f>
        <v>0</v>
      </c>
      <c r="K33">
        <f>'STOCK ABRIL 2025'!BF34</f>
        <v>0</v>
      </c>
      <c r="L33">
        <f>'STOCK ABRIL 2025'!BG34</f>
        <v>0</v>
      </c>
      <c r="M33">
        <f>'STOCK ABRIL 2025'!BH34</f>
        <v>0</v>
      </c>
      <c r="N33">
        <f>'STOCK ABRIL 2025'!BI34</f>
        <v>0</v>
      </c>
      <c r="O33">
        <f>'STOCK ABRIL 2025'!BJ34</f>
        <v>0</v>
      </c>
      <c r="P33">
        <f>'STOCK ABRIL 2025'!BK34</f>
        <v>0</v>
      </c>
      <c r="Q33">
        <f>'STOCK ABRIL 2025'!BL34</f>
        <v>0</v>
      </c>
      <c r="R33">
        <f>'STOCK ABRIL 2025'!BM34</f>
        <v>0</v>
      </c>
      <c r="S33">
        <f>'STOCK ABRIL 2025'!BN34</f>
        <v>0</v>
      </c>
      <c r="T33">
        <f>'STOCK ABRIL 2025'!BO34</f>
        <v>0</v>
      </c>
      <c r="U33">
        <f>'STOCK ABRIL 2025'!BP34</f>
        <v>0</v>
      </c>
      <c r="V33">
        <f>'STOCK ABRIL 2025'!BQ34</f>
        <v>0</v>
      </c>
      <c r="W33">
        <f>'STOCK ABRIL 2025'!BR34</f>
        <v>0</v>
      </c>
      <c r="X33">
        <f>'STOCK ABRIL 2025'!BS34</f>
        <v>0</v>
      </c>
      <c r="Y33">
        <f>'STOCK ABRIL 2025'!BT34</f>
        <v>0</v>
      </c>
      <c r="Z33">
        <f>'STOCK ABRIL 2025'!BU34</f>
        <v>0</v>
      </c>
      <c r="AA33">
        <f>'STOCK ABRIL 2025'!BV34</f>
        <v>0</v>
      </c>
      <c r="AB33">
        <f>'STOCK ABRIL 2025'!BW34</f>
        <v>0</v>
      </c>
      <c r="AC33">
        <f>'STOCK ABRIL 2025'!BX34</f>
        <v>0</v>
      </c>
      <c r="AD33">
        <f>'STOCK ABRIL 2025'!BY34</f>
        <v>0</v>
      </c>
      <c r="AE33">
        <f>'STOCK ABRIL 2025'!BZ34</f>
        <v>0</v>
      </c>
      <c r="AF33">
        <f>'STOCK ABRIL 2025'!CA34</f>
        <v>0</v>
      </c>
    </row>
    <row r="34" spans="1:32">
      <c r="A34" t="str">
        <f>'STOCK ABRIL 2025'!A35</f>
        <v>55D</v>
      </c>
      <c r="B34" t="str">
        <f>'STOCK ABRIL 2025'!C35</f>
        <v xml:space="preserve"> Azul Nieve </v>
      </c>
      <c r="C34">
        <f>'STOCK ABRIL 2025'!AX35</f>
        <v>0</v>
      </c>
      <c r="D34">
        <f>'STOCK ABRIL 2025'!AY35</f>
        <v>0</v>
      </c>
      <c r="E34">
        <f>'STOCK ABRIL 2025'!AZ35</f>
        <v>0</v>
      </c>
      <c r="F34">
        <f>'STOCK ABRIL 2025'!BA35</f>
        <v>0</v>
      </c>
      <c r="G34">
        <f>'STOCK ABRIL 2025'!BB35</f>
        <v>0</v>
      </c>
      <c r="H34">
        <f>'STOCK ABRIL 2025'!BC35</f>
        <v>0</v>
      </c>
      <c r="I34">
        <f>'STOCK ABRIL 2025'!BD35</f>
        <v>0</v>
      </c>
      <c r="J34">
        <f>'STOCK ABRIL 2025'!BE35</f>
        <v>0</v>
      </c>
      <c r="K34">
        <f>'STOCK ABRIL 2025'!BF35</f>
        <v>0</v>
      </c>
      <c r="L34">
        <f>'STOCK ABRIL 2025'!BG35</f>
        <v>0</v>
      </c>
      <c r="M34">
        <f>'STOCK ABRIL 2025'!BH35</f>
        <v>0</v>
      </c>
      <c r="N34">
        <f>'STOCK ABRIL 2025'!BI35</f>
        <v>0</v>
      </c>
      <c r="O34">
        <f>'STOCK ABRIL 2025'!BJ35</f>
        <v>0</v>
      </c>
      <c r="P34">
        <f>'STOCK ABRIL 2025'!BK35</f>
        <v>0</v>
      </c>
      <c r="Q34">
        <f>'STOCK ABRIL 2025'!BL35</f>
        <v>0</v>
      </c>
      <c r="R34">
        <f>'STOCK ABRIL 2025'!BM35</f>
        <v>0</v>
      </c>
      <c r="S34">
        <f>'STOCK ABRIL 2025'!BN35</f>
        <v>0</v>
      </c>
      <c r="T34">
        <f>'STOCK ABRIL 2025'!BO35</f>
        <v>0</v>
      </c>
      <c r="U34">
        <f>'STOCK ABRIL 2025'!BP35</f>
        <v>0</v>
      </c>
      <c r="V34">
        <f>'STOCK ABRIL 2025'!BQ35</f>
        <v>0</v>
      </c>
      <c r="W34">
        <f>'STOCK ABRIL 2025'!BR35</f>
        <v>0</v>
      </c>
      <c r="X34">
        <f>'STOCK ABRIL 2025'!BS35</f>
        <v>0</v>
      </c>
      <c r="Y34">
        <f>'STOCK ABRIL 2025'!BT35</f>
        <v>0</v>
      </c>
      <c r="Z34">
        <f>'STOCK ABRIL 2025'!BU35</f>
        <v>0</v>
      </c>
      <c r="AA34">
        <f>'STOCK ABRIL 2025'!BV35</f>
        <v>0</v>
      </c>
      <c r="AB34">
        <f>'STOCK ABRIL 2025'!BW35</f>
        <v>0</v>
      </c>
      <c r="AC34">
        <f>'STOCK ABRIL 2025'!BX35</f>
        <v>0</v>
      </c>
      <c r="AD34">
        <f>'STOCK ABRIL 2025'!BY35</f>
        <v>0</v>
      </c>
      <c r="AE34">
        <f>'STOCK ABRIL 2025'!BZ35</f>
        <v>0</v>
      </c>
      <c r="AF34">
        <f>'STOCK ABRIL 2025'!CA35</f>
        <v>0</v>
      </c>
    </row>
    <row r="35" spans="1:32">
      <c r="A35" t="str">
        <f>'STOCK ABRIL 2025'!A36</f>
        <v>55D</v>
      </c>
      <c r="B35" t="str">
        <f>'STOCK ABRIL 2025'!C36</f>
        <v xml:space="preserve"> Gris Plata </v>
      </c>
      <c r="C35">
        <f>'STOCK ABRIL 2025'!AX36</f>
        <v>0</v>
      </c>
      <c r="D35">
        <f>'STOCK ABRIL 2025'!AY36</f>
        <v>0</v>
      </c>
      <c r="E35">
        <f>'STOCK ABRIL 2025'!AZ36</f>
        <v>0</v>
      </c>
      <c r="F35">
        <f>'STOCK ABRIL 2025'!BA36</f>
        <v>0</v>
      </c>
      <c r="G35">
        <f>'STOCK ABRIL 2025'!BB36</f>
        <v>0</v>
      </c>
      <c r="H35">
        <f>'STOCK ABRIL 2025'!BC36</f>
        <v>0</v>
      </c>
      <c r="I35">
        <f>'STOCK ABRIL 2025'!BD36</f>
        <v>0</v>
      </c>
      <c r="J35">
        <f>'STOCK ABRIL 2025'!BE36</f>
        <v>0</v>
      </c>
      <c r="K35">
        <f>'STOCK ABRIL 2025'!BF36</f>
        <v>0</v>
      </c>
      <c r="L35">
        <f>'STOCK ABRIL 2025'!BG36</f>
        <v>0</v>
      </c>
      <c r="M35">
        <f>'STOCK ABRIL 2025'!BH36</f>
        <v>0</v>
      </c>
      <c r="N35">
        <f>'STOCK ABRIL 2025'!BI36</f>
        <v>0</v>
      </c>
      <c r="O35">
        <f>'STOCK ABRIL 2025'!BJ36</f>
        <v>0</v>
      </c>
      <c r="P35">
        <f>'STOCK ABRIL 2025'!BK36</f>
        <v>0</v>
      </c>
      <c r="Q35">
        <f>'STOCK ABRIL 2025'!BL36</f>
        <v>0</v>
      </c>
      <c r="R35">
        <f>'STOCK ABRIL 2025'!BM36</f>
        <v>0</v>
      </c>
      <c r="S35">
        <f>'STOCK ABRIL 2025'!BN36</f>
        <v>0</v>
      </c>
      <c r="T35">
        <f>'STOCK ABRIL 2025'!BO36</f>
        <v>0</v>
      </c>
      <c r="U35">
        <f>'STOCK ABRIL 2025'!BP36</f>
        <v>0</v>
      </c>
      <c r="V35">
        <f>'STOCK ABRIL 2025'!BQ36</f>
        <v>0</v>
      </c>
      <c r="W35">
        <f>'STOCK ABRIL 2025'!BR36</f>
        <v>0</v>
      </c>
      <c r="X35">
        <f>'STOCK ABRIL 2025'!BS36</f>
        <v>0</v>
      </c>
      <c r="Y35">
        <f>'STOCK ABRIL 2025'!BT36</f>
        <v>0</v>
      </c>
      <c r="Z35">
        <f>'STOCK ABRIL 2025'!BU36</f>
        <v>0</v>
      </c>
      <c r="AA35">
        <f>'STOCK ABRIL 2025'!BV36</f>
        <v>0</v>
      </c>
      <c r="AB35">
        <f>'STOCK ABRIL 2025'!BW36</f>
        <v>0</v>
      </c>
      <c r="AC35">
        <f>'STOCK ABRIL 2025'!BX36</f>
        <v>0</v>
      </c>
      <c r="AD35">
        <f>'STOCK ABRIL 2025'!BY36</f>
        <v>0</v>
      </c>
      <c r="AE35">
        <f>'STOCK ABRIL 2025'!BZ36</f>
        <v>0</v>
      </c>
      <c r="AF35">
        <f>'STOCK ABRIL 2025'!CA36</f>
        <v>0</v>
      </c>
    </row>
    <row r="36" spans="1:32">
      <c r="A36" t="str">
        <f>'STOCK ABRIL 2025'!A37</f>
        <v>55D</v>
      </c>
      <c r="B36" t="str">
        <f>'STOCK ABRIL 2025'!C37</f>
        <v xml:space="preserve"> Azul Vaquero </v>
      </c>
      <c r="C36">
        <f>'STOCK ABRIL 2025'!AX37</f>
        <v>0</v>
      </c>
      <c r="D36">
        <f>'STOCK ABRIL 2025'!AY37</f>
        <v>0</v>
      </c>
      <c r="E36">
        <f>'STOCK ABRIL 2025'!AZ37</f>
        <v>0</v>
      </c>
      <c r="F36">
        <f>'STOCK ABRIL 2025'!BA37</f>
        <v>0</v>
      </c>
      <c r="G36">
        <f>'STOCK ABRIL 2025'!BB37</f>
        <v>0</v>
      </c>
      <c r="H36">
        <f>'STOCK ABRIL 2025'!BC37</f>
        <v>0</v>
      </c>
      <c r="I36">
        <f>'STOCK ABRIL 2025'!BD37</f>
        <v>0</v>
      </c>
      <c r="J36">
        <f>'STOCK ABRIL 2025'!BE37</f>
        <v>0</v>
      </c>
      <c r="K36">
        <f>'STOCK ABRIL 2025'!BF37</f>
        <v>0</v>
      </c>
      <c r="L36">
        <f>'STOCK ABRIL 2025'!BG37</f>
        <v>0</v>
      </c>
      <c r="M36">
        <f>'STOCK ABRIL 2025'!BH37</f>
        <v>0</v>
      </c>
      <c r="N36">
        <f>'STOCK ABRIL 2025'!BI37</f>
        <v>0</v>
      </c>
      <c r="O36">
        <f>'STOCK ABRIL 2025'!BJ37</f>
        <v>0</v>
      </c>
      <c r="P36">
        <f>'STOCK ABRIL 2025'!BK37</f>
        <v>0</v>
      </c>
      <c r="Q36">
        <f>'STOCK ABRIL 2025'!BL37</f>
        <v>0</v>
      </c>
      <c r="R36">
        <f>'STOCK ABRIL 2025'!BM37</f>
        <v>0</v>
      </c>
      <c r="S36">
        <f>'STOCK ABRIL 2025'!BN37</f>
        <v>0</v>
      </c>
      <c r="T36">
        <f>'STOCK ABRIL 2025'!BO37</f>
        <v>0</v>
      </c>
      <c r="U36">
        <f>'STOCK ABRIL 2025'!BP37</f>
        <v>0</v>
      </c>
      <c r="V36">
        <f>'STOCK ABRIL 2025'!BQ37</f>
        <v>0</v>
      </c>
      <c r="W36">
        <f>'STOCK ABRIL 2025'!BR37</f>
        <v>0</v>
      </c>
      <c r="X36">
        <f>'STOCK ABRIL 2025'!BS37</f>
        <v>0</v>
      </c>
      <c r="Y36">
        <f>'STOCK ABRIL 2025'!BT37</f>
        <v>0</v>
      </c>
      <c r="Z36">
        <f>'STOCK ABRIL 2025'!BU37</f>
        <v>0</v>
      </c>
      <c r="AA36">
        <f>'STOCK ABRIL 2025'!BV37</f>
        <v>0</v>
      </c>
      <c r="AB36">
        <f>'STOCK ABRIL 2025'!BW37</f>
        <v>0</v>
      </c>
      <c r="AC36">
        <f>'STOCK ABRIL 2025'!BX37</f>
        <v>0</v>
      </c>
      <c r="AD36">
        <f>'STOCK ABRIL 2025'!BY37</f>
        <v>0</v>
      </c>
      <c r="AE36">
        <f>'STOCK ABRIL 2025'!BZ37</f>
        <v>0</v>
      </c>
      <c r="AF36">
        <f>'STOCK ABRIL 2025'!CA37</f>
        <v>0</v>
      </c>
    </row>
    <row r="37" spans="1:32">
      <c r="A37" t="str">
        <f>'STOCK ABRIL 2025'!A38</f>
        <v>55D</v>
      </c>
      <c r="B37" t="str">
        <f>'STOCK ABRIL 2025'!C38</f>
        <v xml:space="preserve"> Rojo Naranja #5 </v>
      </c>
      <c r="C37">
        <f>'STOCK ABRIL 2025'!AX38</f>
        <v>0</v>
      </c>
      <c r="D37">
        <f>'STOCK ABRIL 2025'!AY38</f>
        <v>0</v>
      </c>
      <c r="E37">
        <f>'STOCK ABRIL 2025'!AZ38</f>
        <v>0</v>
      </c>
      <c r="F37">
        <f>'STOCK ABRIL 2025'!BA38</f>
        <v>0</v>
      </c>
      <c r="G37">
        <f>'STOCK ABRIL 2025'!BB38</f>
        <v>0</v>
      </c>
      <c r="H37">
        <f>'STOCK ABRIL 2025'!BC38</f>
        <v>0</v>
      </c>
      <c r="I37">
        <f>'STOCK ABRIL 2025'!BD38</f>
        <v>0</v>
      </c>
      <c r="J37">
        <f>'STOCK ABRIL 2025'!BE38</f>
        <v>0</v>
      </c>
      <c r="K37">
        <f>'STOCK ABRIL 2025'!BF38</f>
        <v>0</v>
      </c>
      <c r="L37">
        <f>'STOCK ABRIL 2025'!BG38</f>
        <v>0</v>
      </c>
      <c r="M37">
        <f>'STOCK ABRIL 2025'!BH38</f>
        <v>0</v>
      </c>
      <c r="N37">
        <f>'STOCK ABRIL 2025'!BI38</f>
        <v>0</v>
      </c>
      <c r="O37">
        <f>'STOCK ABRIL 2025'!BJ38</f>
        <v>0</v>
      </c>
      <c r="P37">
        <f>'STOCK ABRIL 2025'!BK38</f>
        <v>0</v>
      </c>
      <c r="Q37">
        <f>'STOCK ABRIL 2025'!BL38</f>
        <v>0</v>
      </c>
      <c r="R37">
        <f>'STOCK ABRIL 2025'!BM38</f>
        <v>0</v>
      </c>
      <c r="S37">
        <f>'STOCK ABRIL 2025'!BN38</f>
        <v>0</v>
      </c>
      <c r="T37">
        <f>'STOCK ABRIL 2025'!BO38</f>
        <v>0</v>
      </c>
      <c r="U37">
        <f>'STOCK ABRIL 2025'!BP38</f>
        <v>0</v>
      </c>
      <c r="V37">
        <f>'STOCK ABRIL 2025'!BQ38</f>
        <v>0</v>
      </c>
      <c r="W37">
        <f>'STOCK ABRIL 2025'!BR38</f>
        <v>0</v>
      </c>
      <c r="X37">
        <f>'STOCK ABRIL 2025'!BS38</f>
        <v>0</v>
      </c>
      <c r="Y37">
        <f>'STOCK ABRIL 2025'!BT38</f>
        <v>0</v>
      </c>
      <c r="Z37">
        <f>'STOCK ABRIL 2025'!BU38</f>
        <v>0</v>
      </c>
      <c r="AA37">
        <f>'STOCK ABRIL 2025'!BV38</f>
        <v>0</v>
      </c>
      <c r="AB37">
        <f>'STOCK ABRIL 2025'!BW38</f>
        <v>0</v>
      </c>
      <c r="AC37">
        <f>'STOCK ABRIL 2025'!BX38</f>
        <v>0</v>
      </c>
      <c r="AD37">
        <f>'STOCK ABRIL 2025'!BY38</f>
        <v>0</v>
      </c>
      <c r="AE37">
        <f>'STOCK ABRIL 2025'!BZ38</f>
        <v>0</v>
      </c>
      <c r="AF37">
        <f>'STOCK ABRIL 2025'!CA38</f>
        <v>0</v>
      </c>
    </row>
    <row r="38" spans="1:32">
      <c r="A38" t="str">
        <f>'STOCK ABRIL 2025'!A39</f>
        <v>55D</v>
      </c>
      <c r="B38" t="str">
        <f>'STOCK ABRIL 2025'!C39</f>
        <v xml:space="preserve"> Rojo Flor de Berenjena </v>
      </c>
      <c r="C38">
        <f>'STOCK ABRIL 2025'!AX39</f>
        <v>0</v>
      </c>
      <c r="D38">
        <f>'STOCK ABRIL 2025'!AY39</f>
        <v>0</v>
      </c>
      <c r="E38">
        <f>'STOCK ABRIL 2025'!AZ39</f>
        <v>0</v>
      </c>
      <c r="F38">
        <f>'STOCK ABRIL 2025'!BA39</f>
        <v>0</v>
      </c>
      <c r="G38">
        <f>'STOCK ABRIL 2025'!BB39</f>
        <v>0</v>
      </c>
      <c r="H38">
        <f>'STOCK ABRIL 2025'!BC39</f>
        <v>0</v>
      </c>
      <c r="I38">
        <f>'STOCK ABRIL 2025'!BD39</f>
        <v>0</v>
      </c>
      <c r="J38">
        <f>'STOCK ABRIL 2025'!BE39</f>
        <v>0</v>
      </c>
      <c r="K38">
        <f>'STOCK ABRIL 2025'!BF39</f>
        <v>0</v>
      </c>
      <c r="L38">
        <f>'STOCK ABRIL 2025'!BG39</f>
        <v>0</v>
      </c>
      <c r="M38">
        <f>'STOCK ABRIL 2025'!BH39</f>
        <v>0</v>
      </c>
      <c r="N38">
        <f>'STOCK ABRIL 2025'!BI39</f>
        <v>0</v>
      </c>
      <c r="O38">
        <f>'STOCK ABRIL 2025'!BJ39</f>
        <v>0</v>
      </c>
      <c r="P38">
        <f>'STOCK ABRIL 2025'!BK39</f>
        <v>0</v>
      </c>
      <c r="Q38">
        <f>'STOCK ABRIL 2025'!BL39</f>
        <v>0</v>
      </c>
      <c r="R38">
        <f>'STOCK ABRIL 2025'!BM39</f>
        <v>0</v>
      </c>
      <c r="S38">
        <f>'STOCK ABRIL 2025'!BN39</f>
        <v>0</v>
      </c>
      <c r="T38">
        <f>'STOCK ABRIL 2025'!BO39</f>
        <v>0</v>
      </c>
      <c r="U38">
        <f>'STOCK ABRIL 2025'!BP39</f>
        <v>0</v>
      </c>
      <c r="V38">
        <f>'STOCK ABRIL 2025'!BQ39</f>
        <v>0</v>
      </c>
      <c r="W38">
        <f>'STOCK ABRIL 2025'!BR39</f>
        <v>0</v>
      </c>
      <c r="X38">
        <f>'STOCK ABRIL 2025'!BS39</f>
        <v>0</v>
      </c>
      <c r="Y38">
        <f>'STOCK ABRIL 2025'!BT39</f>
        <v>0</v>
      </c>
      <c r="Z38">
        <f>'STOCK ABRIL 2025'!BU39</f>
        <v>0</v>
      </c>
      <c r="AA38">
        <f>'STOCK ABRIL 2025'!BV39</f>
        <v>0</v>
      </c>
      <c r="AB38">
        <f>'STOCK ABRIL 2025'!BW39</f>
        <v>0</v>
      </c>
      <c r="AC38">
        <f>'STOCK ABRIL 2025'!BX39</f>
        <v>0</v>
      </c>
      <c r="AD38">
        <f>'STOCK ABRIL 2025'!BY39</f>
        <v>0</v>
      </c>
      <c r="AE38">
        <f>'STOCK ABRIL 2025'!BZ39</f>
        <v>0</v>
      </c>
      <c r="AF38">
        <f>'STOCK ABRIL 2025'!CA39</f>
        <v>0</v>
      </c>
    </row>
    <row r="39" spans="1:32">
      <c r="A39" t="str">
        <f>'STOCK ABRIL 2025'!A40</f>
        <v>55D</v>
      </c>
      <c r="B39" t="str">
        <f>'STOCK ABRIL 2025'!C40</f>
        <v xml:space="preserve"> Nuevo Azul Cielo </v>
      </c>
      <c r="C39">
        <f>'STOCK ABRIL 2025'!AX40</f>
        <v>0</v>
      </c>
      <c r="D39">
        <f>'STOCK ABRIL 2025'!AY40</f>
        <v>0</v>
      </c>
      <c r="E39">
        <f>'STOCK ABRIL 2025'!AZ40</f>
        <v>0</v>
      </c>
      <c r="F39">
        <f>'STOCK ABRIL 2025'!BA40</f>
        <v>0</v>
      </c>
      <c r="G39">
        <f>'STOCK ABRIL 2025'!BB40</f>
        <v>0</v>
      </c>
      <c r="H39">
        <f>'STOCK ABRIL 2025'!BC40</f>
        <v>0</v>
      </c>
      <c r="I39">
        <f>'STOCK ABRIL 2025'!BD40</f>
        <v>0</v>
      </c>
      <c r="J39">
        <f>'STOCK ABRIL 2025'!BE40</f>
        <v>0</v>
      </c>
      <c r="K39">
        <f>'STOCK ABRIL 2025'!BF40</f>
        <v>0</v>
      </c>
      <c r="L39">
        <f>'STOCK ABRIL 2025'!BG40</f>
        <v>0</v>
      </c>
      <c r="M39">
        <f>'STOCK ABRIL 2025'!BH40</f>
        <v>0</v>
      </c>
      <c r="N39">
        <f>'STOCK ABRIL 2025'!BI40</f>
        <v>0</v>
      </c>
      <c r="O39">
        <f>'STOCK ABRIL 2025'!BJ40</f>
        <v>0</v>
      </c>
      <c r="P39">
        <f>'STOCK ABRIL 2025'!BK40</f>
        <v>0</v>
      </c>
      <c r="Q39">
        <f>'STOCK ABRIL 2025'!BL40</f>
        <v>0</v>
      </c>
      <c r="R39">
        <f>'STOCK ABRIL 2025'!BM40</f>
        <v>0</v>
      </c>
      <c r="S39">
        <f>'STOCK ABRIL 2025'!BN40</f>
        <v>0</v>
      </c>
      <c r="T39">
        <f>'STOCK ABRIL 2025'!BO40</f>
        <v>0</v>
      </c>
      <c r="U39">
        <f>'STOCK ABRIL 2025'!BP40</f>
        <v>0</v>
      </c>
      <c r="V39">
        <f>'STOCK ABRIL 2025'!BQ40</f>
        <v>0</v>
      </c>
      <c r="W39">
        <f>'STOCK ABRIL 2025'!BR40</f>
        <v>0</v>
      </c>
      <c r="X39">
        <f>'STOCK ABRIL 2025'!BS40</f>
        <v>0</v>
      </c>
      <c r="Y39">
        <f>'STOCK ABRIL 2025'!BT40</f>
        <v>0</v>
      </c>
      <c r="Z39">
        <f>'STOCK ABRIL 2025'!BU40</f>
        <v>0</v>
      </c>
      <c r="AA39">
        <f>'STOCK ABRIL 2025'!BV40</f>
        <v>0</v>
      </c>
      <c r="AB39">
        <f>'STOCK ABRIL 2025'!BW40</f>
        <v>0</v>
      </c>
      <c r="AC39">
        <f>'STOCK ABRIL 2025'!BX40</f>
        <v>0</v>
      </c>
      <c r="AD39">
        <f>'STOCK ABRIL 2025'!BY40</f>
        <v>0</v>
      </c>
      <c r="AE39">
        <f>'STOCK ABRIL 2025'!BZ40</f>
        <v>0</v>
      </c>
      <c r="AF39">
        <f>'STOCK ABRIL 2025'!CA40</f>
        <v>0</v>
      </c>
    </row>
    <row r="40" spans="1:32">
      <c r="A40" t="str">
        <f>'STOCK ABRIL 2025'!A41</f>
        <v>55D</v>
      </c>
      <c r="B40" t="str">
        <f>'STOCK ABRIL 2025'!C41</f>
        <v xml:space="preserve"> Rojo Medio Grande </v>
      </c>
      <c r="C40">
        <f>'STOCK ABRIL 2025'!AX41</f>
        <v>0</v>
      </c>
      <c r="D40">
        <f>'STOCK ABRIL 2025'!AY41</f>
        <v>0</v>
      </c>
      <c r="E40">
        <f>'STOCK ABRIL 2025'!AZ41</f>
        <v>0</v>
      </c>
      <c r="F40">
        <f>'STOCK ABRIL 2025'!BA41</f>
        <v>0</v>
      </c>
      <c r="G40">
        <f>'STOCK ABRIL 2025'!BB41</f>
        <v>0</v>
      </c>
      <c r="H40">
        <f>'STOCK ABRIL 2025'!BC41</f>
        <v>0</v>
      </c>
      <c r="I40">
        <f>'STOCK ABRIL 2025'!BD41</f>
        <v>0</v>
      </c>
      <c r="J40">
        <f>'STOCK ABRIL 2025'!BE41</f>
        <v>0</v>
      </c>
      <c r="K40">
        <f>'STOCK ABRIL 2025'!BF41</f>
        <v>0</v>
      </c>
      <c r="L40">
        <f>'STOCK ABRIL 2025'!BG41</f>
        <v>0</v>
      </c>
      <c r="M40">
        <f>'STOCK ABRIL 2025'!BH41</f>
        <v>0</v>
      </c>
      <c r="N40">
        <f>'STOCK ABRIL 2025'!BI41</f>
        <v>0</v>
      </c>
      <c r="O40">
        <f>'STOCK ABRIL 2025'!BJ41</f>
        <v>0</v>
      </c>
      <c r="P40">
        <f>'STOCK ABRIL 2025'!BK41</f>
        <v>0</v>
      </c>
      <c r="Q40">
        <f>'STOCK ABRIL 2025'!BL41</f>
        <v>0</v>
      </c>
      <c r="R40">
        <f>'STOCK ABRIL 2025'!BM41</f>
        <v>0</v>
      </c>
      <c r="S40">
        <f>'STOCK ABRIL 2025'!BN41</f>
        <v>0</v>
      </c>
      <c r="T40">
        <f>'STOCK ABRIL 2025'!BO41</f>
        <v>0</v>
      </c>
      <c r="U40">
        <f>'STOCK ABRIL 2025'!BP41</f>
        <v>0</v>
      </c>
      <c r="V40">
        <f>'STOCK ABRIL 2025'!BQ41</f>
        <v>0</v>
      </c>
      <c r="W40">
        <f>'STOCK ABRIL 2025'!BR41</f>
        <v>0</v>
      </c>
      <c r="X40">
        <f>'STOCK ABRIL 2025'!BS41</f>
        <v>0</v>
      </c>
      <c r="Y40">
        <f>'STOCK ABRIL 2025'!BT41</f>
        <v>0</v>
      </c>
      <c r="Z40">
        <f>'STOCK ABRIL 2025'!BU41</f>
        <v>0</v>
      </c>
      <c r="AA40">
        <f>'STOCK ABRIL 2025'!BV41</f>
        <v>0</v>
      </c>
      <c r="AB40">
        <f>'STOCK ABRIL 2025'!BW41</f>
        <v>0</v>
      </c>
      <c r="AC40">
        <f>'STOCK ABRIL 2025'!BX41</f>
        <v>0</v>
      </c>
      <c r="AD40">
        <f>'STOCK ABRIL 2025'!BY41</f>
        <v>0</v>
      </c>
      <c r="AE40">
        <f>'STOCK ABRIL 2025'!BZ41</f>
        <v>0</v>
      </c>
      <c r="AF40">
        <f>'STOCK ABRIL 2025'!CA41</f>
        <v>0</v>
      </c>
    </row>
    <row r="41" spans="1:32">
      <c r="A41" t="str">
        <f>'STOCK ABRIL 2025'!A42</f>
        <v>55D</v>
      </c>
      <c r="B41" t="str">
        <f>'STOCK ABRIL 2025'!C42</f>
        <v xml:space="preserve"> Rosa Medio </v>
      </c>
      <c r="C41">
        <f>'STOCK ABRIL 2025'!AX42</f>
        <v>0</v>
      </c>
      <c r="D41">
        <f>'STOCK ABRIL 2025'!AY42</f>
        <v>0</v>
      </c>
      <c r="E41">
        <f>'STOCK ABRIL 2025'!AZ42</f>
        <v>0</v>
      </c>
      <c r="F41">
        <f>'STOCK ABRIL 2025'!BA42</f>
        <v>0</v>
      </c>
      <c r="G41">
        <f>'STOCK ABRIL 2025'!BB42</f>
        <v>0</v>
      </c>
      <c r="H41">
        <f>'STOCK ABRIL 2025'!BC42</f>
        <v>0</v>
      </c>
      <c r="I41">
        <f>'STOCK ABRIL 2025'!BD42</f>
        <v>0</v>
      </c>
      <c r="J41">
        <f>'STOCK ABRIL 2025'!BE42</f>
        <v>0</v>
      </c>
      <c r="K41">
        <f>'STOCK ABRIL 2025'!BF42</f>
        <v>0</v>
      </c>
      <c r="L41">
        <f>'STOCK ABRIL 2025'!BG42</f>
        <v>0</v>
      </c>
      <c r="M41">
        <f>'STOCK ABRIL 2025'!BH42</f>
        <v>0</v>
      </c>
      <c r="N41">
        <f>'STOCK ABRIL 2025'!BI42</f>
        <v>0</v>
      </c>
      <c r="O41">
        <f>'STOCK ABRIL 2025'!BJ42</f>
        <v>0</v>
      </c>
      <c r="P41">
        <f>'STOCK ABRIL 2025'!BK42</f>
        <v>0</v>
      </c>
      <c r="Q41">
        <f>'STOCK ABRIL 2025'!BL42</f>
        <v>0</v>
      </c>
      <c r="R41">
        <f>'STOCK ABRIL 2025'!BM42</f>
        <v>0</v>
      </c>
      <c r="S41">
        <f>'STOCK ABRIL 2025'!BN42</f>
        <v>0</v>
      </c>
      <c r="T41">
        <f>'STOCK ABRIL 2025'!BO42</f>
        <v>0</v>
      </c>
      <c r="U41">
        <f>'STOCK ABRIL 2025'!BP42</f>
        <v>0</v>
      </c>
      <c r="V41">
        <f>'STOCK ABRIL 2025'!BQ42</f>
        <v>0</v>
      </c>
      <c r="W41">
        <f>'STOCK ABRIL 2025'!BR42</f>
        <v>0</v>
      </c>
      <c r="X41">
        <f>'STOCK ABRIL 2025'!BS42</f>
        <v>0</v>
      </c>
      <c r="Y41">
        <f>'STOCK ABRIL 2025'!BT42</f>
        <v>0</v>
      </c>
      <c r="Z41">
        <f>'STOCK ABRIL 2025'!BU42</f>
        <v>0</v>
      </c>
      <c r="AA41">
        <f>'STOCK ABRIL 2025'!BV42</f>
        <v>0</v>
      </c>
      <c r="AB41">
        <f>'STOCK ABRIL 2025'!BW42</f>
        <v>0</v>
      </c>
      <c r="AC41">
        <f>'STOCK ABRIL 2025'!BX42</f>
        <v>0</v>
      </c>
      <c r="AD41">
        <f>'STOCK ABRIL 2025'!BY42</f>
        <v>0</v>
      </c>
      <c r="AE41">
        <f>'STOCK ABRIL 2025'!BZ42</f>
        <v>0</v>
      </c>
      <c r="AF41">
        <f>'STOCK ABRIL 2025'!CA42</f>
        <v>0</v>
      </c>
    </row>
    <row r="42" spans="1:32">
      <c r="A42" t="str">
        <f>'STOCK ABRIL 2025'!A43</f>
        <v>55D</v>
      </c>
      <c r="B42" t="str">
        <f>'STOCK ABRIL 2025'!C43</f>
        <v xml:space="preserve"> Rojo Sandía </v>
      </c>
      <c r="C42">
        <f>'STOCK ABRIL 2025'!AX43</f>
        <v>0</v>
      </c>
      <c r="D42">
        <f>'STOCK ABRIL 2025'!AY43</f>
        <v>0</v>
      </c>
      <c r="E42">
        <f>'STOCK ABRIL 2025'!AZ43</f>
        <v>0</v>
      </c>
      <c r="F42">
        <f>'STOCK ABRIL 2025'!BA43</f>
        <v>0</v>
      </c>
      <c r="G42">
        <f>'STOCK ABRIL 2025'!BB43</f>
        <v>0</v>
      </c>
      <c r="H42">
        <f>'STOCK ABRIL 2025'!BC43</f>
        <v>0</v>
      </c>
      <c r="I42">
        <f>'STOCK ABRIL 2025'!BD43</f>
        <v>0</v>
      </c>
      <c r="J42">
        <f>'STOCK ABRIL 2025'!BE43</f>
        <v>0</v>
      </c>
      <c r="K42">
        <f>'STOCK ABRIL 2025'!BF43</f>
        <v>0</v>
      </c>
      <c r="L42">
        <f>'STOCK ABRIL 2025'!BG43</f>
        <v>0</v>
      </c>
      <c r="M42">
        <f>'STOCK ABRIL 2025'!BH43</f>
        <v>0</v>
      </c>
      <c r="N42">
        <f>'STOCK ABRIL 2025'!BI43</f>
        <v>0</v>
      </c>
      <c r="O42">
        <f>'STOCK ABRIL 2025'!BJ43</f>
        <v>0</v>
      </c>
      <c r="P42">
        <f>'STOCK ABRIL 2025'!BK43</f>
        <v>0</v>
      </c>
      <c r="Q42">
        <f>'STOCK ABRIL 2025'!BL43</f>
        <v>0</v>
      </c>
      <c r="R42">
        <f>'STOCK ABRIL 2025'!BM43</f>
        <v>0</v>
      </c>
      <c r="S42">
        <f>'STOCK ABRIL 2025'!BN43</f>
        <v>0</v>
      </c>
      <c r="T42">
        <f>'STOCK ABRIL 2025'!BO43</f>
        <v>0</v>
      </c>
      <c r="U42">
        <f>'STOCK ABRIL 2025'!BP43</f>
        <v>0</v>
      </c>
      <c r="V42">
        <f>'STOCK ABRIL 2025'!BQ43</f>
        <v>0</v>
      </c>
      <c r="W42">
        <f>'STOCK ABRIL 2025'!BR43</f>
        <v>0</v>
      </c>
      <c r="X42">
        <f>'STOCK ABRIL 2025'!BS43</f>
        <v>0</v>
      </c>
      <c r="Y42">
        <f>'STOCK ABRIL 2025'!BT43</f>
        <v>0</v>
      </c>
      <c r="Z42">
        <f>'STOCK ABRIL 2025'!BU43</f>
        <v>0</v>
      </c>
      <c r="AA42">
        <f>'STOCK ABRIL 2025'!BV43</f>
        <v>0</v>
      </c>
      <c r="AB42">
        <f>'STOCK ABRIL 2025'!BW43</f>
        <v>0</v>
      </c>
      <c r="AC42">
        <f>'STOCK ABRIL 2025'!BX43</f>
        <v>0</v>
      </c>
      <c r="AD42">
        <f>'STOCK ABRIL 2025'!BY43</f>
        <v>0</v>
      </c>
      <c r="AE42">
        <f>'STOCK ABRIL 2025'!BZ43</f>
        <v>0</v>
      </c>
      <c r="AF42">
        <f>'STOCK ABRIL 2025'!CA43</f>
        <v>0</v>
      </c>
    </row>
    <row r="43" spans="1:32">
      <c r="A43" t="str">
        <f>'STOCK ABRIL 2025'!A44</f>
        <v>55D</v>
      </c>
      <c r="B43" t="str">
        <f>'STOCK ABRIL 2025'!C44</f>
        <v xml:space="preserve"> Azul Cielo </v>
      </c>
      <c r="C43">
        <f>'STOCK ABRIL 2025'!AX44</f>
        <v>0</v>
      </c>
      <c r="D43">
        <f>'STOCK ABRIL 2025'!AY44</f>
        <v>0</v>
      </c>
      <c r="E43">
        <f>'STOCK ABRIL 2025'!AZ44</f>
        <v>0</v>
      </c>
      <c r="F43">
        <f>'STOCK ABRIL 2025'!BA44</f>
        <v>0</v>
      </c>
      <c r="G43">
        <f>'STOCK ABRIL 2025'!BB44</f>
        <v>0</v>
      </c>
      <c r="H43">
        <f>'STOCK ABRIL 2025'!BC44</f>
        <v>0</v>
      </c>
      <c r="I43">
        <f>'STOCK ABRIL 2025'!BD44</f>
        <v>0</v>
      </c>
      <c r="J43">
        <f>'STOCK ABRIL 2025'!BE44</f>
        <v>0</v>
      </c>
      <c r="K43">
        <f>'STOCK ABRIL 2025'!BF44</f>
        <v>0</v>
      </c>
      <c r="L43">
        <f>'STOCK ABRIL 2025'!BG44</f>
        <v>0</v>
      </c>
      <c r="M43">
        <f>'STOCK ABRIL 2025'!BH44</f>
        <v>0</v>
      </c>
      <c r="N43">
        <f>'STOCK ABRIL 2025'!BI44</f>
        <v>0</v>
      </c>
      <c r="O43">
        <f>'STOCK ABRIL 2025'!BJ44</f>
        <v>0</v>
      </c>
      <c r="P43">
        <f>'STOCK ABRIL 2025'!BK44</f>
        <v>0</v>
      </c>
      <c r="Q43">
        <f>'STOCK ABRIL 2025'!BL44</f>
        <v>0</v>
      </c>
      <c r="R43">
        <f>'STOCK ABRIL 2025'!BM44</f>
        <v>0</v>
      </c>
      <c r="S43">
        <f>'STOCK ABRIL 2025'!BN44</f>
        <v>0</v>
      </c>
      <c r="T43">
        <f>'STOCK ABRIL 2025'!BO44</f>
        <v>0</v>
      </c>
      <c r="U43">
        <f>'STOCK ABRIL 2025'!BP44</f>
        <v>0</v>
      </c>
      <c r="V43">
        <f>'STOCK ABRIL 2025'!BQ44</f>
        <v>0</v>
      </c>
      <c r="W43">
        <f>'STOCK ABRIL 2025'!BR44</f>
        <v>0</v>
      </c>
      <c r="X43">
        <f>'STOCK ABRIL 2025'!BS44</f>
        <v>0</v>
      </c>
      <c r="Y43">
        <f>'STOCK ABRIL 2025'!BT44</f>
        <v>0</v>
      </c>
      <c r="Z43">
        <f>'STOCK ABRIL 2025'!BU44</f>
        <v>0</v>
      </c>
      <c r="AA43">
        <f>'STOCK ABRIL 2025'!BV44</f>
        <v>0</v>
      </c>
      <c r="AB43">
        <f>'STOCK ABRIL 2025'!BW44</f>
        <v>0</v>
      </c>
      <c r="AC43">
        <f>'STOCK ABRIL 2025'!BX44</f>
        <v>0</v>
      </c>
      <c r="AD43">
        <f>'STOCK ABRIL 2025'!BY44</f>
        <v>0</v>
      </c>
      <c r="AE43">
        <f>'STOCK ABRIL 2025'!BZ44</f>
        <v>0</v>
      </c>
      <c r="AF43">
        <f>'STOCK ABRIL 2025'!CA44</f>
        <v>0</v>
      </c>
    </row>
    <row r="44" spans="1:32">
      <c r="A44" t="str">
        <f>'STOCK ABRIL 2025'!A45</f>
        <v>55D</v>
      </c>
      <c r="B44" t="str">
        <f>'STOCK ABRIL 2025'!C45</f>
        <v xml:space="preserve"> Rosa Melocotón </v>
      </c>
      <c r="C44">
        <f>'STOCK ABRIL 2025'!AX45</f>
        <v>0</v>
      </c>
      <c r="D44">
        <f>'STOCK ABRIL 2025'!AY45</f>
        <v>0</v>
      </c>
      <c r="E44">
        <f>'STOCK ABRIL 2025'!AZ45</f>
        <v>0</v>
      </c>
      <c r="F44">
        <f>'STOCK ABRIL 2025'!BA45</f>
        <v>0</v>
      </c>
      <c r="G44">
        <f>'STOCK ABRIL 2025'!BB45</f>
        <v>0</v>
      </c>
      <c r="H44">
        <f>'STOCK ABRIL 2025'!BC45</f>
        <v>0</v>
      </c>
      <c r="I44">
        <f>'STOCK ABRIL 2025'!BD45</f>
        <v>0</v>
      </c>
      <c r="J44">
        <f>'STOCK ABRIL 2025'!BE45</f>
        <v>0</v>
      </c>
      <c r="K44">
        <f>'STOCK ABRIL 2025'!BF45</f>
        <v>0</v>
      </c>
      <c r="L44">
        <f>'STOCK ABRIL 2025'!BG45</f>
        <v>0</v>
      </c>
      <c r="M44">
        <f>'STOCK ABRIL 2025'!BH45</f>
        <v>0</v>
      </c>
      <c r="N44">
        <f>'STOCK ABRIL 2025'!BI45</f>
        <v>0</v>
      </c>
      <c r="O44">
        <f>'STOCK ABRIL 2025'!BJ45</f>
        <v>0</v>
      </c>
      <c r="P44">
        <f>'STOCK ABRIL 2025'!BK45</f>
        <v>0</v>
      </c>
      <c r="Q44">
        <f>'STOCK ABRIL 2025'!BL45</f>
        <v>0</v>
      </c>
      <c r="R44">
        <f>'STOCK ABRIL 2025'!BM45</f>
        <v>0</v>
      </c>
      <c r="S44">
        <f>'STOCK ABRIL 2025'!BN45</f>
        <v>0</v>
      </c>
      <c r="T44">
        <f>'STOCK ABRIL 2025'!BO45</f>
        <v>0</v>
      </c>
      <c r="U44">
        <f>'STOCK ABRIL 2025'!BP45</f>
        <v>0</v>
      </c>
      <c r="V44">
        <f>'STOCK ABRIL 2025'!BQ45</f>
        <v>0</v>
      </c>
      <c r="W44">
        <f>'STOCK ABRIL 2025'!BR45</f>
        <v>0</v>
      </c>
      <c r="X44">
        <f>'STOCK ABRIL 2025'!BS45</f>
        <v>0</v>
      </c>
      <c r="Y44">
        <f>'STOCK ABRIL 2025'!BT45</f>
        <v>0</v>
      </c>
      <c r="Z44">
        <f>'STOCK ABRIL 2025'!BU45</f>
        <v>0</v>
      </c>
      <c r="AA44">
        <f>'STOCK ABRIL 2025'!BV45</f>
        <v>0</v>
      </c>
      <c r="AB44">
        <f>'STOCK ABRIL 2025'!BW45</f>
        <v>0</v>
      </c>
      <c r="AC44">
        <f>'STOCK ABRIL 2025'!BX45</f>
        <v>0</v>
      </c>
      <c r="AD44">
        <f>'STOCK ABRIL 2025'!BY45</f>
        <v>0</v>
      </c>
      <c r="AE44">
        <f>'STOCK ABRIL 2025'!BZ45</f>
        <v>0</v>
      </c>
      <c r="AF44">
        <f>'STOCK ABRIL 2025'!CA45</f>
        <v>0</v>
      </c>
    </row>
    <row r="45" spans="1:32">
      <c r="A45" t="str">
        <f>'STOCK ABRIL 2025'!A46</f>
        <v>55D</v>
      </c>
      <c r="B45" t="str">
        <f>'STOCK ABRIL 2025'!C46</f>
        <v xml:space="preserve"> Amarillo Colza </v>
      </c>
      <c r="C45">
        <f>'STOCK ABRIL 2025'!AX46</f>
        <v>0</v>
      </c>
      <c r="D45">
        <f>'STOCK ABRIL 2025'!AY46</f>
        <v>0</v>
      </c>
      <c r="E45">
        <f>'STOCK ABRIL 2025'!AZ46</f>
        <v>0</v>
      </c>
      <c r="F45">
        <f>'STOCK ABRIL 2025'!BA46</f>
        <v>0</v>
      </c>
      <c r="G45">
        <f>'STOCK ABRIL 2025'!BB46</f>
        <v>0</v>
      </c>
      <c r="H45">
        <f>'STOCK ABRIL 2025'!BC46</f>
        <v>0</v>
      </c>
      <c r="I45">
        <f>'STOCK ABRIL 2025'!BD46</f>
        <v>0</v>
      </c>
      <c r="J45">
        <f>'STOCK ABRIL 2025'!BE46</f>
        <v>0</v>
      </c>
      <c r="K45">
        <f>'STOCK ABRIL 2025'!BF46</f>
        <v>0</v>
      </c>
      <c r="L45">
        <f>'STOCK ABRIL 2025'!BG46</f>
        <v>0</v>
      </c>
      <c r="M45">
        <f>'STOCK ABRIL 2025'!BH46</f>
        <v>0</v>
      </c>
      <c r="N45">
        <f>'STOCK ABRIL 2025'!BI46</f>
        <v>0</v>
      </c>
      <c r="O45">
        <f>'STOCK ABRIL 2025'!BJ46</f>
        <v>0</v>
      </c>
      <c r="P45">
        <f>'STOCK ABRIL 2025'!BK46</f>
        <v>0</v>
      </c>
      <c r="Q45">
        <f>'STOCK ABRIL 2025'!BL46</f>
        <v>0</v>
      </c>
      <c r="R45">
        <f>'STOCK ABRIL 2025'!BM46</f>
        <v>0</v>
      </c>
      <c r="S45">
        <f>'STOCK ABRIL 2025'!BN46</f>
        <v>0</v>
      </c>
      <c r="T45">
        <f>'STOCK ABRIL 2025'!BO46</f>
        <v>0</v>
      </c>
      <c r="U45">
        <f>'STOCK ABRIL 2025'!BP46</f>
        <v>0</v>
      </c>
      <c r="V45">
        <f>'STOCK ABRIL 2025'!BQ46</f>
        <v>0</v>
      </c>
      <c r="W45">
        <f>'STOCK ABRIL 2025'!BR46</f>
        <v>0</v>
      </c>
      <c r="X45">
        <f>'STOCK ABRIL 2025'!BS46</f>
        <v>0</v>
      </c>
      <c r="Y45">
        <f>'STOCK ABRIL 2025'!BT46</f>
        <v>0</v>
      </c>
      <c r="Z45">
        <f>'STOCK ABRIL 2025'!BU46</f>
        <v>0</v>
      </c>
      <c r="AA45">
        <f>'STOCK ABRIL 2025'!BV46</f>
        <v>0</v>
      </c>
      <c r="AB45">
        <f>'STOCK ABRIL 2025'!BW46</f>
        <v>0</v>
      </c>
      <c r="AC45">
        <f>'STOCK ABRIL 2025'!BX46</f>
        <v>0</v>
      </c>
      <c r="AD45">
        <f>'STOCK ABRIL 2025'!BY46</f>
        <v>0</v>
      </c>
      <c r="AE45">
        <f>'STOCK ABRIL 2025'!BZ46</f>
        <v>0</v>
      </c>
      <c r="AF45">
        <f>'STOCK ABRIL 2025'!CA46</f>
        <v>0</v>
      </c>
    </row>
    <row r="46" spans="1:32">
      <c r="A46" t="str">
        <f>'STOCK ABRIL 2025'!A47</f>
        <v>55D</v>
      </c>
      <c r="B46" t="str">
        <f>'STOCK ABRIL 2025'!C47</f>
        <v xml:space="preserve"> Verde Otoño </v>
      </c>
      <c r="C46">
        <f>'STOCK ABRIL 2025'!AX47</f>
        <v>0</v>
      </c>
      <c r="D46">
        <f>'STOCK ABRIL 2025'!AY47</f>
        <v>0</v>
      </c>
      <c r="E46">
        <f>'STOCK ABRIL 2025'!AZ47</f>
        <v>0</v>
      </c>
      <c r="F46">
        <f>'STOCK ABRIL 2025'!BA47</f>
        <v>0</v>
      </c>
      <c r="G46">
        <f>'STOCK ABRIL 2025'!BB47</f>
        <v>0</v>
      </c>
      <c r="H46">
        <f>'STOCK ABRIL 2025'!BC47</f>
        <v>0</v>
      </c>
      <c r="I46">
        <f>'STOCK ABRIL 2025'!BD47</f>
        <v>0</v>
      </c>
      <c r="J46">
        <f>'STOCK ABRIL 2025'!BE47</f>
        <v>0</v>
      </c>
      <c r="K46">
        <f>'STOCK ABRIL 2025'!BF47</f>
        <v>0</v>
      </c>
      <c r="L46">
        <f>'STOCK ABRIL 2025'!BG47</f>
        <v>0</v>
      </c>
      <c r="M46">
        <f>'STOCK ABRIL 2025'!BH47</f>
        <v>0</v>
      </c>
      <c r="N46">
        <f>'STOCK ABRIL 2025'!BI47</f>
        <v>0</v>
      </c>
      <c r="O46">
        <f>'STOCK ABRIL 2025'!BJ47</f>
        <v>0</v>
      </c>
      <c r="P46">
        <f>'STOCK ABRIL 2025'!BK47</f>
        <v>0</v>
      </c>
      <c r="Q46">
        <f>'STOCK ABRIL 2025'!BL47</f>
        <v>0</v>
      </c>
      <c r="R46">
        <f>'STOCK ABRIL 2025'!BM47</f>
        <v>0</v>
      </c>
      <c r="S46">
        <f>'STOCK ABRIL 2025'!BN47</f>
        <v>0</v>
      </c>
      <c r="T46">
        <f>'STOCK ABRIL 2025'!BO47</f>
        <v>0</v>
      </c>
      <c r="U46">
        <f>'STOCK ABRIL 2025'!BP47</f>
        <v>0</v>
      </c>
      <c r="V46">
        <f>'STOCK ABRIL 2025'!BQ47</f>
        <v>0</v>
      </c>
      <c r="W46">
        <f>'STOCK ABRIL 2025'!BR47</f>
        <v>0</v>
      </c>
      <c r="X46">
        <f>'STOCK ABRIL 2025'!BS47</f>
        <v>0</v>
      </c>
      <c r="Y46">
        <f>'STOCK ABRIL 2025'!BT47</f>
        <v>0</v>
      </c>
      <c r="Z46">
        <f>'STOCK ABRIL 2025'!BU47</f>
        <v>0</v>
      </c>
      <c r="AA46">
        <f>'STOCK ABRIL 2025'!BV47</f>
        <v>0</v>
      </c>
      <c r="AB46">
        <f>'STOCK ABRIL 2025'!BW47</f>
        <v>0</v>
      </c>
      <c r="AC46">
        <f>'STOCK ABRIL 2025'!BX47</f>
        <v>0</v>
      </c>
      <c r="AD46">
        <f>'STOCK ABRIL 2025'!BY47</f>
        <v>0</v>
      </c>
      <c r="AE46">
        <f>'STOCK ABRIL 2025'!BZ47</f>
        <v>0</v>
      </c>
      <c r="AF46">
        <f>'STOCK ABRIL 2025'!CA47</f>
        <v>0</v>
      </c>
    </row>
    <row r="47" spans="1:32">
      <c r="A47" t="str">
        <f>'STOCK ABRIL 2025'!A48</f>
        <v>55D</v>
      </c>
      <c r="B47" t="str">
        <f>'STOCK ABRIL 2025'!C48</f>
        <v xml:space="preserve"> Azul Joya </v>
      </c>
      <c r="C47">
        <f>'STOCK ABRIL 2025'!AX48</f>
        <v>0</v>
      </c>
      <c r="D47">
        <f>'STOCK ABRIL 2025'!AY48</f>
        <v>0</v>
      </c>
      <c r="E47">
        <f>'STOCK ABRIL 2025'!AZ48</f>
        <v>0</v>
      </c>
      <c r="F47">
        <f>'STOCK ABRIL 2025'!BA48</f>
        <v>0</v>
      </c>
      <c r="G47">
        <f>'STOCK ABRIL 2025'!BB48</f>
        <v>0</v>
      </c>
      <c r="H47">
        <f>'STOCK ABRIL 2025'!BC48</f>
        <v>0</v>
      </c>
      <c r="I47">
        <f>'STOCK ABRIL 2025'!BD48</f>
        <v>0</v>
      </c>
      <c r="J47">
        <f>'STOCK ABRIL 2025'!BE48</f>
        <v>0</v>
      </c>
      <c r="K47">
        <f>'STOCK ABRIL 2025'!BF48</f>
        <v>0</v>
      </c>
      <c r="L47">
        <f>'STOCK ABRIL 2025'!BG48</f>
        <v>0</v>
      </c>
      <c r="M47">
        <f>'STOCK ABRIL 2025'!BH48</f>
        <v>0</v>
      </c>
      <c r="N47">
        <f>'STOCK ABRIL 2025'!BI48</f>
        <v>0</v>
      </c>
      <c r="O47">
        <f>'STOCK ABRIL 2025'!BJ48</f>
        <v>0</v>
      </c>
      <c r="P47">
        <f>'STOCK ABRIL 2025'!BK48</f>
        <v>0</v>
      </c>
      <c r="Q47">
        <f>'STOCK ABRIL 2025'!BL48</f>
        <v>0</v>
      </c>
      <c r="R47">
        <f>'STOCK ABRIL 2025'!BM48</f>
        <v>0</v>
      </c>
      <c r="S47">
        <f>'STOCK ABRIL 2025'!BN48</f>
        <v>0</v>
      </c>
      <c r="T47">
        <f>'STOCK ABRIL 2025'!BO48</f>
        <v>0</v>
      </c>
      <c r="U47">
        <f>'STOCK ABRIL 2025'!BP48</f>
        <v>0</v>
      </c>
      <c r="V47">
        <f>'STOCK ABRIL 2025'!BQ48</f>
        <v>0</v>
      </c>
      <c r="W47">
        <f>'STOCK ABRIL 2025'!BR48</f>
        <v>0</v>
      </c>
      <c r="X47">
        <f>'STOCK ABRIL 2025'!BS48</f>
        <v>0</v>
      </c>
      <c r="Y47">
        <f>'STOCK ABRIL 2025'!BT48</f>
        <v>0</v>
      </c>
      <c r="Z47">
        <f>'STOCK ABRIL 2025'!BU48</f>
        <v>0</v>
      </c>
      <c r="AA47">
        <f>'STOCK ABRIL 2025'!BV48</f>
        <v>0</v>
      </c>
      <c r="AB47">
        <f>'STOCK ABRIL 2025'!BW48</f>
        <v>0</v>
      </c>
      <c r="AC47">
        <f>'STOCK ABRIL 2025'!BX48</f>
        <v>0</v>
      </c>
      <c r="AD47">
        <f>'STOCK ABRIL 2025'!BY48</f>
        <v>0</v>
      </c>
      <c r="AE47">
        <f>'STOCK ABRIL 2025'!BZ48</f>
        <v>0</v>
      </c>
      <c r="AF47">
        <f>'STOCK ABRIL 2025'!CA48</f>
        <v>0</v>
      </c>
    </row>
    <row r="48" spans="1:32">
      <c r="A48" t="str">
        <f>'STOCK ABRIL 2025'!A49</f>
        <v>55D</v>
      </c>
      <c r="B48" t="str">
        <f>'STOCK ABRIL 2025'!C49</f>
        <v xml:space="preserve"> Gris Blanco </v>
      </c>
      <c r="C48">
        <f>'STOCK ABRIL 2025'!AX49</f>
        <v>0</v>
      </c>
      <c r="D48">
        <f>'STOCK ABRIL 2025'!AY49</f>
        <v>0</v>
      </c>
      <c r="E48">
        <f>'STOCK ABRIL 2025'!AZ49</f>
        <v>0</v>
      </c>
      <c r="F48">
        <f>'STOCK ABRIL 2025'!BA49</f>
        <v>0</v>
      </c>
      <c r="G48">
        <f>'STOCK ABRIL 2025'!BB49</f>
        <v>0</v>
      </c>
      <c r="H48">
        <f>'STOCK ABRIL 2025'!BC49</f>
        <v>0</v>
      </c>
      <c r="I48">
        <f>'STOCK ABRIL 2025'!BD49</f>
        <v>0</v>
      </c>
      <c r="J48">
        <f>'STOCK ABRIL 2025'!BE49</f>
        <v>0</v>
      </c>
      <c r="K48">
        <f>'STOCK ABRIL 2025'!BF49</f>
        <v>0</v>
      </c>
      <c r="L48">
        <f>'STOCK ABRIL 2025'!BG49</f>
        <v>0</v>
      </c>
      <c r="M48">
        <f>'STOCK ABRIL 2025'!BH49</f>
        <v>0</v>
      </c>
      <c r="N48">
        <f>'STOCK ABRIL 2025'!BI49</f>
        <v>0</v>
      </c>
      <c r="O48">
        <f>'STOCK ABRIL 2025'!BJ49</f>
        <v>0</v>
      </c>
      <c r="P48">
        <f>'STOCK ABRIL 2025'!BK49</f>
        <v>0</v>
      </c>
      <c r="Q48">
        <f>'STOCK ABRIL 2025'!BL49</f>
        <v>0</v>
      </c>
      <c r="R48">
        <f>'STOCK ABRIL 2025'!BM49</f>
        <v>0</v>
      </c>
      <c r="S48">
        <f>'STOCK ABRIL 2025'!BN49</f>
        <v>0</v>
      </c>
      <c r="T48">
        <f>'STOCK ABRIL 2025'!BO49</f>
        <v>0</v>
      </c>
      <c r="U48">
        <f>'STOCK ABRIL 2025'!BP49</f>
        <v>0</v>
      </c>
      <c r="V48">
        <f>'STOCK ABRIL 2025'!BQ49</f>
        <v>0</v>
      </c>
      <c r="W48">
        <f>'STOCK ABRIL 2025'!BR49</f>
        <v>0</v>
      </c>
      <c r="X48">
        <f>'STOCK ABRIL 2025'!BS49</f>
        <v>0</v>
      </c>
      <c r="Y48">
        <f>'STOCK ABRIL 2025'!BT49</f>
        <v>0</v>
      </c>
      <c r="Z48">
        <f>'STOCK ABRIL 2025'!BU49</f>
        <v>0</v>
      </c>
      <c r="AA48">
        <f>'STOCK ABRIL 2025'!BV49</f>
        <v>0</v>
      </c>
      <c r="AB48">
        <f>'STOCK ABRIL 2025'!BW49</f>
        <v>0</v>
      </c>
      <c r="AC48">
        <f>'STOCK ABRIL 2025'!BX49</f>
        <v>0</v>
      </c>
      <c r="AD48">
        <f>'STOCK ABRIL 2025'!BY49</f>
        <v>0</v>
      </c>
      <c r="AE48">
        <f>'STOCK ABRIL 2025'!BZ49</f>
        <v>0</v>
      </c>
      <c r="AF48">
        <f>'STOCK ABRIL 2025'!CA49</f>
        <v>0</v>
      </c>
    </row>
    <row r="49" spans="1:32">
      <c r="A49" t="str">
        <f>'STOCK ABRIL 2025'!A50</f>
        <v>55D</v>
      </c>
      <c r="B49" t="str">
        <f>'STOCK ABRIL 2025'!C50</f>
        <v xml:space="preserve"> Blanco Arroz </v>
      </c>
      <c r="C49">
        <f>'STOCK ABRIL 2025'!AX50</f>
        <v>0</v>
      </c>
      <c r="D49">
        <f>'STOCK ABRIL 2025'!AY50</f>
        <v>0</v>
      </c>
      <c r="E49">
        <f>'STOCK ABRIL 2025'!AZ50</f>
        <v>0</v>
      </c>
      <c r="F49">
        <f>'STOCK ABRIL 2025'!BA50</f>
        <v>0</v>
      </c>
      <c r="G49">
        <f>'STOCK ABRIL 2025'!BB50</f>
        <v>0</v>
      </c>
      <c r="H49">
        <f>'STOCK ABRIL 2025'!BC50</f>
        <v>0</v>
      </c>
      <c r="I49">
        <f>'STOCK ABRIL 2025'!BD50</f>
        <v>0</v>
      </c>
      <c r="J49">
        <f>'STOCK ABRIL 2025'!BE50</f>
        <v>0</v>
      </c>
      <c r="K49">
        <f>'STOCK ABRIL 2025'!BF50</f>
        <v>0</v>
      </c>
      <c r="L49">
        <f>'STOCK ABRIL 2025'!BG50</f>
        <v>0</v>
      </c>
      <c r="M49">
        <f>'STOCK ABRIL 2025'!BH50</f>
        <v>0</v>
      </c>
      <c r="N49">
        <f>'STOCK ABRIL 2025'!BI50</f>
        <v>0</v>
      </c>
      <c r="O49">
        <f>'STOCK ABRIL 2025'!BJ50</f>
        <v>0</v>
      </c>
      <c r="P49">
        <f>'STOCK ABRIL 2025'!BK50</f>
        <v>0</v>
      </c>
      <c r="Q49">
        <f>'STOCK ABRIL 2025'!BL50</f>
        <v>0</v>
      </c>
      <c r="R49">
        <f>'STOCK ABRIL 2025'!BM50</f>
        <v>0</v>
      </c>
      <c r="S49">
        <f>'STOCK ABRIL 2025'!BN50</f>
        <v>0</v>
      </c>
      <c r="T49">
        <f>'STOCK ABRIL 2025'!BO50</f>
        <v>0</v>
      </c>
      <c r="U49">
        <f>'STOCK ABRIL 2025'!BP50</f>
        <v>0</v>
      </c>
      <c r="V49">
        <f>'STOCK ABRIL 2025'!BQ50</f>
        <v>0</v>
      </c>
      <c r="W49">
        <f>'STOCK ABRIL 2025'!BR50</f>
        <v>0</v>
      </c>
      <c r="X49">
        <f>'STOCK ABRIL 2025'!BS50</f>
        <v>0</v>
      </c>
      <c r="Y49">
        <f>'STOCK ABRIL 2025'!BT50</f>
        <v>0</v>
      </c>
      <c r="Z49">
        <f>'STOCK ABRIL 2025'!BU50</f>
        <v>0</v>
      </c>
      <c r="AA49">
        <f>'STOCK ABRIL 2025'!BV50</f>
        <v>0</v>
      </c>
      <c r="AB49">
        <f>'STOCK ABRIL 2025'!BW50</f>
        <v>0</v>
      </c>
      <c r="AC49">
        <f>'STOCK ABRIL 2025'!BX50</f>
        <v>0</v>
      </c>
      <c r="AD49">
        <f>'STOCK ABRIL 2025'!BY50</f>
        <v>0</v>
      </c>
      <c r="AE49">
        <f>'STOCK ABRIL 2025'!BZ50</f>
        <v>0</v>
      </c>
      <c r="AF49">
        <f>'STOCK ABRIL 2025'!CA50</f>
        <v>0</v>
      </c>
    </row>
    <row r="50" spans="1:32">
      <c r="A50" t="str">
        <f>'STOCK ABRIL 2025'!A51</f>
        <v>55D</v>
      </c>
      <c r="B50" t="str">
        <f>'STOCK ABRIL 2025'!C51</f>
        <v xml:space="preserve"> Azul Pálido </v>
      </c>
      <c r="C50">
        <f>'STOCK ABRIL 2025'!AX51</f>
        <v>0</v>
      </c>
      <c r="D50">
        <f>'STOCK ABRIL 2025'!AY51</f>
        <v>0</v>
      </c>
      <c r="E50">
        <f>'STOCK ABRIL 2025'!AZ51</f>
        <v>0</v>
      </c>
      <c r="F50">
        <f>'STOCK ABRIL 2025'!BA51</f>
        <v>0</v>
      </c>
      <c r="G50">
        <f>'STOCK ABRIL 2025'!BB51</f>
        <v>0</v>
      </c>
      <c r="H50">
        <f>'STOCK ABRIL 2025'!BC51</f>
        <v>0</v>
      </c>
      <c r="I50">
        <f>'STOCK ABRIL 2025'!BD51</f>
        <v>0</v>
      </c>
      <c r="J50">
        <f>'STOCK ABRIL 2025'!BE51</f>
        <v>0</v>
      </c>
      <c r="K50">
        <f>'STOCK ABRIL 2025'!BF51</f>
        <v>0</v>
      </c>
      <c r="L50">
        <f>'STOCK ABRIL 2025'!BG51</f>
        <v>0</v>
      </c>
      <c r="M50">
        <f>'STOCK ABRIL 2025'!BH51</f>
        <v>0</v>
      </c>
      <c r="N50">
        <f>'STOCK ABRIL 2025'!BI51</f>
        <v>0</v>
      </c>
      <c r="O50">
        <f>'STOCK ABRIL 2025'!BJ51</f>
        <v>0</v>
      </c>
      <c r="P50">
        <f>'STOCK ABRIL 2025'!BK51</f>
        <v>0</v>
      </c>
      <c r="Q50">
        <f>'STOCK ABRIL 2025'!BL51</f>
        <v>0</v>
      </c>
      <c r="R50">
        <f>'STOCK ABRIL 2025'!BM51</f>
        <v>0</v>
      </c>
      <c r="S50">
        <f>'STOCK ABRIL 2025'!BN51</f>
        <v>0</v>
      </c>
      <c r="T50">
        <f>'STOCK ABRIL 2025'!BO51</f>
        <v>0</v>
      </c>
      <c r="U50">
        <f>'STOCK ABRIL 2025'!BP51</f>
        <v>0</v>
      </c>
      <c r="V50">
        <f>'STOCK ABRIL 2025'!BQ51</f>
        <v>0</v>
      </c>
      <c r="W50">
        <f>'STOCK ABRIL 2025'!BR51</f>
        <v>0</v>
      </c>
      <c r="X50">
        <f>'STOCK ABRIL 2025'!BS51</f>
        <v>0</v>
      </c>
      <c r="Y50">
        <f>'STOCK ABRIL 2025'!BT51</f>
        <v>0</v>
      </c>
      <c r="Z50">
        <f>'STOCK ABRIL 2025'!BU51</f>
        <v>0</v>
      </c>
      <c r="AA50">
        <f>'STOCK ABRIL 2025'!BV51</f>
        <v>0</v>
      </c>
      <c r="AB50">
        <f>'STOCK ABRIL 2025'!BW51</f>
        <v>0</v>
      </c>
      <c r="AC50">
        <f>'STOCK ABRIL 2025'!BX51</f>
        <v>0</v>
      </c>
      <c r="AD50">
        <f>'STOCK ABRIL 2025'!BY51</f>
        <v>0</v>
      </c>
      <c r="AE50">
        <f>'STOCK ABRIL 2025'!BZ51</f>
        <v>0</v>
      </c>
      <c r="AF50">
        <f>'STOCK ABRIL 2025'!CA51</f>
        <v>0</v>
      </c>
    </row>
    <row r="51" spans="1:32">
      <c r="A51" t="str">
        <f>'STOCK ABRIL 2025'!A52</f>
        <v>55D</v>
      </c>
      <c r="B51" t="str">
        <f>'STOCK ABRIL 2025'!C52</f>
        <v xml:space="preserve"> Camel </v>
      </c>
      <c r="C51">
        <f>'STOCK ABRIL 2025'!AX52</f>
        <v>0</v>
      </c>
      <c r="D51">
        <f>'STOCK ABRIL 2025'!AY52</f>
        <v>0</v>
      </c>
      <c r="E51">
        <f>'STOCK ABRIL 2025'!AZ52</f>
        <v>0</v>
      </c>
      <c r="F51">
        <f>'STOCK ABRIL 2025'!BA52</f>
        <v>0</v>
      </c>
      <c r="G51">
        <f>'STOCK ABRIL 2025'!BB52</f>
        <v>0</v>
      </c>
      <c r="H51">
        <f>'STOCK ABRIL 2025'!BC52</f>
        <v>0</v>
      </c>
      <c r="I51">
        <f>'STOCK ABRIL 2025'!BD52</f>
        <v>0</v>
      </c>
      <c r="J51">
        <f>'STOCK ABRIL 2025'!BE52</f>
        <v>0</v>
      </c>
      <c r="K51">
        <f>'STOCK ABRIL 2025'!BF52</f>
        <v>0</v>
      </c>
      <c r="L51">
        <f>'STOCK ABRIL 2025'!BG52</f>
        <v>0</v>
      </c>
      <c r="M51">
        <f>'STOCK ABRIL 2025'!BH52</f>
        <v>0</v>
      </c>
      <c r="N51">
        <f>'STOCK ABRIL 2025'!BI52</f>
        <v>0</v>
      </c>
      <c r="O51">
        <f>'STOCK ABRIL 2025'!BJ52</f>
        <v>0</v>
      </c>
      <c r="P51">
        <f>'STOCK ABRIL 2025'!BK52</f>
        <v>0</v>
      </c>
      <c r="Q51">
        <f>'STOCK ABRIL 2025'!BL52</f>
        <v>0</v>
      </c>
      <c r="R51">
        <f>'STOCK ABRIL 2025'!BM52</f>
        <v>0</v>
      </c>
      <c r="S51">
        <f>'STOCK ABRIL 2025'!BN52</f>
        <v>0</v>
      </c>
      <c r="T51">
        <f>'STOCK ABRIL 2025'!BO52</f>
        <v>0</v>
      </c>
      <c r="U51">
        <f>'STOCK ABRIL 2025'!BP52</f>
        <v>0</v>
      </c>
      <c r="V51">
        <f>'STOCK ABRIL 2025'!BQ52</f>
        <v>0</v>
      </c>
      <c r="W51">
        <f>'STOCK ABRIL 2025'!BR52</f>
        <v>0</v>
      </c>
      <c r="X51">
        <f>'STOCK ABRIL 2025'!BS52</f>
        <v>0</v>
      </c>
      <c r="Y51">
        <f>'STOCK ABRIL 2025'!BT52</f>
        <v>0</v>
      </c>
      <c r="Z51">
        <f>'STOCK ABRIL 2025'!BU52</f>
        <v>0</v>
      </c>
      <c r="AA51">
        <f>'STOCK ABRIL 2025'!BV52</f>
        <v>0</v>
      </c>
      <c r="AB51">
        <f>'STOCK ABRIL 2025'!BW52</f>
        <v>0</v>
      </c>
      <c r="AC51">
        <f>'STOCK ABRIL 2025'!BX52</f>
        <v>0</v>
      </c>
      <c r="AD51">
        <f>'STOCK ABRIL 2025'!BY52</f>
        <v>0</v>
      </c>
      <c r="AE51">
        <f>'STOCK ABRIL 2025'!BZ52</f>
        <v>0</v>
      </c>
      <c r="AF51">
        <f>'STOCK ABRIL 2025'!CA52</f>
        <v>0</v>
      </c>
    </row>
    <row r="52" spans="1:32">
      <c r="A52" t="str">
        <f>'STOCK ABRIL 2025'!A53</f>
        <v>55D</v>
      </c>
      <c r="B52" t="str">
        <f>'STOCK ABRIL 2025'!C53</f>
        <v xml:space="preserve"> Rosa Melocotón Blanco </v>
      </c>
      <c r="C52">
        <f>'STOCK ABRIL 2025'!AX53</f>
        <v>0</v>
      </c>
      <c r="D52">
        <f>'STOCK ABRIL 2025'!AY53</f>
        <v>0</v>
      </c>
      <c r="E52">
        <f>'STOCK ABRIL 2025'!AZ53</f>
        <v>0</v>
      </c>
      <c r="F52">
        <f>'STOCK ABRIL 2025'!BA53</f>
        <v>0</v>
      </c>
      <c r="G52">
        <f>'STOCK ABRIL 2025'!BB53</f>
        <v>0</v>
      </c>
      <c r="H52">
        <f>'STOCK ABRIL 2025'!BC53</f>
        <v>0</v>
      </c>
      <c r="I52">
        <f>'STOCK ABRIL 2025'!BD53</f>
        <v>0</v>
      </c>
      <c r="J52">
        <f>'STOCK ABRIL 2025'!BE53</f>
        <v>0</v>
      </c>
      <c r="K52">
        <f>'STOCK ABRIL 2025'!BF53</f>
        <v>0</v>
      </c>
      <c r="L52">
        <f>'STOCK ABRIL 2025'!BG53</f>
        <v>0</v>
      </c>
      <c r="M52">
        <f>'STOCK ABRIL 2025'!BH53</f>
        <v>0</v>
      </c>
      <c r="N52">
        <f>'STOCK ABRIL 2025'!BI53</f>
        <v>0</v>
      </c>
      <c r="O52">
        <f>'STOCK ABRIL 2025'!BJ53</f>
        <v>0</v>
      </c>
      <c r="P52">
        <f>'STOCK ABRIL 2025'!BK53</f>
        <v>0</v>
      </c>
      <c r="Q52">
        <f>'STOCK ABRIL 2025'!BL53</f>
        <v>0</v>
      </c>
      <c r="R52">
        <f>'STOCK ABRIL 2025'!BM53</f>
        <v>0</v>
      </c>
      <c r="S52">
        <f>'STOCK ABRIL 2025'!BN53</f>
        <v>0</v>
      </c>
      <c r="T52">
        <f>'STOCK ABRIL 2025'!BO53</f>
        <v>0</v>
      </c>
      <c r="U52">
        <f>'STOCK ABRIL 2025'!BP53</f>
        <v>0</v>
      </c>
      <c r="V52">
        <f>'STOCK ABRIL 2025'!BQ53</f>
        <v>0</v>
      </c>
      <c r="W52">
        <f>'STOCK ABRIL 2025'!BR53</f>
        <v>0</v>
      </c>
      <c r="X52">
        <f>'STOCK ABRIL 2025'!BS53</f>
        <v>0</v>
      </c>
      <c r="Y52">
        <f>'STOCK ABRIL 2025'!BT53</f>
        <v>0</v>
      </c>
      <c r="Z52">
        <f>'STOCK ABRIL 2025'!BU53</f>
        <v>0</v>
      </c>
      <c r="AA52">
        <f>'STOCK ABRIL 2025'!BV53</f>
        <v>0</v>
      </c>
      <c r="AB52">
        <f>'STOCK ABRIL 2025'!BW53</f>
        <v>0</v>
      </c>
      <c r="AC52">
        <f>'STOCK ABRIL 2025'!BX53</f>
        <v>0</v>
      </c>
      <c r="AD52">
        <f>'STOCK ABRIL 2025'!BY53</f>
        <v>0</v>
      </c>
      <c r="AE52">
        <f>'STOCK ABRIL 2025'!BZ53</f>
        <v>0</v>
      </c>
      <c r="AF52">
        <f>'STOCK ABRIL 2025'!CA53</f>
        <v>0</v>
      </c>
    </row>
    <row r="53" spans="1:32">
      <c r="A53" t="str">
        <f>'STOCK ABRIL 2025'!A54</f>
        <v>150D</v>
      </c>
      <c r="B53" t="str">
        <f>'STOCK ABRIL 2025'!C54</f>
        <v xml:space="preserve"> Azul Pavo Real </v>
      </c>
      <c r="C53">
        <f>'STOCK ABRIL 2025'!AX54</f>
        <v>0</v>
      </c>
      <c r="D53">
        <f>'STOCK ABRIL 2025'!AY54</f>
        <v>0</v>
      </c>
      <c r="E53">
        <f>'STOCK ABRIL 2025'!AZ54</f>
        <v>0</v>
      </c>
      <c r="F53">
        <f>'STOCK ABRIL 2025'!BA54</f>
        <v>0</v>
      </c>
      <c r="G53">
        <f>'STOCK ABRIL 2025'!BB54</f>
        <v>0</v>
      </c>
      <c r="H53">
        <f>'STOCK ABRIL 2025'!BC54</f>
        <v>0</v>
      </c>
      <c r="I53">
        <f>'STOCK ABRIL 2025'!BD54</f>
        <v>0</v>
      </c>
      <c r="J53">
        <f>'STOCK ABRIL 2025'!BE54</f>
        <v>0</v>
      </c>
      <c r="K53">
        <f>'STOCK ABRIL 2025'!BF54</f>
        <v>0</v>
      </c>
      <c r="L53">
        <f>'STOCK ABRIL 2025'!BG54</f>
        <v>0</v>
      </c>
      <c r="M53">
        <f>'STOCK ABRIL 2025'!BH54</f>
        <v>0</v>
      </c>
      <c r="N53">
        <f>'STOCK ABRIL 2025'!BI54</f>
        <v>0</v>
      </c>
      <c r="O53">
        <f>'STOCK ABRIL 2025'!BJ54</f>
        <v>0</v>
      </c>
      <c r="P53">
        <f>'STOCK ABRIL 2025'!BK54</f>
        <v>0</v>
      </c>
      <c r="Q53">
        <f>'STOCK ABRIL 2025'!BL54</f>
        <v>0</v>
      </c>
      <c r="R53">
        <f>'STOCK ABRIL 2025'!BM54</f>
        <v>0</v>
      </c>
      <c r="S53">
        <f>'STOCK ABRIL 2025'!BN54</f>
        <v>0</v>
      </c>
      <c r="T53">
        <f>'STOCK ABRIL 2025'!BO54</f>
        <v>0</v>
      </c>
      <c r="U53">
        <f>'STOCK ABRIL 2025'!BP54</f>
        <v>0</v>
      </c>
      <c r="V53">
        <f>'STOCK ABRIL 2025'!BQ54</f>
        <v>0</v>
      </c>
      <c r="W53">
        <f>'STOCK ABRIL 2025'!BR54</f>
        <v>0</v>
      </c>
      <c r="X53">
        <f>'STOCK ABRIL 2025'!BS54</f>
        <v>0</v>
      </c>
      <c r="Y53">
        <f>'STOCK ABRIL 2025'!BT54</f>
        <v>0</v>
      </c>
      <c r="Z53">
        <f>'STOCK ABRIL 2025'!BU54</f>
        <v>0</v>
      </c>
      <c r="AA53">
        <f>'STOCK ABRIL 2025'!BV54</f>
        <v>0</v>
      </c>
      <c r="AB53">
        <f>'STOCK ABRIL 2025'!BW54</f>
        <v>0</v>
      </c>
      <c r="AC53">
        <f>'STOCK ABRIL 2025'!BX54</f>
        <v>0</v>
      </c>
      <c r="AD53">
        <f>'STOCK ABRIL 2025'!BY54</f>
        <v>0</v>
      </c>
      <c r="AE53">
        <f>'STOCK ABRIL 2025'!BZ54</f>
        <v>0</v>
      </c>
      <c r="AF53">
        <f>'STOCK ABRIL 2025'!CA54</f>
        <v>0</v>
      </c>
    </row>
    <row r="54" spans="1:32">
      <c r="A54" t="str">
        <f>'STOCK ABRIL 2025'!A55</f>
        <v>150D</v>
      </c>
      <c r="B54" t="str">
        <f>'STOCK ABRIL 2025'!C55</f>
        <v xml:space="preserve"> Azul Zafiro Oscuro </v>
      </c>
      <c r="C54">
        <f>'STOCK ABRIL 2025'!AX55</f>
        <v>0</v>
      </c>
      <c r="D54">
        <f>'STOCK ABRIL 2025'!AY55</f>
        <v>0</v>
      </c>
      <c r="E54">
        <f>'STOCK ABRIL 2025'!AZ55</f>
        <v>0</v>
      </c>
      <c r="F54">
        <f>'STOCK ABRIL 2025'!BA55</f>
        <v>0</v>
      </c>
      <c r="G54">
        <f>'STOCK ABRIL 2025'!BB55</f>
        <v>0</v>
      </c>
      <c r="H54">
        <f>'STOCK ABRIL 2025'!BC55</f>
        <v>0</v>
      </c>
      <c r="I54">
        <f>'STOCK ABRIL 2025'!BD55</f>
        <v>0</v>
      </c>
      <c r="J54">
        <f>'STOCK ABRIL 2025'!BE55</f>
        <v>0</v>
      </c>
      <c r="K54">
        <f>'STOCK ABRIL 2025'!BF55</f>
        <v>0</v>
      </c>
      <c r="L54">
        <f>'STOCK ABRIL 2025'!BG55</f>
        <v>0</v>
      </c>
      <c r="M54">
        <f>'STOCK ABRIL 2025'!BH55</f>
        <v>0</v>
      </c>
      <c r="N54">
        <f>'STOCK ABRIL 2025'!BI55</f>
        <v>0</v>
      </c>
      <c r="O54">
        <f>'STOCK ABRIL 2025'!BJ55</f>
        <v>0</v>
      </c>
      <c r="P54">
        <f>'STOCK ABRIL 2025'!BK55</f>
        <v>0</v>
      </c>
      <c r="Q54">
        <f>'STOCK ABRIL 2025'!BL55</f>
        <v>0</v>
      </c>
      <c r="R54">
        <f>'STOCK ABRIL 2025'!BM55</f>
        <v>0</v>
      </c>
      <c r="S54">
        <f>'STOCK ABRIL 2025'!BN55</f>
        <v>0</v>
      </c>
      <c r="T54">
        <f>'STOCK ABRIL 2025'!BO55</f>
        <v>0</v>
      </c>
      <c r="U54">
        <f>'STOCK ABRIL 2025'!BP55</f>
        <v>0</v>
      </c>
      <c r="V54">
        <f>'STOCK ABRIL 2025'!BQ55</f>
        <v>0</v>
      </c>
      <c r="W54">
        <f>'STOCK ABRIL 2025'!BR55</f>
        <v>0</v>
      </c>
      <c r="X54">
        <f>'STOCK ABRIL 2025'!BS55</f>
        <v>0</v>
      </c>
      <c r="Y54">
        <f>'STOCK ABRIL 2025'!BT55</f>
        <v>0</v>
      </c>
      <c r="Z54">
        <f>'STOCK ABRIL 2025'!BU55</f>
        <v>0</v>
      </c>
      <c r="AA54">
        <f>'STOCK ABRIL 2025'!BV55</f>
        <v>0</v>
      </c>
      <c r="AB54">
        <f>'STOCK ABRIL 2025'!BW55</f>
        <v>0</v>
      </c>
      <c r="AC54">
        <f>'STOCK ABRIL 2025'!BX55</f>
        <v>0</v>
      </c>
      <c r="AD54">
        <f>'STOCK ABRIL 2025'!BY55</f>
        <v>0</v>
      </c>
      <c r="AE54">
        <f>'STOCK ABRIL 2025'!BZ55</f>
        <v>0</v>
      </c>
      <c r="AF54">
        <f>'STOCK ABRIL 2025'!CA55</f>
        <v>0</v>
      </c>
    </row>
    <row r="55" spans="1:32">
      <c r="A55" t="str">
        <f>'STOCK ABRIL 2025'!A56</f>
        <v>150D</v>
      </c>
      <c r="B55" t="str">
        <f>'STOCK ABRIL 2025'!C56</f>
        <v xml:space="preserve"> Verde Fruta #3 </v>
      </c>
      <c r="C55">
        <f>'STOCK ABRIL 2025'!AX56</f>
        <v>0</v>
      </c>
      <c r="D55">
        <f>'STOCK ABRIL 2025'!AY56</f>
        <v>0</v>
      </c>
      <c r="E55">
        <f>'STOCK ABRIL 2025'!AZ56</f>
        <v>0</v>
      </c>
      <c r="F55">
        <f>'STOCK ABRIL 2025'!BA56</f>
        <v>0</v>
      </c>
      <c r="G55">
        <f>'STOCK ABRIL 2025'!BB56</f>
        <v>0</v>
      </c>
      <c r="H55">
        <f>'STOCK ABRIL 2025'!BC56</f>
        <v>0</v>
      </c>
      <c r="I55">
        <f>'STOCK ABRIL 2025'!BD56</f>
        <v>0</v>
      </c>
      <c r="J55">
        <f>'STOCK ABRIL 2025'!BE56</f>
        <v>0</v>
      </c>
      <c r="K55">
        <f>'STOCK ABRIL 2025'!BF56</f>
        <v>0</v>
      </c>
      <c r="L55">
        <f>'STOCK ABRIL 2025'!BG56</f>
        <v>0</v>
      </c>
      <c r="M55">
        <f>'STOCK ABRIL 2025'!BH56</f>
        <v>0</v>
      </c>
      <c r="N55">
        <f>'STOCK ABRIL 2025'!BI56</f>
        <v>0</v>
      </c>
      <c r="O55">
        <f>'STOCK ABRIL 2025'!BJ56</f>
        <v>0</v>
      </c>
      <c r="P55">
        <f>'STOCK ABRIL 2025'!BK56</f>
        <v>0</v>
      </c>
      <c r="Q55">
        <f>'STOCK ABRIL 2025'!BL56</f>
        <v>0</v>
      </c>
      <c r="R55">
        <f>'STOCK ABRIL 2025'!BM56</f>
        <v>0</v>
      </c>
      <c r="S55">
        <f>'STOCK ABRIL 2025'!BN56</f>
        <v>0</v>
      </c>
      <c r="T55">
        <f>'STOCK ABRIL 2025'!BO56</f>
        <v>0</v>
      </c>
      <c r="U55">
        <f>'STOCK ABRIL 2025'!BP56</f>
        <v>0</v>
      </c>
      <c r="V55">
        <f>'STOCK ABRIL 2025'!BQ56</f>
        <v>0</v>
      </c>
      <c r="W55">
        <f>'STOCK ABRIL 2025'!BR56</f>
        <v>0</v>
      </c>
      <c r="X55">
        <f>'STOCK ABRIL 2025'!BS56</f>
        <v>0</v>
      </c>
      <c r="Y55">
        <f>'STOCK ABRIL 2025'!BT56</f>
        <v>0</v>
      </c>
      <c r="Z55">
        <f>'STOCK ABRIL 2025'!BU56</f>
        <v>0</v>
      </c>
      <c r="AA55">
        <f>'STOCK ABRIL 2025'!BV56</f>
        <v>0</v>
      </c>
      <c r="AB55">
        <f>'STOCK ABRIL 2025'!BW56</f>
        <v>0</v>
      </c>
      <c r="AC55">
        <f>'STOCK ABRIL 2025'!BX56</f>
        <v>0</v>
      </c>
      <c r="AD55">
        <f>'STOCK ABRIL 2025'!BY56</f>
        <v>0</v>
      </c>
      <c r="AE55">
        <f>'STOCK ABRIL 2025'!BZ56</f>
        <v>0</v>
      </c>
      <c r="AF55">
        <f>'STOCK ABRIL 2025'!CA56</f>
        <v>0</v>
      </c>
    </row>
    <row r="56" spans="1:32">
      <c r="A56" t="str">
        <f>'STOCK ABRIL 2025'!A57</f>
        <v>150D</v>
      </c>
      <c r="B56" t="str">
        <f>'STOCK ABRIL 2025'!C57</f>
        <v xml:space="preserve"> Amarillo Colza </v>
      </c>
      <c r="C56">
        <f>'STOCK ABRIL 2025'!AX57</f>
        <v>0</v>
      </c>
      <c r="D56">
        <f>'STOCK ABRIL 2025'!AY57</f>
        <v>0</v>
      </c>
      <c r="E56">
        <f>'STOCK ABRIL 2025'!AZ57</f>
        <v>0</v>
      </c>
      <c r="F56">
        <f>'STOCK ABRIL 2025'!BA57</f>
        <v>0</v>
      </c>
      <c r="G56">
        <f>'STOCK ABRIL 2025'!BB57</f>
        <v>0</v>
      </c>
      <c r="H56">
        <f>'STOCK ABRIL 2025'!BC57</f>
        <v>0</v>
      </c>
      <c r="I56">
        <f>'STOCK ABRIL 2025'!BD57</f>
        <v>0</v>
      </c>
      <c r="J56">
        <f>'STOCK ABRIL 2025'!BE57</f>
        <v>0</v>
      </c>
      <c r="K56">
        <f>'STOCK ABRIL 2025'!BF57</f>
        <v>0</v>
      </c>
      <c r="L56">
        <f>'STOCK ABRIL 2025'!BG57</f>
        <v>0</v>
      </c>
      <c r="M56">
        <f>'STOCK ABRIL 2025'!BH57</f>
        <v>0</v>
      </c>
      <c r="N56">
        <f>'STOCK ABRIL 2025'!BI57</f>
        <v>0</v>
      </c>
      <c r="O56">
        <f>'STOCK ABRIL 2025'!BJ57</f>
        <v>0</v>
      </c>
      <c r="P56">
        <f>'STOCK ABRIL 2025'!BK57</f>
        <v>0</v>
      </c>
      <c r="Q56">
        <f>'STOCK ABRIL 2025'!BL57</f>
        <v>0</v>
      </c>
      <c r="R56">
        <f>'STOCK ABRIL 2025'!BM57</f>
        <v>0</v>
      </c>
      <c r="S56">
        <f>'STOCK ABRIL 2025'!BN57</f>
        <v>0</v>
      </c>
      <c r="T56">
        <f>'STOCK ABRIL 2025'!BO57</f>
        <v>0</v>
      </c>
      <c r="U56">
        <f>'STOCK ABRIL 2025'!BP57</f>
        <v>0</v>
      </c>
      <c r="V56">
        <f>'STOCK ABRIL 2025'!BQ57</f>
        <v>0</v>
      </c>
      <c r="W56">
        <f>'STOCK ABRIL 2025'!BR57</f>
        <v>0</v>
      </c>
      <c r="X56">
        <f>'STOCK ABRIL 2025'!BS57</f>
        <v>0</v>
      </c>
      <c r="Y56">
        <f>'STOCK ABRIL 2025'!BT57</f>
        <v>0</v>
      </c>
      <c r="Z56">
        <f>'STOCK ABRIL 2025'!BU57</f>
        <v>0</v>
      </c>
      <c r="AA56">
        <f>'STOCK ABRIL 2025'!BV57</f>
        <v>0</v>
      </c>
      <c r="AB56">
        <f>'STOCK ABRIL 2025'!BW57</f>
        <v>0</v>
      </c>
      <c r="AC56">
        <f>'STOCK ABRIL 2025'!BX57</f>
        <v>0</v>
      </c>
      <c r="AD56">
        <f>'STOCK ABRIL 2025'!BY57</f>
        <v>0</v>
      </c>
      <c r="AE56">
        <f>'STOCK ABRIL 2025'!BZ57</f>
        <v>0</v>
      </c>
      <c r="AF56">
        <f>'STOCK ABRIL 2025'!CA57</f>
        <v>0</v>
      </c>
    </row>
    <row r="57" spans="1:32">
      <c r="A57" t="str">
        <f>'STOCK ABRIL 2025'!A58</f>
        <v>150D</v>
      </c>
      <c r="B57" t="str">
        <f>'STOCK ABRIL 2025'!C58</f>
        <v xml:space="preserve"> Azul Jade 434 </v>
      </c>
      <c r="C57">
        <f>'STOCK ABRIL 2025'!AX58</f>
        <v>0</v>
      </c>
      <c r="D57">
        <f>'STOCK ABRIL 2025'!AY58</f>
        <v>0</v>
      </c>
      <c r="E57">
        <f>'STOCK ABRIL 2025'!AZ58</f>
        <v>0</v>
      </c>
      <c r="F57">
        <f>'STOCK ABRIL 2025'!BA58</f>
        <v>0</v>
      </c>
      <c r="G57">
        <f>'STOCK ABRIL 2025'!BB58</f>
        <v>0</v>
      </c>
      <c r="H57">
        <f>'STOCK ABRIL 2025'!BC58</f>
        <v>0</v>
      </c>
      <c r="I57">
        <f>'STOCK ABRIL 2025'!BD58</f>
        <v>0</v>
      </c>
      <c r="J57">
        <f>'STOCK ABRIL 2025'!BE58</f>
        <v>0</v>
      </c>
      <c r="K57">
        <f>'STOCK ABRIL 2025'!BF58</f>
        <v>0</v>
      </c>
      <c r="L57">
        <f>'STOCK ABRIL 2025'!BG58</f>
        <v>0</v>
      </c>
      <c r="M57">
        <f>'STOCK ABRIL 2025'!BH58</f>
        <v>0</v>
      </c>
      <c r="N57">
        <f>'STOCK ABRIL 2025'!BI58</f>
        <v>0</v>
      </c>
      <c r="O57">
        <f>'STOCK ABRIL 2025'!BJ58</f>
        <v>0</v>
      </c>
      <c r="P57">
        <f>'STOCK ABRIL 2025'!BK58</f>
        <v>0</v>
      </c>
      <c r="Q57">
        <f>'STOCK ABRIL 2025'!BL58</f>
        <v>0</v>
      </c>
      <c r="R57">
        <f>'STOCK ABRIL 2025'!BM58</f>
        <v>0</v>
      </c>
      <c r="S57">
        <f>'STOCK ABRIL 2025'!BN58</f>
        <v>0</v>
      </c>
      <c r="T57">
        <f>'STOCK ABRIL 2025'!BO58</f>
        <v>0</v>
      </c>
      <c r="U57">
        <f>'STOCK ABRIL 2025'!BP58</f>
        <v>0</v>
      </c>
      <c r="V57">
        <f>'STOCK ABRIL 2025'!BQ58</f>
        <v>0</v>
      </c>
      <c r="W57">
        <f>'STOCK ABRIL 2025'!BR58</f>
        <v>0</v>
      </c>
      <c r="X57">
        <f>'STOCK ABRIL 2025'!BS58</f>
        <v>0</v>
      </c>
      <c r="Y57">
        <f>'STOCK ABRIL 2025'!BT58</f>
        <v>0</v>
      </c>
      <c r="Z57">
        <f>'STOCK ABRIL 2025'!BU58</f>
        <v>0</v>
      </c>
      <c r="AA57">
        <f>'STOCK ABRIL 2025'!BV58</f>
        <v>0</v>
      </c>
      <c r="AB57">
        <f>'STOCK ABRIL 2025'!BW58</f>
        <v>0</v>
      </c>
      <c r="AC57">
        <f>'STOCK ABRIL 2025'!BX58</f>
        <v>0</v>
      </c>
      <c r="AD57">
        <f>'STOCK ABRIL 2025'!BY58</f>
        <v>0</v>
      </c>
      <c r="AE57">
        <f>'STOCK ABRIL 2025'!BZ58</f>
        <v>0</v>
      </c>
      <c r="AF57">
        <f>'STOCK ABRIL 2025'!CA58</f>
        <v>0</v>
      </c>
    </row>
    <row r="58" spans="1:32">
      <c r="A58" t="str">
        <f>'STOCK ABRIL 2025'!A59</f>
        <v>150D</v>
      </c>
      <c r="B58" t="str">
        <f>'STOCK ABRIL 2025'!C59</f>
        <v xml:space="preserve"> Blanco Especial </v>
      </c>
      <c r="C58">
        <f>'STOCK ABRIL 2025'!AX59</f>
        <v>0</v>
      </c>
      <c r="D58">
        <f>'STOCK ABRIL 2025'!AY59</f>
        <v>0</v>
      </c>
      <c r="E58">
        <f>'STOCK ABRIL 2025'!AZ59</f>
        <v>0</v>
      </c>
      <c r="F58">
        <f>'STOCK ABRIL 2025'!BA59</f>
        <v>0</v>
      </c>
      <c r="G58">
        <f>'STOCK ABRIL 2025'!BB59</f>
        <v>0</v>
      </c>
      <c r="H58">
        <f>'STOCK ABRIL 2025'!BC59</f>
        <v>0</v>
      </c>
      <c r="I58">
        <f>'STOCK ABRIL 2025'!BD59</f>
        <v>0</v>
      </c>
      <c r="J58">
        <f>'STOCK ABRIL 2025'!BE59</f>
        <v>0</v>
      </c>
      <c r="K58">
        <f>'STOCK ABRIL 2025'!BF59</f>
        <v>0</v>
      </c>
      <c r="L58">
        <f>'STOCK ABRIL 2025'!BG59</f>
        <v>0</v>
      </c>
      <c r="M58">
        <f>'STOCK ABRIL 2025'!BH59</f>
        <v>0</v>
      </c>
      <c r="N58">
        <f>'STOCK ABRIL 2025'!BI59</f>
        <v>0</v>
      </c>
      <c r="O58">
        <f>'STOCK ABRIL 2025'!BJ59</f>
        <v>0</v>
      </c>
      <c r="P58">
        <f>'STOCK ABRIL 2025'!BK59</f>
        <v>0</v>
      </c>
      <c r="Q58">
        <f>'STOCK ABRIL 2025'!BL59</f>
        <v>0</v>
      </c>
      <c r="R58">
        <f>'STOCK ABRIL 2025'!BM59</f>
        <v>0</v>
      </c>
      <c r="S58">
        <f>'STOCK ABRIL 2025'!BN59</f>
        <v>0</v>
      </c>
      <c r="T58">
        <f>'STOCK ABRIL 2025'!BO59</f>
        <v>0</v>
      </c>
      <c r="U58">
        <f>'STOCK ABRIL 2025'!BP59</f>
        <v>0</v>
      </c>
      <c r="V58">
        <f>'STOCK ABRIL 2025'!BQ59</f>
        <v>0</v>
      </c>
      <c r="W58">
        <f>'STOCK ABRIL 2025'!BR59</f>
        <v>0</v>
      </c>
      <c r="X58">
        <f>'STOCK ABRIL 2025'!BS59</f>
        <v>0</v>
      </c>
      <c r="Y58">
        <f>'STOCK ABRIL 2025'!BT59</f>
        <v>0</v>
      </c>
      <c r="Z58">
        <f>'STOCK ABRIL 2025'!BU59</f>
        <v>0</v>
      </c>
      <c r="AA58">
        <f>'STOCK ABRIL 2025'!BV59</f>
        <v>0</v>
      </c>
      <c r="AB58">
        <f>'STOCK ABRIL 2025'!BW59</f>
        <v>0</v>
      </c>
      <c r="AC58">
        <f>'STOCK ABRIL 2025'!BX59</f>
        <v>0</v>
      </c>
      <c r="AD58">
        <f>'STOCK ABRIL 2025'!BY59</f>
        <v>0</v>
      </c>
      <c r="AE58">
        <f>'STOCK ABRIL 2025'!BZ59</f>
        <v>0</v>
      </c>
      <c r="AF58">
        <f>'STOCK ABRIL 2025'!CA59</f>
        <v>0</v>
      </c>
    </row>
    <row r="59" spans="1:32">
      <c r="A59" t="str">
        <f>'STOCK ABRIL 2025'!A60</f>
        <v>150D</v>
      </c>
      <c r="B59" t="str">
        <f>'STOCK ABRIL 2025'!C60</f>
        <v xml:space="preserve"> Negro Especial </v>
      </c>
      <c r="C59">
        <f>'STOCK ABRIL 2025'!AX60</f>
        <v>0</v>
      </c>
      <c r="D59">
        <f>'STOCK ABRIL 2025'!AY60</f>
        <v>0</v>
      </c>
      <c r="E59">
        <f>'STOCK ABRIL 2025'!AZ60</f>
        <v>0</v>
      </c>
      <c r="F59">
        <f>'STOCK ABRIL 2025'!BA60</f>
        <v>0</v>
      </c>
      <c r="G59">
        <f>'STOCK ABRIL 2025'!BB60</f>
        <v>0</v>
      </c>
      <c r="H59">
        <f>'STOCK ABRIL 2025'!BC60</f>
        <v>0</v>
      </c>
      <c r="I59">
        <f>'STOCK ABRIL 2025'!BD60</f>
        <v>0</v>
      </c>
      <c r="J59">
        <f>'STOCK ABRIL 2025'!BE60</f>
        <v>0</v>
      </c>
      <c r="K59">
        <f>'STOCK ABRIL 2025'!BF60</f>
        <v>0</v>
      </c>
      <c r="L59">
        <f>'STOCK ABRIL 2025'!BG60</f>
        <v>0</v>
      </c>
      <c r="M59">
        <f>'STOCK ABRIL 2025'!BH60</f>
        <v>0</v>
      </c>
      <c r="N59">
        <f>'STOCK ABRIL 2025'!BI60</f>
        <v>0</v>
      </c>
      <c r="O59">
        <f>'STOCK ABRIL 2025'!BJ60</f>
        <v>0</v>
      </c>
      <c r="P59">
        <f>'STOCK ABRIL 2025'!BK60</f>
        <v>0</v>
      </c>
      <c r="Q59">
        <f>'STOCK ABRIL 2025'!BL60</f>
        <v>0</v>
      </c>
      <c r="R59">
        <f>'STOCK ABRIL 2025'!BM60</f>
        <v>0</v>
      </c>
      <c r="S59">
        <f>'STOCK ABRIL 2025'!BN60</f>
        <v>0</v>
      </c>
      <c r="T59">
        <f>'STOCK ABRIL 2025'!BO60</f>
        <v>0</v>
      </c>
      <c r="U59">
        <f>'STOCK ABRIL 2025'!BP60</f>
        <v>0</v>
      </c>
      <c r="V59">
        <f>'STOCK ABRIL 2025'!BQ60</f>
        <v>0</v>
      </c>
      <c r="W59">
        <f>'STOCK ABRIL 2025'!BR60</f>
        <v>0</v>
      </c>
      <c r="X59">
        <f>'STOCK ABRIL 2025'!BS60</f>
        <v>0</v>
      </c>
      <c r="Y59">
        <f>'STOCK ABRIL 2025'!BT60</f>
        <v>0</v>
      </c>
      <c r="Z59">
        <f>'STOCK ABRIL 2025'!BU60</f>
        <v>0</v>
      </c>
      <c r="AA59">
        <f>'STOCK ABRIL 2025'!BV60</f>
        <v>0</v>
      </c>
      <c r="AB59">
        <f>'STOCK ABRIL 2025'!BW60</f>
        <v>0</v>
      </c>
      <c r="AC59">
        <f>'STOCK ABRIL 2025'!BX60</f>
        <v>0</v>
      </c>
      <c r="AD59">
        <f>'STOCK ABRIL 2025'!BY60</f>
        <v>0</v>
      </c>
      <c r="AE59">
        <f>'STOCK ABRIL 2025'!BZ60</f>
        <v>0</v>
      </c>
      <c r="AF59">
        <f>'STOCK ABRIL 2025'!CA60</f>
        <v>0</v>
      </c>
    </row>
    <row r="60" spans="1:32">
      <c r="A60" t="str">
        <f>'STOCK ABRIL 2025'!A61</f>
        <v>150D</v>
      </c>
      <c r="B60" t="str">
        <f>'STOCK ABRIL 2025'!C61</f>
        <v xml:space="preserve"> Gris #8 </v>
      </c>
      <c r="C60">
        <f>'STOCK ABRIL 2025'!AX61</f>
        <v>0</v>
      </c>
      <c r="D60">
        <f>'STOCK ABRIL 2025'!AY61</f>
        <v>0</v>
      </c>
      <c r="E60">
        <f>'STOCK ABRIL 2025'!AZ61</f>
        <v>0</v>
      </c>
      <c r="F60">
        <f>'STOCK ABRIL 2025'!BA61</f>
        <v>0</v>
      </c>
      <c r="G60">
        <f>'STOCK ABRIL 2025'!BB61</f>
        <v>0</v>
      </c>
      <c r="H60">
        <f>'STOCK ABRIL 2025'!BC61</f>
        <v>0</v>
      </c>
      <c r="I60">
        <f>'STOCK ABRIL 2025'!BD61</f>
        <v>0</v>
      </c>
      <c r="J60">
        <f>'STOCK ABRIL 2025'!BE61</f>
        <v>0</v>
      </c>
      <c r="K60">
        <f>'STOCK ABRIL 2025'!BF61</f>
        <v>0</v>
      </c>
      <c r="L60">
        <f>'STOCK ABRIL 2025'!BG61</f>
        <v>0</v>
      </c>
      <c r="M60">
        <f>'STOCK ABRIL 2025'!BH61</f>
        <v>0</v>
      </c>
      <c r="N60">
        <f>'STOCK ABRIL 2025'!BI61</f>
        <v>0</v>
      </c>
      <c r="O60">
        <f>'STOCK ABRIL 2025'!BJ61</f>
        <v>0</v>
      </c>
      <c r="P60">
        <f>'STOCK ABRIL 2025'!BK61</f>
        <v>0</v>
      </c>
      <c r="Q60">
        <f>'STOCK ABRIL 2025'!BL61</f>
        <v>0</v>
      </c>
      <c r="R60">
        <f>'STOCK ABRIL 2025'!BM61</f>
        <v>0</v>
      </c>
      <c r="S60">
        <f>'STOCK ABRIL 2025'!BN61</f>
        <v>0</v>
      </c>
      <c r="T60">
        <f>'STOCK ABRIL 2025'!BO61</f>
        <v>0</v>
      </c>
      <c r="U60">
        <f>'STOCK ABRIL 2025'!BP61</f>
        <v>0</v>
      </c>
      <c r="V60">
        <f>'STOCK ABRIL 2025'!BQ61</f>
        <v>0</v>
      </c>
      <c r="W60">
        <f>'STOCK ABRIL 2025'!BR61</f>
        <v>0</v>
      </c>
      <c r="X60">
        <f>'STOCK ABRIL 2025'!BS61</f>
        <v>0</v>
      </c>
      <c r="Y60">
        <f>'STOCK ABRIL 2025'!BT61</f>
        <v>0</v>
      </c>
      <c r="Z60">
        <f>'STOCK ABRIL 2025'!BU61</f>
        <v>0</v>
      </c>
      <c r="AA60">
        <f>'STOCK ABRIL 2025'!BV61</f>
        <v>0</v>
      </c>
      <c r="AB60">
        <f>'STOCK ABRIL 2025'!BW61</f>
        <v>0</v>
      </c>
      <c r="AC60">
        <f>'STOCK ABRIL 2025'!BX61</f>
        <v>0</v>
      </c>
      <c r="AD60">
        <f>'STOCK ABRIL 2025'!BY61</f>
        <v>0</v>
      </c>
      <c r="AE60">
        <f>'STOCK ABRIL 2025'!BZ61</f>
        <v>0</v>
      </c>
      <c r="AF60">
        <f>'STOCK ABRIL 2025'!CA61</f>
        <v>0</v>
      </c>
    </row>
    <row r="61" spans="1:32">
      <c r="A61" t="str">
        <f>'STOCK ABRIL 2025'!A62</f>
        <v>150D</v>
      </c>
      <c r="B61" t="str">
        <f>'STOCK ABRIL 2025'!C62</f>
        <v xml:space="preserve"> Rojo Rosa #2 </v>
      </c>
      <c r="C61">
        <f>'STOCK ABRIL 2025'!AX62</f>
        <v>0</v>
      </c>
      <c r="D61">
        <f>'STOCK ABRIL 2025'!AY62</f>
        <v>0</v>
      </c>
      <c r="E61">
        <f>'STOCK ABRIL 2025'!AZ62</f>
        <v>0</v>
      </c>
      <c r="F61">
        <f>'STOCK ABRIL 2025'!BA62</f>
        <v>0</v>
      </c>
      <c r="G61">
        <f>'STOCK ABRIL 2025'!BB62</f>
        <v>0</v>
      </c>
      <c r="H61">
        <f>'STOCK ABRIL 2025'!BC62</f>
        <v>0</v>
      </c>
      <c r="I61">
        <f>'STOCK ABRIL 2025'!BD62</f>
        <v>0</v>
      </c>
      <c r="J61">
        <f>'STOCK ABRIL 2025'!BE62</f>
        <v>0</v>
      </c>
      <c r="K61">
        <f>'STOCK ABRIL 2025'!BF62</f>
        <v>0</v>
      </c>
      <c r="L61">
        <f>'STOCK ABRIL 2025'!BG62</f>
        <v>0</v>
      </c>
      <c r="M61">
        <f>'STOCK ABRIL 2025'!BH62</f>
        <v>0</v>
      </c>
      <c r="N61">
        <f>'STOCK ABRIL 2025'!BI62</f>
        <v>0</v>
      </c>
      <c r="O61">
        <f>'STOCK ABRIL 2025'!BJ62</f>
        <v>0</v>
      </c>
      <c r="P61">
        <f>'STOCK ABRIL 2025'!BK62</f>
        <v>0</v>
      </c>
      <c r="Q61">
        <f>'STOCK ABRIL 2025'!BL62</f>
        <v>0</v>
      </c>
      <c r="R61">
        <f>'STOCK ABRIL 2025'!BM62</f>
        <v>0</v>
      </c>
      <c r="S61">
        <f>'STOCK ABRIL 2025'!BN62</f>
        <v>0</v>
      </c>
      <c r="T61">
        <f>'STOCK ABRIL 2025'!BO62</f>
        <v>0</v>
      </c>
      <c r="U61">
        <f>'STOCK ABRIL 2025'!BP62</f>
        <v>0</v>
      </c>
      <c r="V61">
        <f>'STOCK ABRIL 2025'!BQ62</f>
        <v>0</v>
      </c>
      <c r="W61">
        <f>'STOCK ABRIL 2025'!BR62</f>
        <v>0</v>
      </c>
      <c r="X61">
        <f>'STOCK ABRIL 2025'!BS62</f>
        <v>0</v>
      </c>
      <c r="Y61">
        <f>'STOCK ABRIL 2025'!BT62</f>
        <v>0</v>
      </c>
      <c r="Z61">
        <f>'STOCK ABRIL 2025'!BU62</f>
        <v>0</v>
      </c>
      <c r="AA61">
        <f>'STOCK ABRIL 2025'!BV62</f>
        <v>0</v>
      </c>
      <c r="AB61">
        <f>'STOCK ABRIL 2025'!BW62</f>
        <v>0</v>
      </c>
      <c r="AC61">
        <f>'STOCK ABRIL 2025'!BX62</f>
        <v>0</v>
      </c>
      <c r="AD61">
        <f>'STOCK ABRIL 2025'!BY62</f>
        <v>0</v>
      </c>
      <c r="AE61">
        <f>'STOCK ABRIL 2025'!BZ62</f>
        <v>0</v>
      </c>
      <c r="AF61">
        <f>'STOCK ABRIL 2025'!CA62</f>
        <v>0</v>
      </c>
    </row>
    <row r="62" spans="1:32">
      <c r="A62" t="str">
        <f>'STOCK ABRIL 2025'!A63</f>
        <v>150D</v>
      </c>
      <c r="B62" t="str">
        <f>'STOCK ABRIL 2025'!C63</f>
        <v xml:space="preserve"> Rojo Brillante #2 </v>
      </c>
      <c r="C62">
        <f>'STOCK ABRIL 2025'!AX63</f>
        <v>0</v>
      </c>
      <c r="D62">
        <f>'STOCK ABRIL 2025'!AY63</f>
        <v>0</v>
      </c>
      <c r="E62">
        <f>'STOCK ABRIL 2025'!AZ63</f>
        <v>0</v>
      </c>
      <c r="F62">
        <f>'STOCK ABRIL 2025'!BA63</f>
        <v>0</v>
      </c>
      <c r="G62">
        <f>'STOCK ABRIL 2025'!BB63</f>
        <v>0</v>
      </c>
      <c r="H62">
        <f>'STOCK ABRIL 2025'!BC63</f>
        <v>0</v>
      </c>
      <c r="I62">
        <f>'STOCK ABRIL 2025'!BD63</f>
        <v>0</v>
      </c>
      <c r="J62">
        <f>'STOCK ABRIL 2025'!BE63</f>
        <v>0</v>
      </c>
      <c r="K62">
        <f>'STOCK ABRIL 2025'!BF63</f>
        <v>0</v>
      </c>
      <c r="L62">
        <f>'STOCK ABRIL 2025'!BG63</f>
        <v>0</v>
      </c>
      <c r="M62">
        <f>'STOCK ABRIL 2025'!BH63</f>
        <v>0</v>
      </c>
      <c r="N62">
        <f>'STOCK ABRIL 2025'!BI63</f>
        <v>0</v>
      </c>
      <c r="O62">
        <f>'STOCK ABRIL 2025'!BJ63</f>
        <v>0</v>
      </c>
      <c r="P62">
        <f>'STOCK ABRIL 2025'!BK63</f>
        <v>0</v>
      </c>
      <c r="Q62">
        <f>'STOCK ABRIL 2025'!BL63</f>
        <v>0</v>
      </c>
      <c r="R62">
        <f>'STOCK ABRIL 2025'!BM63</f>
        <v>0</v>
      </c>
      <c r="S62">
        <f>'STOCK ABRIL 2025'!BN63</f>
        <v>0</v>
      </c>
      <c r="T62">
        <f>'STOCK ABRIL 2025'!BO63</f>
        <v>0</v>
      </c>
      <c r="U62">
        <f>'STOCK ABRIL 2025'!BP63</f>
        <v>0</v>
      </c>
      <c r="V62">
        <f>'STOCK ABRIL 2025'!BQ63</f>
        <v>0</v>
      </c>
      <c r="W62">
        <f>'STOCK ABRIL 2025'!BR63</f>
        <v>0</v>
      </c>
      <c r="X62">
        <f>'STOCK ABRIL 2025'!BS63</f>
        <v>0</v>
      </c>
      <c r="Y62">
        <f>'STOCK ABRIL 2025'!BT63</f>
        <v>0</v>
      </c>
      <c r="Z62">
        <f>'STOCK ABRIL 2025'!BU63</f>
        <v>0</v>
      </c>
      <c r="AA62">
        <f>'STOCK ABRIL 2025'!BV63</f>
        <v>0</v>
      </c>
      <c r="AB62">
        <f>'STOCK ABRIL 2025'!BW63</f>
        <v>0</v>
      </c>
      <c r="AC62">
        <f>'STOCK ABRIL 2025'!BX63</f>
        <v>0</v>
      </c>
      <c r="AD62">
        <f>'STOCK ABRIL 2025'!BY63</f>
        <v>0</v>
      </c>
      <c r="AE62">
        <f>'STOCK ABRIL 2025'!BZ63</f>
        <v>0</v>
      </c>
      <c r="AF62">
        <f>'STOCK ABRIL 2025'!CA63</f>
        <v>0</v>
      </c>
    </row>
    <row r="63" spans="1:32">
      <c r="A63" t="str">
        <f>'STOCK ABRIL 2025'!A64</f>
        <v>150D</v>
      </c>
      <c r="B63" t="str">
        <f>'STOCK ABRIL 2025'!C64</f>
        <v xml:space="preserve"> Rosa Oscuro </v>
      </c>
      <c r="C63">
        <f>'STOCK ABRIL 2025'!AX64</f>
        <v>0</v>
      </c>
      <c r="D63">
        <f>'STOCK ABRIL 2025'!AY64</f>
        <v>0</v>
      </c>
      <c r="E63">
        <f>'STOCK ABRIL 2025'!AZ64</f>
        <v>0</v>
      </c>
      <c r="F63">
        <f>'STOCK ABRIL 2025'!BA64</f>
        <v>0</v>
      </c>
      <c r="G63">
        <f>'STOCK ABRIL 2025'!BB64</f>
        <v>0</v>
      </c>
      <c r="H63">
        <f>'STOCK ABRIL 2025'!BC64</f>
        <v>0</v>
      </c>
      <c r="I63">
        <f>'STOCK ABRIL 2025'!BD64</f>
        <v>0</v>
      </c>
      <c r="J63">
        <f>'STOCK ABRIL 2025'!BE64</f>
        <v>0</v>
      </c>
      <c r="K63">
        <f>'STOCK ABRIL 2025'!BF64</f>
        <v>0</v>
      </c>
      <c r="L63">
        <f>'STOCK ABRIL 2025'!BG64</f>
        <v>0</v>
      </c>
      <c r="M63">
        <f>'STOCK ABRIL 2025'!BH64</f>
        <v>0</v>
      </c>
      <c r="N63">
        <f>'STOCK ABRIL 2025'!BI64</f>
        <v>0</v>
      </c>
      <c r="O63">
        <f>'STOCK ABRIL 2025'!BJ64</f>
        <v>0</v>
      </c>
      <c r="P63">
        <f>'STOCK ABRIL 2025'!BK64</f>
        <v>0</v>
      </c>
      <c r="Q63">
        <f>'STOCK ABRIL 2025'!BL64</f>
        <v>0</v>
      </c>
      <c r="R63">
        <f>'STOCK ABRIL 2025'!BM64</f>
        <v>0</v>
      </c>
      <c r="S63">
        <f>'STOCK ABRIL 2025'!BN64</f>
        <v>0</v>
      </c>
      <c r="T63">
        <f>'STOCK ABRIL 2025'!BO64</f>
        <v>0</v>
      </c>
      <c r="U63">
        <f>'STOCK ABRIL 2025'!BP64</f>
        <v>0</v>
      </c>
      <c r="V63">
        <f>'STOCK ABRIL 2025'!BQ64</f>
        <v>0</v>
      </c>
      <c r="W63">
        <f>'STOCK ABRIL 2025'!BR64</f>
        <v>0</v>
      </c>
      <c r="X63">
        <f>'STOCK ABRIL 2025'!BS64</f>
        <v>0</v>
      </c>
      <c r="Y63">
        <f>'STOCK ABRIL 2025'!BT64</f>
        <v>0</v>
      </c>
      <c r="Z63">
        <f>'STOCK ABRIL 2025'!BU64</f>
        <v>0</v>
      </c>
      <c r="AA63">
        <f>'STOCK ABRIL 2025'!BV64</f>
        <v>0</v>
      </c>
      <c r="AB63">
        <f>'STOCK ABRIL 2025'!BW64</f>
        <v>0</v>
      </c>
      <c r="AC63">
        <f>'STOCK ABRIL 2025'!BX64</f>
        <v>0</v>
      </c>
      <c r="AD63">
        <f>'STOCK ABRIL 2025'!BY64</f>
        <v>0</v>
      </c>
      <c r="AE63">
        <f>'STOCK ABRIL 2025'!BZ64</f>
        <v>0</v>
      </c>
      <c r="AF63">
        <f>'STOCK ABRIL 2025'!CA64</f>
        <v>0</v>
      </c>
    </row>
    <row r="64" spans="1:32">
      <c r="A64" t="str">
        <f>'STOCK ABRIL 2025'!A65</f>
        <v>150D</v>
      </c>
      <c r="B64" t="str">
        <f>'STOCK ABRIL 2025'!C65</f>
        <v xml:space="preserve"> Azul Orquídea #4 </v>
      </c>
      <c r="C64">
        <f>'STOCK ABRIL 2025'!AX65</f>
        <v>0</v>
      </c>
      <c r="D64">
        <f>'STOCK ABRIL 2025'!AY65</f>
        <v>0</v>
      </c>
      <c r="E64">
        <f>'STOCK ABRIL 2025'!AZ65</f>
        <v>0</v>
      </c>
      <c r="F64">
        <f>'STOCK ABRIL 2025'!BA65</f>
        <v>0</v>
      </c>
      <c r="G64">
        <f>'STOCK ABRIL 2025'!BB65</f>
        <v>0</v>
      </c>
      <c r="H64">
        <f>'STOCK ABRIL 2025'!BC65</f>
        <v>0</v>
      </c>
      <c r="I64">
        <f>'STOCK ABRIL 2025'!BD65</f>
        <v>0</v>
      </c>
      <c r="J64">
        <f>'STOCK ABRIL 2025'!BE65</f>
        <v>0</v>
      </c>
      <c r="K64">
        <f>'STOCK ABRIL 2025'!BF65</f>
        <v>0</v>
      </c>
      <c r="L64">
        <f>'STOCK ABRIL 2025'!BG65</f>
        <v>0</v>
      </c>
      <c r="M64">
        <f>'STOCK ABRIL 2025'!BH65</f>
        <v>0</v>
      </c>
      <c r="N64">
        <f>'STOCK ABRIL 2025'!BI65</f>
        <v>0</v>
      </c>
      <c r="O64">
        <f>'STOCK ABRIL 2025'!BJ65</f>
        <v>0</v>
      </c>
      <c r="P64">
        <f>'STOCK ABRIL 2025'!BK65</f>
        <v>0</v>
      </c>
      <c r="Q64">
        <f>'STOCK ABRIL 2025'!BL65</f>
        <v>0</v>
      </c>
      <c r="R64">
        <f>'STOCK ABRIL 2025'!BM65</f>
        <v>0</v>
      </c>
      <c r="S64">
        <f>'STOCK ABRIL 2025'!BN65</f>
        <v>0</v>
      </c>
      <c r="T64">
        <f>'STOCK ABRIL 2025'!BO65</f>
        <v>0</v>
      </c>
      <c r="U64">
        <f>'STOCK ABRIL 2025'!BP65</f>
        <v>0</v>
      </c>
      <c r="V64">
        <f>'STOCK ABRIL 2025'!BQ65</f>
        <v>0</v>
      </c>
      <c r="W64">
        <f>'STOCK ABRIL 2025'!BR65</f>
        <v>0</v>
      </c>
      <c r="X64">
        <f>'STOCK ABRIL 2025'!BS65</f>
        <v>0</v>
      </c>
      <c r="Y64">
        <f>'STOCK ABRIL 2025'!BT65</f>
        <v>0</v>
      </c>
      <c r="Z64">
        <f>'STOCK ABRIL 2025'!BU65</f>
        <v>0</v>
      </c>
      <c r="AA64">
        <f>'STOCK ABRIL 2025'!BV65</f>
        <v>0</v>
      </c>
      <c r="AB64">
        <f>'STOCK ABRIL 2025'!BW65</f>
        <v>0</v>
      </c>
      <c r="AC64">
        <f>'STOCK ABRIL 2025'!BX65</f>
        <v>0</v>
      </c>
      <c r="AD64">
        <f>'STOCK ABRIL 2025'!BY65</f>
        <v>0</v>
      </c>
      <c r="AE64">
        <f>'STOCK ABRIL 2025'!BZ65</f>
        <v>0</v>
      </c>
      <c r="AF64">
        <f>'STOCK ABRIL 2025'!CA65</f>
        <v>0</v>
      </c>
    </row>
    <row r="65" spans="1:32">
      <c r="A65" t="str">
        <f>'STOCK ABRIL 2025'!A66</f>
        <v>150D</v>
      </c>
      <c r="B65" t="str">
        <f>'STOCK ABRIL 2025'!C66</f>
        <v xml:space="preserve"> Gris Azulado Claro </v>
      </c>
      <c r="C65">
        <f>'STOCK ABRIL 2025'!AX66</f>
        <v>0</v>
      </c>
      <c r="D65">
        <f>'STOCK ABRIL 2025'!AY66</f>
        <v>0</v>
      </c>
      <c r="E65">
        <f>'STOCK ABRIL 2025'!AZ66</f>
        <v>0</v>
      </c>
      <c r="F65">
        <f>'STOCK ABRIL 2025'!BA66</f>
        <v>0</v>
      </c>
      <c r="G65">
        <f>'STOCK ABRIL 2025'!BB66</f>
        <v>0</v>
      </c>
      <c r="H65">
        <f>'STOCK ABRIL 2025'!BC66</f>
        <v>0</v>
      </c>
      <c r="I65">
        <f>'STOCK ABRIL 2025'!BD66</f>
        <v>0</v>
      </c>
      <c r="J65">
        <f>'STOCK ABRIL 2025'!BE66</f>
        <v>0</v>
      </c>
      <c r="K65">
        <f>'STOCK ABRIL 2025'!BF66</f>
        <v>0</v>
      </c>
      <c r="L65">
        <f>'STOCK ABRIL 2025'!BG66</f>
        <v>0</v>
      </c>
      <c r="M65">
        <f>'STOCK ABRIL 2025'!BH66</f>
        <v>0</v>
      </c>
      <c r="N65">
        <f>'STOCK ABRIL 2025'!BI66</f>
        <v>0</v>
      </c>
      <c r="O65">
        <f>'STOCK ABRIL 2025'!BJ66</f>
        <v>0</v>
      </c>
      <c r="P65">
        <f>'STOCK ABRIL 2025'!BK66</f>
        <v>0</v>
      </c>
      <c r="Q65">
        <f>'STOCK ABRIL 2025'!BL66</f>
        <v>0</v>
      </c>
      <c r="R65">
        <f>'STOCK ABRIL 2025'!BM66</f>
        <v>0</v>
      </c>
      <c r="S65">
        <f>'STOCK ABRIL 2025'!BN66</f>
        <v>0</v>
      </c>
      <c r="T65">
        <f>'STOCK ABRIL 2025'!BO66</f>
        <v>0</v>
      </c>
      <c r="U65">
        <f>'STOCK ABRIL 2025'!BP66</f>
        <v>0</v>
      </c>
      <c r="V65">
        <f>'STOCK ABRIL 2025'!BQ66</f>
        <v>0</v>
      </c>
      <c r="W65">
        <f>'STOCK ABRIL 2025'!BR66</f>
        <v>0</v>
      </c>
      <c r="X65">
        <f>'STOCK ABRIL 2025'!BS66</f>
        <v>0</v>
      </c>
      <c r="Y65">
        <f>'STOCK ABRIL 2025'!BT66</f>
        <v>0</v>
      </c>
      <c r="Z65">
        <f>'STOCK ABRIL 2025'!BU66</f>
        <v>0</v>
      </c>
      <c r="AA65">
        <f>'STOCK ABRIL 2025'!BV66</f>
        <v>0</v>
      </c>
      <c r="AB65">
        <f>'STOCK ABRIL 2025'!BW66</f>
        <v>0</v>
      </c>
      <c r="AC65">
        <f>'STOCK ABRIL 2025'!BX66</f>
        <v>0</v>
      </c>
      <c r="AD65">
        <f>'STOCK ABRIL 2025'!BY66</f>
        <v>0</v>
      </c>
      <c r="AE65">
        <f>'STOCK ABRIL 2025'!BZ66</f>
        <v>0</v>
      </c>
      <c r="AF65">
        <f>'STOCK ABRIL 2025'!CA66</f>
        <v>0</v>
      </c>
    </row>
    <row r="66" spans="1:32">
      <c r="A66" t="str">
        <f>'STOCK ABRIL 2025'!A67</f>
        <v>150D</v>
      </c>
      <c r="B66" t="str">
        <f>'STOCK ABRIL 2025'!C67</f>
        <v xml:space="preserve"> Gris Medio #14 </v>
      </c>
      <c r="C66">
        <f>'STOCK ABRIL 2025'!AX67</f>
        <v>0</v>
      </c>
      <c r="D66">
        <f>'STOCK ABRIL 2025'!AY67</f>
        <v>0</v>
      </c>
      <c r="E66">
        <f>'STOCK ABRIL 2025'!AZ67</f>
        <v>0</v>
      </c>
      <c r="F66">
        <f>'STOCK ABRIL 2025'!BA67</f>
        <v>0</v>
      </c>
      <c r="G66">
        <f>'STOCK ABRIL 2025'!BB67</f>
        <v>0</v>
      </c>
      <c r="H66">
        <f>'STOCK ABRIL 2025'!BC67</f>
        <v>0</v>
      </c>
      <c r="I66">
        <f>'STOCK ABRIL 2025'!BD67</f>
        <v>0</v>
      </c>
      <c r="J66">
        <f>'STOCK ABRIL 2025'!BE67</f>
        <v>0</v>
      </c>
      <c r="K66">
        <f>'STOCK ABRIL 2025'!BF67</f>
        <v>0</v>
      </c>
      <c r="L66">
        <f>'STOCK ABRIL 2025'!BG67</f>
        <v>0</v>
      </c>
      <c r="M66">
        <f>'STOCK ABRIL 2025'!BH67</f>
        <v>0</v>
      </c>
      <c r="N66">
        <f>'STOCK ABRIL 2025'!BI67</f>
        <v>0</v>
      </c>
      <c r="O66">
        <f>'STOCK ABRIL 2025'!BJ67</f>
        <v>0</v>
      </c>
      <c r="P66">
        <f>'STOCK ABRIL 2025'!BK67</f>
        <v>0</v>
      </c>
      <c r="Q66">
        <f>'STOCK ABRIL 2025'!BL67</f>
        <v>0</v>
      </c>
      <c r="R66">
        <f>'STOCK ABRIL 2025'!BM67</f>
        <v>0</v>
      </c>
      <c r="S66">
        <f>'STOCK ABRIL 2025'!BN67</f>
        <v>0</v>
      </c>
      <c r="T66">
        <f>'STOCK ABRIL 2025'!BO67</f>
        <v>0</v>
      </c>
      <c r="U66">
        <f>'STOCK ABRIL 2025'!BP67</f>
        <v>0</v>
      </c>
      <c r="V66">
        <f>'STOCK ABRIL 2025'!BQ67</f>
        <v>0</v>
      </c>
      <c r="W66">
        <f>'STOCK ABRIL 2025'!BR67</f>
        <v>0</v>
      </c>
      <c r="X66">
        <f>'STOCK ABRIL 2025'!BS67</f>
        <v>0</v>
      </c>
      <c r="Y66">
        <f>'STOCK ABRIL 2025'!BT67</f>
        <v>0</v>
      </c>
      <c r="Z66">
        <f>'STOCK ABRIL 2025'!BU67</f>
        <v>0</v>
      </c>
      <c r="AA66">
        <f>'STOCK ABRIL 2025'!BV67</f>
        <v>0</v>
      </c>
      <c r="AB66">
        <f>'STOCK ABRIL 2025'!BW67</f>
        <v>0</v>
      </c>
      <c r="AC66">
        <f>'STOCK ABRIL 2025'!BX67</f>
        <v>0</v>
      </c>
      <c r="AD66">
        <f>'STOCK ABRIL 2025'!BY67</f>
        <v>0</v>
      </c>
      <c r="AE66">
        <f>'STOCK ABRIL 2025'!BZ67</f>
        <v>0</v>
      </c>
      <c r="AF66">
        <f>'STOCK ABRIL 2025'!CA67</f>
        <v>0</v>
      </c>
    </row>
    <row r="67" spans="1:32">
      <c r="A67" t="str">
        <f>'STOCK ABRIL 2025'!A68</f>
        <v>150D</v>
      </c>
      <c r="B67" t="str">
        <f>'STOCK ABRIL 2025'!C68</f>
        <v xml:space="preserve"> Gris Claro #4 </v>
      </c>
      <c r="C67">
        <f>'STOCK ABRIL 2025'!AX68</f>
        <v>0</v>
      </c>
      <c r="D67">
        <f>'STOCK ABRIL 2025'!AY68</f>
        <v>0</v>
      </c>
      <c r="E67">
        <f>'STOCK ABRIL 2025'!AZ68</f>
        <v>0</v>
      </c>
      <c r="F67">
        <f>'STOCK ABRIL 2025'!BA68</f>
        <v>0</v>
      </c>
      <c r="G67">
        <f>'STOCK ABRIL 2025'!BB68</f>
        <v>0</v>
      </c>
      <c r="H67">
        <f>'STOCK ABRIL 2025'!BC68</f>
        <v>0</v>
      </c>
      <c r="I67">
        <f>'STOCK ABRIL 2025'!BD68</f>
        <v>0</v>
      </c>
      <c r="J67">
        <f>'STOCK ABRIL 2025'!BE68</f>
        <v>0</v>
      </c>
      <c r="K67">
        <f>'STOCK ABRIL 2025'!BF68</f>
        <v>0</v>
      </c>
      <c r="L67">
        <f>'STOCK ABRIL 2025'!BG68</f>
        <v>0</v>
      </c>
      <c r="M67">
        <f>'STOCK ABRIL 2025'!BH68</f>
        <v>0</v>
      </c>
      <c r="N67">
        <f>'STOCK ABRIL 2025'!BI68</f>
        <v>0</v>
      </c>
      <c r="O67">
        <f>'STOCK ABRIL 2025'!BJ68</f>
        <v>0</v>
      </c>
      <c r="P67">
        <f>'STOCK ABRIL 2025'!BK68</f>
        <v>0</v>
      </c>
      <c r="Q67">
        <f>'STOCK ABRIL 2025'!BL68</f>
        <v>0</v>
      </c>
      <c r="R67">
        <f>'STOCK ABRIL 2025'!BM68</f>
        <v>0</v>
      </c>
      <c r="S67">
        <f>'STOCK ABRIL 2025'!BN68</f>
        <v>0</v>
      </c>
      <c r="T67">
        <f>'STOCK ABRIL 2025'!BO68</f>
        <v>0</v>
      </c>
      <c r="U67">
        <f>'STOCK ABRIL 2025'!BP68</f>
        <v>0</v>
      </c>
      <c r="V67">
        <f>'STOCK ABRIL 2025'!BQ68</f>
        <v>0</v>
      </c>
      <c r="W67">
        <f>'STOCK ABRIL 2025'!BR68</f>
        <v>0</v>
      </c>
      <c r="X67">
        <f>'STOCK ABRIL 2025'!BS68</f>
        <v>0</v>
      </c>
      <c r="Y67">
        <f>'STOCK ABRIL 2025'!BT68</f>
        <v>0</v>
      </c>
      <c r="Z67">
        <f>'STOCK ABRIL 2025'!BU68</f>
        <v>0</v>
      </c>
      <c r="AA67">
        <f>'STOCK ABRIL 2025'!BV68</f>
        <v>0</v>
      </c>
      <c r="AB67">
        <f>'STOCK ABRIL 2025'!BW68</f>
        <v>0</v>
      </c>
      <c r="AC67">
        <f>'STOCK ABRIL 2025'!BX68</f>
        <v>0</v>
      </c>
      <c r="AD67">
        <f>'STOCK ABRIL 2025'!BY68</f>
        <v>0</v>
      </c>
      <c r="AE67">
        <f>'STOCK ABRIL 2025'!BZ68</f>
        <v>0</v>
      </c>
      <c r="AF67">
        <f>'STOCK ABRIL 2025'!CA68</f>
        <v>0</v>
      </c>
    </row>
    <row r="68" spans="1:32">
      <c r="A68" t="str">
        <f>'STOCK ABRIL 2025'!A69</f>
        <v>150D</v>
      </c>
      <c r="B68" t="str">
        <f>'STOCK ABRIL 2025'!C69</f>
        <v xml:space="preserve"> Rojo Jade Pálido #1 </v>
      </c>
      <c r="C68">
        <f>'STOCK ABRIL 2025'!AX69</f>
        <v>0</v>
      </c>
      <c r="D68">
        <f>'STOCK ABRIL 2025'!AY69</f>
        <v>0</v>
      </c>
      <c r="E68">
        <f>'STOCK ABRIL 2025'!AZ69</f>
        <v>0</v>
      </c>
      <c r="F68">
        <f>'STOCK ABRIL 2025'!BA69</f>
        <v>0</v>
      </c>
      <c r="G68">
        <f>'STOCK ABRIL 2025'!BB69</f>
        <v>0</v>
      </c>
      <c r="H68">
        <f>'STOCK ABRIL 2025'!BC69</f>
        <v>0</v>
      </c>
      <c r="I68">
        <f>'STOCK ABRIL 2025'!BD69</f>
        <v>0</v>
      </c>
      <c r="J68">
        <f>'STOCK ABRIL 2025'!BE69</f>
        <v>0</v>
      </c>
      <c r="K68">
        <f>'STOCK ABRIL 2025'!BF69</f>
        <v>0</v>
      </c>
      <c r="L68">
        <f>'STOCK ABRIL 2025'!BG69</f>
        <v>0</v>
      </c>
      <c r="M68">
        <f>'STOCK ABRIL 2025'!BH69</f>
        <v>0</v>
      </c>
      <c r="N68">
        <f>'STOCK ABRIL 2025'!BI69</f>
        <v>0</v>
      </c>
      <c r="O68">
        <f>'STOCK ABRIL 2025'!BJ69</f>
        <v>0</v>
      </c>
      <c r="P68">
        <f>'STOCK ABRIL 2025'!BK69</f>
        <v>0</v>
      </c>
      <c r="Q68">
        <f>'STOCK ABRIL 2025'!BL69</f>
        <v>0</v>
      </c>
      <c r="R68">
        <f>'STOCK ABRIL 2025'!BM69</f>
        <v>0</v>
      </c>
      <c r="S68">
        <f>'STOCK ABRIL 2025'!BN69</f>
        <v>0</v>
      </c>
      <c r="T68">
        <f>'STOCK ABRIL 2025'!BO69</f>
        <v>0</v>
      </c>
      <c r="U68">
        <f>'STOCK ABRIL 2025'!BP69</f>
        <v>0</v>
      </c>
      <c r="V68">
        <f>'STOCK ABRIL 2025'!BQ69</f>
        <v>0</v>
      </c>
      <c r="W68">
        <f>'STOCK ABRIL 2025'!BR69</f>
        <v>0</v>
      </c>
      <c r="X68">
        <f>'STOCK ABRIL 2025'!BS69</f>
        <v>0</v>
      </c>
      <c r="Y68">
        <f>'STOCK ABRIL 2025'!BT69</f>
        <v>0</v>
      </c>
      <c r="Z68">
        <f>'STOCK ABRIL 2025'!BU69</f>
        <v>0</v>
      </c>
      <c r="AA68">
        <f>'STOCK ABRIL 2025'!BV69</f>
        <v>0</v>
      </c>
      <c r="AB68">
        <f>'STOCK ABRIL 2025'!BW69</f>
        <v>0</v>
      </c>
      <c r="AC68">
        <f>'STOCK ABRIL 2025'!BX69</f>
        <v>0</v>
      </c>
      <c r="AD68">
        <f>'STOCK ABRIL 2025'!BY69</f>
        <v>0</v>
      </c>
      <c r="AE68">
        <f>'STOCK ABRIL 2025'!BZ69</f>
        <v>0</v>
      </c>
      <c r="AF68">
        <f>'STOCK ABRIL 2025'!CA69</f>
        <v>0</v>
      </c>
    </row>
    <row r="69" spans="1:32">
      <c r="A69" t="str">
        <f>'STOCK ABRIL 2025'!A70</f>
        <v>150D</v>
      </c>
      <c r="B69" t="str">
        <f>'STOCK ABRIL 2025'!C70</f>
        <v xml:space="preserve"> Azul Lago Claro #5 </v>
      </c>
      <c r="C69">
        <f>'STOCK ABRIL 2025'!AX70</f>
        <v>0</v>
      </c>
      <c r="D69">
        <f>'STOCK ABRIL 2025'!AY70</f>
        <v>0</v>
      </c>
      <c r="E69">
        <f>'STOCK ABRIL 2025'!AZ70</f>
        <v>0</v>
      </c>
      <c r="F69">
        <f>'STOCK ABRIL 2025'!BA70</f>
        <v>0</v>
      </c>
      <c r="G69">
        <f>'STOCK ABRIL 2025'!BB70</f>
        <v>0</v>
      </c>
      <c r="H69">
        <f>'STOCK ABRIL 2025'!BC70</f>
        <v>0</v>
      </c>
      <c r="I69">
        <f>'STOCK ABRIL 2025'!BD70</f>
        <v>0</v>
      </c>
      <c r="J69">
        <f>'STOCK ABRIL 2025'!BE70</f>
        <v>0</v>
      </c>
      <c r="K69">
        <f>'STOCK ABRIL 2025'!BF70</f>
        <v>0</v>
      </c>
      <c r="L69">
        <f>'STOCK ABRIL 2025'!BG70</f>
        <v>0</v>
      </c>
      <c r="M69">
        <f>'STOCK ABRIL 2025'!BH70</f>
        <v>0</v>
      </c>
      <c r="N69">
        <f>'STOCK ABRIL 2025'!BI70</f>
        <v>0</v>
      </c>
      <c r="O69">
        <f>'STOCK ABRIL 2025'!BJ70</f>
        <v>0</v>
      </c>
      <c r="P69">
        <f>'STOCK ABRIL 2025'!BK70</f>
        <v>0</v>
      </c>
      <c r="Q69">
        <f>'STOCK ABRIL 2025'!BL70</f>
        <v>0</v>
      </c>
      <c r="R69">
        <f>'STOCK ABRIL 2025'!BM70</f>
        <v>0</v>
      </c>
      <c r="S69">
        <f>'STOCK ABRIL 2025'!BN70</f>
        <v>0</v>
      </c>
      <c r="T69">
        <f>'STOCK ABRIL 2025'!BO70</f>
        <v>0</v>
      </c>
      <c r="U69">
        <f>'STOCK ABRIL 2025'!BP70</f>
        <v>0</v>
      </c>
      <c r="V69">
        <f>'STOCK ABRIL 2025'!BQ70</f>
        <v>0</v>
      </c>
      <c r="W69">
        <f>'STOCK ABRIL 2025'!BR70</f>
        <v>0</v>
      </c>
      <c r="X69">
        <f>'STOCK ABRIL 2025'!BS70</f>
        <v>0</v>
      </c>
      <c r="Y69">
        <f>'STOCK ABRIL 2025'!BT70</f>
        <v>0</v>
      </c>
      <c r="Z69">
        <f>'STOCK ABRIL 2025'!BU70</f>
        <v>0</v>
      </c>
      <c r="AA69">
        <f>'STOCK ABRIL 2025'!BV70</f>
        <v>0</v>
      </c>
      <c r="AB69">
        <f>'STOCK ABRIL 2025'!BW70</f>
        <v>0</v>
      </c>
      <c r="AC69">
        <f>'STOCK ABRIL 2025'!BX70</f>
        <v>0</v>
      </c>
      <c r="AD69">
        <f>'STOCK ABRIL 2025'!BY70</f>
        <v>0</v>
      </c>
      <c r="AE69">
        <f>'STOCK ABRIL 2025'!BZ70</f>
        <v>0</v>
      </c>
      <c r="AF69">
        <f>'STOCK ABRIL 2025'!CA70</f>
        <v>0</v>
      </c>
    </row>
    <row r="70" spans="1:32">
      <c r="A70" t="str">
        <f>'STOCK ABRIL 2025'!A71</f>
        <v>150D</v>
      </c>
      <c r="B70" t="str">
        <f>'STOCK ABRIL 2025'!C71</f>
        <v xml:space="preserve"> Rosa Melocotón Brillante #3 </v>
      </c>
      <c r="C70">
        <f>'STOCK ABRIL 2025'!AX71</f>
        <v>0</v>
      </c>
      <c r="D70">
        <f>'STOCK ABRIL 2025'!AY71</f>
        <v>0</v>
      </c>
      <c r="E70">
        <f>'STOCK ABRIL 2025'!AZ71</f>
        <v>0</v>
      </c>
      <c r="F70">
        <f>'STOCK ABRIL 2025'!BA71</f>
        <v>0</v>
      </c>
      <c r="G70">
        <f>'STOCK ABRIL 2025'!BB71</f>
        <v>0</v>
      </c>
      <c r="H70">
        <f>'STOCK ABRIL 2025'!BC71</f>
        <v>0</v>
      </c>
      <c r="I70">
        <f>'STOCK ABRIL 2025'!BD71</f>
        <v>0</v>
      </c>
      <c r="J70">
        <f>'STOCK ABRIL 2025'!BE71</f>
        <v>0</v>
      </c>
      <c r="K70">
        <f>'STOCK ABRIL 2025'!BF71</f>
        <v>0</v>
      </c>
      <c r="L70">
        <f>'STOCK ABRIL 2025'!BG71</f>
        <v>0</v>
      </c>
      <c r="M70">
        <f>'STOCK ABRIL 2025'!BH71</f>
        <v>0</v>
      </c>
      <c r="N70">
        <f>'STOCK ABRIL 2025'!BI71</f>
        <v>0</v>
      </c>
      <c r="O70">
        <f>'STOCK ABRIL 2025'!BJ71</f>
        <v>0</v>
      </c>
      <c r="P70">
        <f>'STOCK ABRIL 2025'!BK71</f>
        <v>0</v>
      </c>
      <c r="Q70">
        <f>'STOCK ABRIL 2025'!BL71</f>
        <v>0</v>
      </c>
      <c r="R70">
        <f>'STOCK ABRIL 2025'!BM71</f>
        <v>0</v>
      </c>
      <c r="S70">
        <f>'STOCK ABRIL 2025'!BN71</f>
        <v>0</v>
      </c>
      <c r="T70">
        <f>'STOCK ABRIL 2025'!BO71</f>
        <v>0</v>
      </c>
      <c r="U70">
        <f>'STOCK ABRIL 2025'!BP71</f>
        <v>0</v>
      </c>
      <c r="V70">
        <f>'STOCK ABRIL 2025'!BQ71</f>
        <v>0</v>
      </c>
      <c r="W70">
        <f>'STOCK ABRIL 2025'!BR71</f>
        <v>0</v>
      </c>
      <c r="X70">
        <f>'STOCK ABRIL 2025'!BS71</f>
        <v>0</v>
      </c>
      <c r="Y70">
        <f>'STOCK ABRIL 2025'!BT71</f>
        <v>0</v>
      </c>
      <c r="Z70">
        <f>'STOCK ABRIL 2025'!BU71</f>
        <v>0</v>
      </c>
      <c r="AA70">
        <f>'STOCK ABRIL 2025'!BV71</f>
        <v>0</v>
      </c>
      <c r="AB70">
        <f>'STOCK ABRIL 2025'!BW71</f>
        <v>0</v>
      </c>
      <c r="AC70">
        <f>'STOCK ABRIL 2025'!BX71</f>
        <v>0</v>
      </c>
      <c r="AD70">
        <f>'STOCK ABRIL 2025'!BY71</f>
        <v>0</v>
      </c>
      <c r="AE70">
        <f>'STOCK ABRIL 2025'!BZ71</f>
        <v>0</v>
      </c>
      <c r="AF70">
        <f>'STOCK ABRIL 2025'!CA71</f>
        <v>0</v>
      </c>
    </row>
    <row r="71" spans="1:32">
      <c r="A71" t="str">
        <f>'STOCK ABRIL 2025'!A72</f>
        <v>150D</v>
      </c>
      <c r="B71" t="str">
        <f>'STOCK ABRIL 2025'!C72</f>
        <v xml:space="preserve"> Naranja Claro </v>
      </c>
      <c r="C71">
        <f>'STOCK ABRIL 2025'!AX72</f>
        <v>0</v>
      </c>
      <c r="D71">
        <f>'STOCK ABRIL 2025'!AY72</f>
        <v>0</v>
      </c>
      <c r="E71">
        <f>'STOCK ABRIL 2025'!AZ72</f>
        <v>0</v>
      </c>
      <c r="F71">
        <f>'STOCK ABRIL 2025'!BA72</f>
        <v>0</v>
      </c>
      <c r="G71">
        <f>'STOCK ABRIL 2025'!BB72</f>
        <v>0</v>
      </c>
      <c r="H71">
        <f>'STOCK ABRIL 2025'!BC72</f>
        <v>0</v>
      </c>
      <c r="I71">
        <f>'STOCK ABRIL 2025'!BD72</f>
        <v>0</v>
      </c>
      <c r="J71">
        <f>'STOCK ABRIL 2025'!BE72</f>
        <v>0</v>
      </c>
      <c r="K71">
        <f>'STOCK ABRIL 2025'!BF72</f>
        <v>0</v>
      </c>
      <c r="L71">
        <f>'STOCK ABRIL 2025'!BG72</f>
        <v>0</v>
      </c>
      <c r="M71">
        <f>'STOCK ABRIL 2025'!BH72</f>
        <v>0</v>
      </c>
      <c r="N71">
        <f>'STOCK ABRIL 2025'!BI72</f>
        <v>0</v>
      </c>
      <c r="O71">
        <f>'STOCK ABRIL 2025'!BJ72</f>
        <v>0</v>
      </c>
      <c r="P71">
        <f>'STOCK ABRIL 2025'!BK72</f>
        <v>0</v>
      </c>
      <c r="Q71">
        <f>'STOCK ABRIL 2025'!BL72</f>
        <v>0</v>
      </c>
      <c r="R71">
        <f>'STOCK ABRIL 2025'!BM72</f>
        <v>0</v>
      </c>
      <c r="S71">
        <f>'STOCK ABRIL 2025'!BN72</f>
        <v>0</v>
      </c>
      <c r="T71">
        <f>'STOCK ABRIL 2025'!BO72</f>
        <v>0</v>
      </c>
      <c r="U71">
        <f>'STOCK ABRIL 2025'!BP72</f>
        <v>0</v>
      </c>
      <c r="V71">
        <f>'STOCK ABRIL 2025'!BQ72</f>
        <v>0</v>
      </c>
      <c r="W71">
        <f>'STOCK ABRIL 2025'!BR72</f>
        <v>0</v>
      </c>
      <c r="X71">
        <f>'STOCK ABRIL 2025'!BS72</f>
        <v>0</v>
      </c>
      <c r="Y71">
        <f>'STOCK ABRIL 2025'!BT72</f>
        <v>0</v>
      </c>
      <c r="Z71">
        <f>'STOCK ABRIL 2025'!BU72</f>
        <v>0</v>
      </c>
      <c r="AA71">
        <f>'STOCK ABRIL 2025'!BV72</f>
        <v>0</v>
      </c>
      <c r="AB71">
        <f>'STOCK ABRIL 2025'!BW72</f>
        <v>0</v>
      </c>
      <c r="AC71">
        <f>'STOCK ABRIL 2025'!BX72</f>
        <v>0</v>
      </c>
      <c r="AD71">
        <f>'STOCK ABRIL 2025'!BY72</f>
        <v>0</v>
      </c>
      <c r="AE71">
        <f>'STOCK ABRIL 2025'!BZ72</f>
        <v>0</v>
      </c>
      <c r="AF71">
        <f>'STOCK ABRIL 2025'!CA72</f>
        <v>0</v>
      </c>
    </row>
    <row r="72" spans="1:32">
      <c r="A72" t="str">
        <f>'STOCK ABRIL 2025'!A73</f>
        <v>150D</v>
      </c>
      <c r="B72" t="str">
        <f>'STOCK ABRIL 2025'!C73</f>
        <v xml:space="preserve"> Rojo Púrpura </v>
      </c>
      <c r="C72">
        <f>'STOCK ABRIL 2025'!AX73</f>
        <v>0</v>
      </c>
      <c r="D72">
        <f>'STOCK ABRIL 2025'!AY73</f>
        <v>0</v>
      </c>
      <c r="E72">
        <f>'STOCK ABRIL 2025'!AZ73</f>
        <v>0</v>
      </c>
      <c r="F72">
        <f>'STOCK ABRIL 2025'!BA73</f>
        <v>0</v>
      </c>
      <c r="G72">
        <f>'STOCK ABRIL 2025'!BB73</f>
        <v>0</v>
      </c>
      <c r="H72">
        <f>'STOCK ABRIL 2025'!BC73</f>
        <v>0</v>
      </c>
      <c r="I72">
        <f>'STOCK ABRIL 2025'!BD73</f>
        <v>0</v>
      </c>
      <c r="J72">
        <f>'STOCK ABRIL 2025'!BE73</f>
        <v>0</v>
      </c>
      <c r="K72">
        <f>'STOCK ABRIL 2025'!BF73</f>
        <v>0</v>
      </c>
      <c r="L72">
        <f>'STOCK ABRIL 2025'!BG73</f>
        <v>0</v>
      </c>
      <c r="M72">
        <f>'STOCK ABRIL 2025'!BH73</f>
        <v>0</v>
      </c>
      <c r="N72">
        <f>'STOCK ABRIL 2025'!BI73</f>
        <v>0</v>
      </c>
      <c r="O72">
        <f>'STOCK ABRIL 2025'!BJ73</f>
        <v>0</v>
      </c>
      <c r="P72">
        <f>'STOCK ABRIL 2025'!BK73</f>
        <v>0</v>
      </c>
      <c r="Q72">
        <f>'STOCK ABRIL 2025'!BL73</f>
        <v>0</v>
      </c>
      <c r="R72">
        <f>'STOCK ABRIL 2025'!BM73</f>
        <v>0</v>
      </c>
      <c r="S72">
        <f>'STOCK ABRIL 2025'!BN73</f>
        <v>0</v>
      </c>
      <c r="T72">
        <f>'STOCK ABRIL 2025'!BO73</f>
        <v>0</v>
      </c>
      <c r="U72">
        <f>'STOCK ABRIL 2025'!BP73</f>
        <v>0</v>
      </c>
      <c r="V72">
        <f>'STOCK ABRIL 2025'!BQ73</f>
        <v>0</v>
      </c>
      <c r="W72">
        <f>'STOCK ABRIL 2025'!BR73</f>
        <v>0</v>
      </c>
      <c r="X72">
        <f>'STOCK ABRIL 2025'!BS73</f>
        <v>0</v>
      </c>
      <c r="Y72">
        <f>'STOCK ABRIL 2025'!BT73</f>
        <v>0</v>
      </c>
      <c r="Z72">
        <f>'STOCK ABRIL 2025'!BU73</f>
        <v>0</v>
      </c>
      <c r="AA72">
        <f>'STOCK ABRIL 2025'!BV73</f>
        <v>0</v>
      </c>
      <c r="AB72">
        <f>'STOCK ABRIL 2025'!BW73</f>
        <v>0</v>
      </c>
      <c r="AC72">
        <f>'STOCK ABRIL 2025'!BX73</f>
        <v>0</v>
      </c>
      <c r="AD72">
        <f>'STOCK ABRIL 2025'!BY73</f>
        <v>0</v>
      </c>
      <c r="AE72">
        <f>'STOCK ABRIL 2025'!BZ73</f>
        <v>0</v>
      </c>
      <c r="AF72">
        <f>'STOCK ABRIL 2025'!CA73</f>
        <v>0</v>
      </c>
    </row>
    <row r="73" spans="1:32">
      <c r="A73" t="str">
        <f>'STOCK ABRIL 2025'!A74</f>
        <v>150D</v>
      </c>
      <c r="B73" t="str">
        <f>'STOCK ABRIL 2025'!C74</f>
        <v xml:space="preserve"> Flor de Berenjena Oscura </v>
      </c>
      <c r="C73">
        <f>'STOCK ABRIL 2025'!AX74</f>
        <v>0</v>
      </c>
      <c r="D73">
        <f>'STOCK ABRIL 2025'!AY74</f>
        <v>0</v>
      </c>
      <c r="E73">
        <f>'STOCK ABRIL 2025'!AZ74</f>
        <v>0</v>
      </c>
      <c r="F73">
        <f>'STOCK ABRIL 2025'!BA74</f>
        <v>0</v>
      </c>
      <c r="G73">
        <f>'STOCK ABRIL 2025'!BB74</f>
        <v>0</v>
      </c>
      <c r="H73">
        <f>'STOCK ABRIL 2025'!BC74</f>
        <v>0</v>
      </c>
      <c r="I73">
        <f>'STOCK ABRIL 2025'!BD74</f>
        <v>0</v>
      </c>
      <c r="J73">
        <f>'STOCK ABRIL 2025'!BE74</f>
        <v>0</v>
      </c>
      <c r="K73">
        <f>'STOCK ABRIL 2025'!BF74</f>
        <v>0</v>
      </c>
      <c r="L73">
        <f>'STOCK ABRIL 2025'!BG74</f>
        <v>0</v>
      </c>
      <c r="M73">
        <f>'STOCK ABRIL 2025'!BH74</f>
        <v>0</v>
      </c>
      <c r="N73">
        <f>'STOCK ABRIL 2025'!BI74</f>
        <v>0</v>
      </c>
      <c r="O73">
        <f>'STOCK ABRIL 2025'!BJ74</f>
        <v>0</v>
      </c>
      <c r="P73">
        <f>'STOCK ABRIL 2025'!BK74</f>
        <v>0</v>
      </c>
      <c r="Q73">
        <f>'STOCK ABRIL 2025'!BL74</f>
        <v>0</v>
      </c>
      <c r="R73">
        <f>'STOCK ABRIL 2025'!BM74</f>
        <v>0</v>
      </c>
      <c r="S73">
        <f>'STOCK ABRIL 2025'!BN74</f>
        <v>0</v>
      </c>
      <c r="T73">
        <f>'STOCK ABRIL 2025'!BO74</f>
        <v>0</v>
      </c>
      <c r="U73">
        <f>'STOCK ABRIL 2025'!BP74</f>
        <v>0</v>
      </c>
      <c r="V73">
        <f>'STOCK ABRIL 2025'!BQ74</f>
        <v>0</v>
      </c>
      <c r="W73">
        <f>'STOCK ABRIL 2025'!BR74</f>
        <v>0</v>
      </c>
      <c r="X73">
        <f>'STOCK ABRIL 2025'!BS74</f>
        <v>0</v>
      </c>
      <c r="Y73">
        <f>'STOCK ABRIL 2025'!BT74</f>
        <v>0</v>
      </c>
      <c r="Z73">
        <f>'STOCK ABRIL 2025'!BU74</f>
        <v>0</v>
      </c>
      <c r="AA73">
        <f>'STOCK ABRIL 2025'!BV74</f>
        <v>0</v>
      </c>
      <c r="AB73">
        <f>'STOCK ABRIL 2025'!BW74</f>
        <v>0</v>
      </c>
      <c r="AC73">
        <f>'STOCK ABRIL 2025'!BX74</f>
        <v>0</v>
      </c>
      <c r="AD73">
        <f>'STOCK ABRIL 2025'!BY74</f>
        <v>0</v>
      </c>
      <c r="AE73">
        <f>'STOCK ABRIL 2025'!BZ74</f>
        <v>0</v>
      </c>
      <c r="AF73">
        <f>'STOCK ABRIL 2025'!CA74</f>
        <v>0</v>
      </c>
    </row>
    <row r="74" spans="1:32">
      <c r="A74" t="str">
        <f>'STOCK ABRIL 2025'!A75</f>
        <v xml:space="preserve">150D </v>
      </c>
      <c r="B74" t="str">
        <f>'STOCK ABRIL 2025'!C75</f>
        <v xml:space="preserve"> Seda de Alta Elasticidad Azul Orquídea Claro #4 </v>
      </c>
      <c r="C74">
        <f>'STOCK ABRIL 2025'!AX75</f>
        <v>0</v>
      </c>
      <c r="D74">
        <f>'STOCK ABRIL 2025'!AY75</f>
        <v>0</v>
      </c>
      <c r="E74">
        <f>'STOCK ABRIL 2025'!AZ75</f>
        <v>0</v>
      </c>
      <c r="F74">
        <f>'STOCK ABRIL 2025'!BA75</f>
        <v>0</v>
      </c>
      <c r="G74">
        <f>'STOCK ABRIL 2025'!BB75</f>
        <v>0</v>
      </c>
      <c r="H74">
        <f>'STOCK ABRIL 2025'!BC75</f>
        <v>0</v>
      </c>
      <c r="I74">
        <f>'STOCK ABRIL 2025'!BD75</f>
        <v>0</v>
      </c>
      <c r="J74">
        <f>'STOCK ABRIL 2025'!BE75</f>
        <v>0</v>
      </c>
      <c r="K74">
        <f>'STOCK ABRIL 2025'!BF75</f>
        <v>0</v>
      </c>
      <c r="L74">
        <f>'STOCK ABRIL 2025'!BG75</f>
        <v>0</v>
      </c>
      <c r="M74">
        <f>'STOCK ABRIL 2025'!BH75</f>
        <v>0</v>
      </c>
      <c r="N74">
        <f>'STOCK ABRIL 2025'!BI75</f>
        <v>0</v>
      </c>
      <c r="O74">
        <f>'STOCK ABRIL 2025'!BJ75</f>
        <v>0</v>
      </c>
      <c r="P74">
        <f>'STOCK ABRIL 2025'!BK75</f>
        <v>0</v>
      </c>
      <c r="Q74">
        <f>'STOCK ABRIL 2025'!BL75</f>
        <v>0</v>
      </c>
      <c r="R74">
        <f>'STOCK ABRIL 2025'!BM75</f>
        <v>0</v>
      </c>
      <c r="S74">
        <f>'STOCK ABRIL 2025'!BN75</f>
        <v>0</v>
      </c>
      <c r="T74">
        <f>'STOCK ABRIL 2025'!BO75</f>
        <v>0</v>
      </c>
      <c r="U74">
        <f>'STOCK ABRIL 2025'!BP75</f>
        <v>0</v>
      </c>
      <c r="V74">
        <f>'STOCK ABRIL 2025'!BQ75</f>
        <v>0</v>
      </c>
      <c r="W74">
        <f>'STOCK ABRIL 2025'!BR75</f>
        <v>0</v>
      </c>
      <c r="X74">
        <f>'STOCK ABRIL 2025'!BS75</f>
        <v>0</v>
      </c>
      <c r="Y74">
        <f>'STOCK ABRIL 2025'!BT75</f>
        <v>0</v>
      </c>
      <c r="Z74">
        <f>'STOCK ABRIL 2025'!BU75</f>
        <v>0</v>
      </c>
      <c r="AA74">
        <f>'STOCK ABRIL 2025'!BV75</f>
        <v>0</v>
      </c>
      <c r="AB74">
        <f>'STOCK ABRIL 2025'!BW75</f>
        <v>0</v>
      </c>
      <c r="AC74">
        <f>'STOCK ABRIL 2025'!BX75</f>
        <v>0</v>
      </c>
      <c r="AD74">
        <f>'STOCK ABRIL 2025'!BY75</f>
        <v>0</v>
      </c>
      <c r="AE74">
        <f>'STOCK ABRIL 2025'!BZ75</f>
        <v>0</v>
      </c>
      <c r="AF74">
        <f>'STOCK ABRIL 2025'!CA75</f>
        <v>0</v>
      </c>
    </row>
    <row r="75" spans="1:32">
      <c r="A75" t="str">
        <f>'STOCK ABRIL 2025'!A76</f>
        <v>40D/2</v>
      </c>
      <c r="B75" t="str">
        <f>'STOCK ABRIL 2025'!C76</f>
        <v xml:space="preserve"> Negro </v>
      </c>
      <c r="C75">
        <f>'STOCK ABRIL 2025'!AX76</f>
        <v>0</v>
      </c>
      <c r="D75">
        <f>'STOCK ABRIL 2025'!AY76</f>
        <v>0</v>
      </c>
      <c r="E75">
        <f>'STOCK ABRIL 2025'!AZ76</f>
        <v>0</v>
      </c>
      <c r="F75">
        <f>'STOCK ABRIL 2025'!BA76</f>
        <v>0</v>
      </c>
      <c r="G75">
        <f>'STOCK ABRIL 2025'!BB76</f>
        <v>0</v>
      </c>
      <c r="H75">
        <f>'STOCK ABRIL 2025'!BC76</f>
        <v>0</v>
      </c>
      <c r="I75">
        <f>'STOCK ABRIL 2025'!BD76</f>
        <v>0</v>
      </c>
      <c r="J75">
        <f>'STOCK ABRIL 2025'!BE76</f>
        <v>0</v>
      </c>
      <c r="K75">
        <f>'STOCK ABRIL 2025'!BF76</f>
        <v>0</v>
      </c>
      <c r="L75">
        <f>'STOCK ABRIL 2025'!BG76</f>
        <v>0</v>
      </c>
      <c r="M75">
        <f>'STOCK ABRIL 2025'!BH76</f>
        <v>0</v>
      </c>
      <c r="N75">
        <f>'STOCK ABRIL 2025'!BI76</f>
        <v>0</v>
      </c>
      <c r="O75">
        <f>'STOCK ABRIL 2025'!BJ76</f>
        <v>0</v>
      </c>
      <c r="P75">
        <f>'STOCK ABRIL 2025'!BK76</f>
        <v>0</v>
      </c>
      <c r="Q75">
        <f>'STOCK ABRIL 2025'!BL76</f>
        <v>0</v>
      </c>
      <c r="R75">
        <f>'STOCK ABRIL 2025'!BM76</f>
        <v>0</v>
      </c>
      <c r="S75">
        <f>'STOCK ABRIL 2025'!BN76</f>
        <v>0</v>
      </c>
      <c r="T75">
        <f>'STOCK ABRIL 2025'!BO76</f>
        <v>0</v>
      </c>
      <c r="U75">
        <f>'STOCK ABRIL 2025'!BP76</f>
        <v>0</v>
      </c>
      <c r="V75">
        <f>'STOCK ABRIL 2025'!BQ76</f>
        <v>0</v>
      </c>
      <c r="W75">
        <f>'STOCK ABRIL 2025'!BR76</f>
        <v>0</v>
      </c>
      <c r="X75">
        <f>'STOCK ABRIL 2025'!BS76</f>
        <v>0</v>
      </c>
      <c r="Y75">
        <f>'STOCK ABRIL 2025'!BT76</f>
        <v>0</v>
      </c>
      <c r="Z75">
        <f>'STOCK ABRIL 2025'!BU76</f>
        <v>0</v>
      </c>
      <c r="AA75">
        <f>'STOCK ABRIL 2025'!BV76</f>
        <v>0</v>
      </c>
      <c r="AB75">
        <f>'STOCK ABRIL 2025'!BW76</f>
        <v>0</v>
      </c>
      <c r="AC75">
        <f>'STOCK ABRIL 2025'!BX76</f>
        <v>0</v>
      </c>
      <c r="AD75">
        <f>'STOCK ABRIL 2025'!BY76</f>
        <v>0</v>
      </c>
      <c r="AE75">
        <f>'STOCK ABRIL 2025'!BZ76</f>
        <v>0</v>
      </c>
      <c r="AF75">
        <f>'STOCK ABRIL 2025'!CA76</f>
        <v>0</v>
      </c>
    </row>
    <row r="76" spans="1:32">
      <c r="A76" t="str">
        <f>'STOCK ABRIL 2025'!A77</f>
        <v>40D/2</v>
      </c>
      <c r="B76" t="str">
        <f>'STOCK ABRIL 2025'!C77</f>
        <v xml:space="preserve"> Blanco </v>
      </c>
      <c r="C76">
        <f>'STOCK ABRIL 2025'!AX77</f>
        <v>0</v>
      </c>
      <c r="D76">
        <f>'STOCK ABRIL 2025'!AY77</f>
        <v>0</v>
      </c>
      <c r="E76">
        <f>'STOCK ABRIL 2025'!AZ77</f>
        <v>0</v>
      </c>
      <c r="F76">
        <f>'STOCK ABRIL 2025'!BA77</f>
        <v>0</v>
      </c>
      <c r="G76">
        <f>'STOCK ABRIL 2025'!BB77</f>
        <v>0</v>
      </c>
      <c r="H76">
        <f>'STOCK ABRIL 2025'!BC77</f>
        <v>0</v>
      </c>
      <c r="I76">
        <f>'STOCK ABRIL 2025'!BD77</f>
        <v>0</v>
      </c>
      <c r="J76">
        <f>'STOCK ABRIL 2025'!BE77</f>
        <v>0</v>
      </c>
      <c r="K76">
        <f>'STOCK ABRIL 2025'!BF77</f>
        <v>0</v>
      </c>
      <c r="L76">
        <f>'STOCK ABRIL 2025'!BG77</f>
        <v>0</v>
      </c>
      <c r="M76">
        <f>'STOCK ABRIL 2025'!BH77</f>
        <v>0</v>
      </c>
      <c r="N76">
        <f>'STOCK ABRIL 2025'!BI77</f>
        <v>0</v>
      </c>
      <c r="O76">
        <f>'STOCK ABRIL 2025'!BJ77</f>
        <v>0</v>
      </c>
      <c r="P76">
        <f>'STOCK ABRIL 2025'!BK77</f>
        <v>0</v>
      </c>
      <c r="Q76">
        <f>'STOCK ABRIL 2025'!BL77</f>
        <v>0</v>
      </c>
      <c r="R76">
        <f>'STOCK ABRIL 2025'!BM77</f>
        <v>0</v>
      </c>
      <c r="S76">
        <f>'STOCK ABRIL 2025'!BN77</f>
        <v>0</v>
      </c>
      <c r="T76">
        <f>'STOCK ABRIL 2025'!BO77</f>
        <v>0</v>
      </c>
      <c r="U76">
        <f>'STOCK ABRIL 2025'!BP77</f>
        <v>0</v>
      </c>
      <c r="V76">
        <f>'STOCK ABRIL 2025'!BQ77</f>
        <v>0</v>
      </c>
      <c r="W76">
        <f>'STOCK ABRIL 2025'!BR77</f>
        <v>0</v>
      </c>
      <c r="X76">
        <f>'STOCK ABRIL 2025'!BS77</f>
        <v>0</v>
      </c>
      <c r="Y76">
        <f>'STOCK ABRIL 2025'!BT77</f>
        <v>0</v>
      </c>
      <c r="Z76">
        <f>'STOCK ABRIL 2025'!BU77</f>
        <v>0</v>
      </c>
      <c r="AA76">
        <f>'STOCK ABRIL 2025'!BV77</f>
        <v>0</v>
      </c>
      <c r="AB76">
        <f>'STOCK ABRIL 2025'!BW77</f>
        <v>0</v>
      </c>
      <c r="AC76">
        <f>'STOCK ABRIL 2025'!BX77</f>
        <v>0</v>
      </c>
      <c r="AD76">
        <f>'STOCK ABRIL 2025'!BY77</f>
        <v>0</v>
      </c>
      <c r="AE76">
        <f>'STOCK ABRIL 2025'!BZ77</f>
        <v>0</v>
      </c>
      <c r="AF76">
        <f>'STOCK ABRIL 2025'!CA77</f>
        <v>0</v>
      </c>
    </row>
    <row r="77" spans="1:32">
      <c r="A77" t="str">
        <f>'STOCK ABRIL 2025'!A78</f>
        <v>40D/2</v>
      </c>
      <c r="B77" t="str">
        <f>'STOCK ABRIL 2025'!C78</f>
        <v xml:space="preserve"> Marrón </v>
      </c>
      <c r="C77">
        <f>'STOCK ABRIL 2025'!AX78</f>
        <v>0</v>
      </c>
      <c r="D77">
        <f>'STOCK ABRIL 2025'!AY78</f>
        <v>0</v>
      </c>
      <c r="E77">
        <f>'STOCK ABRIL 2025'!AZ78</f>
        <v>0</v>
      </c>
      <c r="F77">
        <f>'STOCK ABRIL 2025'!BA78</f>
        <v>0</v>
      </c>
      <c r="G77">
        <f>'STOCK ABRIL 2025'!BB78</f>
        <v>0</v>
      </c>
      <c r="H77">
        <f>'STOCK ABRIL 2025'!BC78</f>
        <v>0</v>
      </c>
      <c r="I77">
        <f>'STOCK ABRIL 2025'!BD78</f>
        <v>0</v>
      </c>
      <c r="J77">
        <f>'STOCK ABRIL 2025'!BE78</f>
        <v>0</v>
      </c>
      <c r="K77">
        <f>'STOCK ABRIL 2025'!BF78</f>
        <v>0</v>
      </c>
      <c r="L77">
        <f>'STOCK ABRIL 2025'!BG78</f>
        <v>0</v>
      </c>
      <c r="M77">
        <f>'STOCK ABRIL 2025'!BH78</f>
        <v>0</v>
      </c>
      <c r="N77">
        <f>'STOCK ABRIL 2025'!BI78</f>
        <v>0</v>
      </c>
      <c r="O77">
        <f>'STOCK ABRIL 2025'!BJ78</f>
        <v>0</v>
      </c>
      <c r="P77">
        <f>'STOCK ABRIL 2025'!BK78</f>
        <v>0</v>
      </c>
      <c r="Q77">
        <f>'STOCK ABRIL 2025'!BL78</f>
        <v>0</v>
      </c>
      <c r="R77">
        <f>'STOCK ABRIL 2025'!BM78</f>
        <v>0</v>
      </c>
      <c r="S77">
        <f>'STOCK ABRIL 2025'!BN78</f>
        <v>0</v>
      </c>
      <c r="T77">
        <f>'STOCK ABRIL 2025'!BO78</f>
        <v>0</v>
      </c>
      <c r="U77">
        <f>'STOCK ABRIL 2025'!BP78</f>
        <v>0</v>
      </c>
      <c r="V77">
        <f>'STOCK ABRIL 2025'!BQ78</f>
        <v>0</v>
      </c>
      <c r="W77">
        <f>'STOCK ABRIL 2025'!BR78</f>
        <v>0</v>
      </c>
      <c r="X77">
        <f>'STOCK ABRIL 2025'!BS78</f>
        <v>0</v>
      </c>
      <c r="Y77">
        <f>'STOCK ABRIL 2025'!BT78</f>
        <v>0</v>
      </c>
      <c r="Z77">
        <f>'STOCK ABRIL 2025'!BU78</f>
        <v>0</v>
      </c>
      <c r="AA77">
        <f>'STOCK ABRIL 2025'!BV78</f>
        <v>0</v>
      </c>
      <c r="AB77">
        <f>'STOCK ABRIL 2025'!BW78</f>
        <v>0</v>
      </c>
      <c r="AC77">
        <f>'STOCK ABRIL 2025'!BX78</f>
        <v>0</v>
      </c>
      <c r="AD77">
        <f>'STOCK ABRIL 2025'!BY78</f>
        <v>0</v>
      </c>
      <c r="AE77">
        <f>'STOCK ABRIL 2025'!BZ78</f>
        <v>0</v>
      </c>
      <c r="AF77">
        <f>'STOCK ABRIL 2025'!CA78</f>
        <v>0</v>
      </c>
    </row>
    <row r="78" spans="1:32">
      <c r="A78" t="str">
        <f>'STOCK ABRIL 2025'!A79</f>
        <v>40D/2</v>
      </c>
      <c r="B78" t="str">
        <f>'STOCK ABRIL 2025'!C79</f>
        <v xml:space="preserve"> Gris </v>
      </c>
      <c r="C78">
        <f>'STOCK ABRIL 2025'!AX79</f>
        <v>0</v>
      </c>
      <c r="D78">
        <f>'STOCK ABRIL 2025'!AY79</f>
        <v>0</v>
      </c>
      <c r="E78">
        <f>'STOCK ABRIL 2025'!AZ79</f>
        <v>0</v>
      </c>
      <c r="F78">
        <f>'STOCK ABRIL 2025'!BA79</f>
        <v>0</v>
      </c>
      <c r="G78">
        <f>'STOCK ABRIL 2025'!BB79</f>
        <v>0</v>
      </c>
      <c r="H78">
        <f>'STOCK ABRIL 2025'!BC79</f>
        <v>0</v>
      </c>
      <c r="I78">
        <f>'STOCK ABRIL 2025'!BD79</f>
        <v>0</v>
      </c>
      <c r="J78">
        <f>'STOCK ABRIL 2025'!BE79</f>
        <v>0</v>
      </c>
      <c r="K78">
        <f>'STOCK ABRIL 2025'!BF79</f>
        <v>0</v>
      </c>
      <c r="L78">
        <f>'STOCK ABRIL 2025'!BG79</f>
        <v>0</v>
      </c>
      <c r="M78">
        <f>'STOCK ABRIL 2025'!BH79</f>
        <v>0</v>
      </c>
      <c r="N78">
        <f>'STOCK ABRIL 2025'!BI79</f>
        <v>0</v>
      </c>
      <c r="O78">
        <f>'STOCK ABRIL 2025'!BJ79</f>
        <v>0</v>
      </c>
      <c r="P78">
        <f>'STOCK ABRIL 2025'!BK79</f>
        <v>0</v>
      </c>
      <c r="Q78">
        <f>'STOCK ABRIL 2025'!BL79</f>
        <v>0</v>
      </c>
      <c r="R78">
        <f>'STOCK ABRIL 2025'!BM79</f>
        <v>0</v>
      </c>
      <c r="S78">
        <f>'STOCK ABRIL 2025'!BN79</f>
        <v>0</v>
      </c>
      <c r="T78">
        <f>'STOCK ABRIL 2025'!BO79</f>
        <v>0</v>
      </c>
      <c r="U78">
        <f>'STOCK ABRIL 2025'!BP79</f>
        <v>0</v>
      </c>
      <c r="V78">
        <f>'STOCK ABRIL 2025'!BQ79</f>
        <v>0</v>
      </c>
      <c r="W78">
        <f>'STOCK ABRIL 2025'!BR79</f>
        <v>0</v>
      </c>
      <c r="X78">
        <f>'STOCK ABRIL 2025'!BS79</f>
        <v>0</v>
      </c>
      <c r="Y78">
        <f>'STOCK ABRIL 2025'!BT79</f>
        <v>0</v>
      </c>
      <c r="Z78">
        <f>'STOCK ABRIL 2025'!BU79</f>
        <v>0</v>
      </c>
      <c r="AA78">
        <f>'STOCK ABRIL 2025'!BV79</f>
        <v>0</v>
      </c>
      <c r="AB78">
        <f>'STOCK ABRIL 2025'!BW79</f>
        <v>0</v>
      </c>
      <c r="AC78">
        <f>'STOCK ABRIL 2025'!BX79</f>
        <v>0</v>
      </c>
      <c r="AD78">
        <f>'STOCK ABRIL 2025'!BY79</f>
        <v>0</v>
      </c>
      <c r="AE78">
        <f>'STOCK ABRIL 2025'!BZ79</f>
        <v>0</v>
      </c>
      <c r="AF78">
        <f>'STOCK ABRIL 2025'!CA79</f>
        <v>0</v>
      </c>
    </row>
    <row r="79" spans="1:32">
      <c r="A79" t="str">
        <f>'STOCK ABRIL 2025'!A80</f>
        <v>50D/1</v>
      </c>
      <c r="B79" t="str">
        <f>'STOCK ABRIL 2025'!C80</f>
        <v xml:space="preserve"> Negro </v>
      </c>
      <c r="C79">
        <f>'STOCK ABRIL 2025'!AX80</f>
        <v>0</v>
      </c>
      <c r="D79">
        <f>'STOCK ABRIL 2025'!AY80</f>
        <v>0</v>
      </c>
      <c r="E79">
        <f>'STOCK ABRIL 2025'!AZ80</f>
        <v>0</v>
      </c>
      <c r="F79">
        <f>'STOCK ABRIL 2025'!BA80</f>
        <v>0</v>
      </c>
      <c r="G79">
        <f>'STOCK ABRIL 2025'!BB80</f>
        <v>0</v>
      </c>
      <c r="H79">
        <f>'STOCK ABRIL 2025'!BC80</f>
        <v>0</v>
      </c>
      <c r="I79">
        <f>'STOCK ABRIL 2025'!BD80</f>
        <v>0</v>
      </c>
      <c r="J79">
        <f>'STOCK ABRIL 2025'!BE80</f>
        <v>0</v>
      </c>
      <c r="K79">
        <f>'STOCK ABRIL 2025'!BF80</f>
        <v>0</v>
      </c>
      <c r="L79">
        <f>'STOCK ABRIL 2025'!BG80</f>
        <v>0</v>
      </c>
      <c r="M79">
        <f>'STOCK ABRIL 2025'!BH80</f>
        <v>0</v>
      </c>
      <c r="N79">
        <f>'STOCK ABRIL 2025'!BI80</f>
        <v>0</v>
      </c>
      <c r="O79">
        <f>'STOCK ABRIL 2025'!BJ80</f>
        <v>0</v>
      </c>
      <c r="P79">
        <f>'STOCK ABRIL 2025'!BK80</f>
        <v>0</v>
      </c>
      <c r="Q79">
        <f>'STOCK ABRIL 2025'!BL80</f>
        <v>0</v>
      </c>
      <c r="R79">
        <f>'STOCK ABRIL 2025'!BM80</f>
        <v>0</v>
      </c>
      <c r="S79">
        <f>'STOCK ABRIL 2025'!BN80</f>
        <v>0</v>
      </c>
      <c r="T79">
        <f>'STOCK ABRIL 2025'!BO80</f>
        <v>0</v>
      </c>
      <c r="U79">
        <f>'STOCK ABRIL 2025'!BP80</f>
        <v>0</v>
      </c>
      <c r="V79">
        <f>'STOCK ABRIL 2025'!BQ80</f>
        <v>0</v>
      </c>
      <c r="W79">
        <f>'STOCK ABRIL 2025'!BR80</f>
        <v>0</v>
      </c>
      <c r="X79">
        <f>'STOCK ABRIL 2025'!BS80</f>
        <v>0</v>
      </c>
      <c r="Y79">
        <f>'STOCK ABRIL 2025'!BT80</f>
        <v>0</v>
      </c>
      <c r="Z79">
        <f>'STOCK ABRIL 2025'!BU80</f>
        <v>0</v>
      </c>
      <c r="AA79">
        <f>'STOCK ABRIL 2025'!BV80</f>
        <v>0</v>
      </c>
      <c r="AB79">
        <f>'STOCK ABRIL 2025'!BW80</f>
        <v>0</v>
      </c>
      <c r="AC79">
        <f>'STOCK ABRIL 2025'!BX80</f>
        <v>0</v>
      </c>
      <c r="AD79">
        <f>'STOCK ABRIL 2025'!BY80</f>
        <v>0</v>
      </c>
      <c r="AE79">
        <f>'STOCK ABRIL 2025'!BZ80</f>
        <v>0</v>
      </c>
      <c r="AF79">
        <f>'STOCK ABRIL 2025'!CA80</f>
        <v>0</v>
      </c>
    </row>
    <row r="80" spans="1:32">
      <c r="A80" t="str">
        <f>'STOCK ABRIL 2025'!A81</f>
        <v>50D/1</v>
      </c>
      <c r="B80" t="str">
        <f>'STOCK ABRIL 2025'!C81</f>
        <v xml:space="preserve"> Blanco </v>
      </c>
      <c r="C80">
        <f>'STOCK ABRIL 2025'!AX81</f>
        <v>0</v>
      </c>
      <c r="D80">
        <f>'STOCK ABRIL 2025'!AY81</f>
        <v>0</v>
      </c>
      <c r="E80">
        <f>'STOCK ABRIL 2025'!AZ81</f>
        <v>0</v>
      </c>
      <c r="F80">
        <f>'STOCK ABRIL 2025'!BA81</f>
        <v>0</v>
      </c>
      <c r="G80">
        <f>'STOCK ABRIL 2025'!BB81</f>
        <v>0</v>
      </c>
      <c r="H80">
        <f>'STOCK ABRIL 2025'!BC81</f>
        <v>0</v>
      </c>
      <c r="I80">
        <f>'STOCK ABRIL 2025'!BD81</f>
        <v>0</v>
      </c>
      <c r="J80">
        <f>'STOCK ABRIL 2025'!BE81</f>
        <v>0</v>
      </c>
      <c r="K80">
        <f>'STOCK ABRIL 2025'!BF81</f>
        <v>0</v>
      </c>
      <c r="L80">
        <f>'STOCK ABRIL 2025'!BG81</f>
        <v>0</v>
      </c>
      <c r="M80">
        <f>'STOCK ABRIL 2025'!BH81</f>
        <v>0</v>
      </c>
      <c r="N80">
        <f>'STOCK ABRIL 2025'!BI81</f>
        <v>0</v>
      </c>
      <c r="O80">
        <f>'STOCK ABRIL 2025'!BJ81</f>
        <v>0</v>
      </c>
      <c r="P80">
        <f>'STOCK ABRIL 2025'!BK81</f>
        <v>0</v>
      </c>
      <c r="Q80">
        <f>'STOCK ABRIL 2025'!BL81</f>
        <v>0</v>
      </c>
      <c r="R80">
        <f>'STOCK ABRIL 2025'!BM81</f>
        <v>0</v>
      </c>
      <c r="S80">
        <f>'STOCK ABRIL 2025'!BN81</f>
        <v>0</v>
      </c>
      <c r="T80">
        <f>'STOCK ABRIL 2025'!BO81</f>
        <v>0</v>
      </c>
      <c r="U80">
        <f>'STOCK ABRIL 2025'!BP81</f>
        <v>0</v>
      </c>
      <c r="V80">
        <f>'STOCK ABRIL 2025'!BQ81</f>
        <v>0</v>
      </c>
      <c r="W80">
        <f>'STOCK ABRIL 2025'!BR81</f>
        <v>0</v>
      </c>
      <c r="X80">
        <f>'STOCK ABRIL 2025'!BS81</f>
        <v>0</v>
      </c>
      <c r="Y80">
        <f>'STOCK ABRIL 2025'!BT81</f>
        <v>0</v>
      </c>
      <c r="Z80">
        <f>'STOCK ABRIL 2025'!BU81</f>
        <v>0</v>
      </c>
      <c r="AA80">
        <f>'STOCK ABRIL 2025'!BV81</f>
        <v>0</v>
      </c>
      <c r="AB80">
        <f>'STOCK ABRIL 2025'!BW81</f>
        <v>0</v>
      </c>
      <c r="AC80">
        <f>'STOCK ABRIL 2025'!BX81</f>
        <v>0</v>
      </c>
      <c r="AD80">
        <f>'STOCK ABRIL 2025'!BY81</f>
        <v>0</v>
      </c>
      <c r="AE80">
        <f>'STOCK ABRIL 2025'!BZ81</f>
        <v>0</v>
      </c>
      <c r="AF80">
        <f>'STOCK ABRIL 2025'!CA81</f>
        <v>0</v>
      </c>
    </row>
    <row r="81" spans="1:32">
      <c r="A81" t="str">
        <f>'STOCK ABRIL 2025'!A82</f>
        <v>50D/1</v>
      </c>
      <c r="B81" t="str">
        <f>'STOCK ABRIL 2025'!C82</f>
        <v xml:space="preserve"> Gris </v>
      </c>
      <c r="C81">
        <f>'STOCK ABRIL 2025'!AX82</f>
        <v>0</v>
      </c>
      <c r="D81">
        <f>'STOCK ABRIL 2025'!AY82</f>
        <v>0</v>
      </c>
      <c r="E81">
        <f>'STOCK ABRIL 2025'!AZ82</f>
        <v>0</v>
      </c>
      <c r="F81">
        <f>'STOCK ABRIL 2025'!BA82</f>
        <v>0</v>
      </c>
      <c r="G81">
        <f>'STOCK ABRIL 2025'!BB82</f>
        <v>0</v>
      </c>
      <c r="H81">
        <f>'STOCK ABRIL 2025'!BC82</f>
        <v>0</v>
      </c>
      <c r="I81">
        <f>'STOCK ABRIL 2025'!BD82</f>
        <v>0</v>
      </c>
      <c r="J81">
        <f>'STOCK ABRIL 2025'!BE82</f>
        <v>0</v>
      </c>
      <c r="K81">
        <f>'STOCK ABRIL 2025'!BF82</f>
        <v>0</v>
      </c>
      <c r="L81">
        <f>'STOCK ABRIL 2025'!BG82</f>
        <v>0</v>
      </c>
      <c r="M81">
        <f>'STOCK ABRIL 2025'!BH82</f>
        <v>0</v>
      </c>
      <c r="N81">
        <f>'STOCK ABRIL 2025'!BI82</f>
        <v>0</v>
      </c>
      <c r="O81">
        <f>'STOCK ABRIL 2025'!BJ82</f>
        <v>0</v>
      </c>
      <c r="P81">
        <f>'STOCK ABRIL 2025'!BK82</f>
        <v>0</v>
      </c>
      <c r="Q81">
        <f>'STOCK ABRIL 2025'!BL82</f>
        <v>0</v>
      </c>
      <c r="R81">
        <f>'STOCK ABRIL 2025'!BM82</f>
        <v>0</v>
      </c>
      <c r="S81">
        <f>'STOCK ABRIL 2025'!BN82</f>
        <v>0</v>
      </c>
      <c r="T81">
        <f>'STOCK ABRIL 2025'!BO82</f>
        <v>0</v>
      </c>
      <c r="U81">
        <f>'STOCK ABRIL 2025'!BP82</f>
        <v>0</v>
      </c>
      <c r="V81">
        <f>'STOCK ABRIL 2025'!BQ82</f>
        <v>0</v>
      </c>
      <c r="W81">
        <f>'STOCK ABRIL 2025'!BR82</f>
        <v>0</v>
      </c>
      <c r="X81">
        <f>'STOCK ABRIL 2025'!BS82</f>
        <v>0</v>
      </c>
      <c r="Y81">
        <f>'STOCK ABRIL 2025'!BT82</f>
        <v>0</v>
      </c>
      <c r="Z81">
        <f>'STOCK ABRIL 2025'!BU82</f>
        <v>0</v>
      </c>
      <c r="AA81">
        <f>'STOCK ABRIL 2025'!BV82</f>
        <v>0</v>
      </c>
      <c r="AB81">
        <f>'STOCK ABRIL 2025'!BW82</f>
        <v>0</v>
      </c>
      <c r="AC81">
        <f>'STOCK ABRIL 2025'!BX82</f>
        <v>0</v>
      </c>
      <c r="AD81">
        <f>'STOCK ABRIL 2025'!BY82</f>
        <v>0</v>
      </c>
      <c r="AE81">
        <f>'STOCK ABRIL 2025'!BZ82</f>
        <v>0</v>
      </c>
      <c r="AF81">
        <f>'STOCK ABRIL 2025'!CA82</f>
        <v>0</v>
      </c>
    </row>
    <row r="82" spans="1:32">
      <c r="A82">
        <f>'STOCK ABRIL 2025'!A83</f>
        <v>2040</v>
      </c>
      <c r="B82" t="str">
        <f>'STOCK ABRIL 2025'!C83</f>
        <v xml:space="preserve"> Negro </v>
      </c>
      <c r="C82">
        <f>'STOCK ABRIL 2025'!AX83</f>
        <v>0</v>
      </c>
      <c r="D82">
        <f>'STOCK ABRIL 2025'!AY83</f>
        <v>0</v>
      </c>
      <c r="E82">
        <f>'STOCK ABRIL 2025'!AZ83</f>
        <v>0</v>
      </c>
      <c r="F82">
        <f>'STOCK ABRIL 2025'!BA83</f>
        <v>0</v>
      </c>
      <c r="G82">
        <f>'STOCK ABRIL 2025'!BB83</f>
        <v>0</v>
      </c>
      <c r="H82">
        <f>'STOCK ABRIL 2025'!BC83</f>
        <v>0</v>
      </c>
      <c r="I82">
        <f>'STOCK ABRIL 2025'!BD83</f>
        <v>0</v>
      </c>
      <c r="J82">
        <f>'STOCK ABRIL 2025'!BE83</f>
        <v>0</v>
      </c>
      <c r="K82">
        <f>'STOCK ABRIL 2025'!BF83</f>
        <v>0</v>
      </c>
      <c r="L82">
        <f>'STOCK ABRIL 2025'!BG83</f>
        <v>0</v>
      </c>
      <c r="M82">
        <f>'STOCK ABRIL 2025'!BH83</f>
        <v>0</v>
      </c>
      <c r="N82">
        <f>'STOCK ABRIL 2025'!BI83</f>
        <v>0</v>
      </c>
      <c r="O82">
        <f>'STOCK ABRIL 2025'!BJ83</f>
        <v>0</v>
      </c>
      <c r="P82">
        <f>'STOCK ABRIL 2025'!BK83</f>
        <v>0</v>
      </c>
      <c r="Q82">
        <f>'STOCK ABRIL 2025'!BL83</f>
        <v>0</v>
      </c>
      <c r="R82">
        <f>'STOCK ABRIL 2025'!BM83</f>
        <v>0</v>
      </c>
      <c r="S82">
        <f>'STOCK ABRIL 2025'!BN83</f>
        <v>0</v>
      </c>
      <c r="T82">
        <f>'STOCK ABRIL 2025'!BO83</f>
        <v>0</v>
      </c>
      <c r="U82">
        <f>'STOCK ABRIL 2025'!BP83</f>
        <v>0</v>
      </c>
      <c r="V82">
        <f>'STOCK ABRIL 2025'!BQ83</f>
        <v>0</v>
      </c>
      <c r="W82">
        <f>'STOCK ABRIL 2025'!BR83</f>
        <v>0</v>
      </c>
      <c r="X82">
        <f>'STOCK ABRIL 2025'!BS83</f>
        <v>0</v>
      </c>
      <c r="Y82">
        <f>'STOCK ABRIL 2025'!BT83</f>
        <v>0</v>
      </c>
      <c r="Z82">
        <f>'STOCK ABRIL 2025'!BU83</f>
        <v>0</v>
      </c>
      <c r="AA82">
        <f>'STOCK ABRIL 2025'!BV83</f>
        <v>0</v>
      </c>
      <c r="AB82">
        <f>'STOCK ABRIL 2025'!BW83</f>
        <v>0</v>
      </c>
      <c r="AC82">
        <f>'STOCK ABRIL 2025'!BX83</f>
        <v>0</v>
      </c>
      <c r="AD82">
        <f>'STOCK ABRIL 2025'!BY83</f>
        <v>0</v>
      </c>
      <c r="AE82">
        <f>'STOCK ABRIL 2025'!BZ83</f>
        <v>0</v>
      </c>
      <c r="AF82">
        <f>'STOCK ABRIL 2025'!CA83</f>
        <v>0</v>
      </c>
    </row>
    <row r="83" spans="1:32">
      <c r="A83">
        <f>'STOCK ABRIL 2025'!A84</f>
        <v>2040</v>
      </c>
      <c r="B83" t="str">
        <f>'STOCK ABRIL 2025'!C84</f>
        <v xml:space="preserve"> Blanco </v>
      </c>
      <c r="C83">
        <f>'STOCK ABRIL 2025'!AX84</f>
        <v>0</v>
      </c>
      <c r="D83">
        <f>'STOCK ABRIL 2025'!AY84</f>
        <v>0</v>
      </c>
      <c r="E83">
        <f>'STOCK ABRIL 2025'!AZ84</f>
        <v>0</v>
      </c>
      <c r="F83">
        <f>'STOCK ABRIL 2025'!BA84</f>
        <v>0</v>
      </c>
      <c r="G83">
        <f>'STOCK ABRIL 2025'!BB84</f>
        <v>0</v>
      </c>
      <c r="H83">
        <f>'STOCK ABRIL 2025'!BC84</f>
        <v>0</v>
      </c>
      <c r="I83">
        <f>'STOCK ABRIL 2025'!BD84</f>
        <v>0</v>
      </c>
      <c r="J83">
        <f>'STOCK ABRIL 2025'!BE84</f>
        <v>0</v>
      </c>
      <c r="K83">
        <f>'STOCK ABRIL 2025'!BF84</f>
        <v>0</v>
      </c>
      <c r="L83">
        <f>'STOCK ABRIL 2025'!BG84</f>
        <v>0</v>
      </c>
      <c r="M83">
        <f>'STOCK ABRIL 2025'!BH84</f>
        <v>0</v>
      </c>
      <c r="N83">
        <f>'STOCK ABRIL 2025'!BI84</f>
        <v>0</v>
      </c>
      <c r="O83">
        <f>'STOCK ABRIL 2025'!BJ84</f>
        <v>0</v>
      </c>
      <c r="P83">
        <f>'STOCK ABRIL 2025'!BK84</f>
        <v>0</v>
      </c>
      <c r="Q83">
        <f>'STOCK ABRIL 2025'!BL84</f>
        <v>0</v>
      </c>
      <c r="R83">
        <f>'STOCK ABRIL 2025'!BM84</f>
        <v>0</v>
      </c>
      <c r="S83">
        <f>'STOCK ABRIL 2025'!BN84</f>
        <v>0</v>
      </c>
      <c r="T83">
        <f>'STOCK ABRIL 2025'!BO84</f>
        <v>0</v>
      </c>
      <c r="U83">
        <f>'STOCK ABRIL 2025'!BP84</f>
        <v>0</v>
      </c>
      <c r="V83">
        <f>'STOCK ABRIL 2025'!BQ84</f>
        <v>0</v>
      </c>
      <c r="W83">
        <f>'STOCK ABRIL 2025'!BR84</f>
        <v>0</v>
      </c>
      <c r="X83">
        <f>'STOCK ABRIL 2025'!BS84</f>
        <v>0</v>
      </c>
      <c r="Y83">
        <f>'STOCK ABRIL 2025'!BT84</f>
        <v>0</v>
      </c>
      <c r="Z83">
        <f>'STOCK ABRIL 2025'!BU84</f>
        <v>0</v>
      </c>
      <c r="AA83">
        <f>'STOCK ABRIL 2025'!BV84</f>
        <v>0</v>
      </c>
      <c r="AB83">
        <f>'STOCK ABRIL 2025'!BW84</f>
        <v>0</v>
      </c>
      <c r="AC83">
        <f>'STOCK ABRIL 2025'!BX84</f>
        <v>0</v>
      </c>
      <c r="AD83">
        <f>'STOCK ABRIL 2025'!BY84</f>
        <v>0</v>
      </c>
      <c r="AE83">
        <f>'STOCK ABRIL 2025'!BZ84</f>
        <v>0</v>
      </c>
      <c r="AF83">
        <f>'STOCK ABRIL 2025'!CA84</f>
        <v>0</v>
      </c>
    </row>
    <row r="84" spans="1:32">
      <c r="A84">
        <f>'STOCK ABRIL 2025'!A85</f>
        <v>2040</v>
      </c>
      <c r="B84" t="str">
        <f>'STOCK ABRIL 2025'!C85</f>
        <v xml:space="preserve"> Gris Plata </v>
      </c>
      <c r="C84">
        <f>'STOCK ABRIL 2025'!AX85</f>
        <v>0</v>
      </c>
      <c r="D84">
        <f>'STOCK ABRIL 2025'!AY85</f>
        <v>0</v>
      </c>
      <c r="E84">
        <f>'STOCK ABRIL 2025'!AZ85</f>
        <v>0</v>
      </c>
      <c r="F84">
        <f>'STOCK ABRIL 2025'!BA85</f>
        <v>0</v>
      </c>
      <c r="G84">
        <f>'STOCK ABRIL 2025'!BB85</f>
        <v>0</v>
      </c>
      <c r="H84">
        <f>'STOCK ABRIL 2025'!BC85</f>
        <v>0</v>
      </c>
      <c r="I84">
        <f>'STOCK ABRIL 2025'!BD85</f>
        <v>0</v>
      </c>
      <c r="J84">
        <f>'STOCK ABRIL 2025'!BE85</f>
        <v>0</v>
      </c>
      <c r="K84">
        <f>'STOCK ABRIL 2025'!BF85</f>
        <v>0</v>
      </c>
      <c r="L84">
        <f>'STOCK ABRIL 2025'!BG85</f>
        <v>0</v>
      </c>
      <c r="M84">
        <f>'STOCK ABRIL 2025'!BH85</f>
        <v>0</v>
      </c>
      <c r="N84">
        <f>'STOCK ABRIL 2025'!BI85</f>
        <v>0</v>
      </c>
      <c r="O84">
        <f>'STOCK ABRIL 2025'!BJ85</f>
        <v>0</v>
      </c>
      <c r="P84">
        <f>'STOCK ABRIL 2025'!BK85</f>
        <v>0</v>
      </c>
      <c r="Q84">
        <f>'STOCK ABRIL 2025'!BL85</f>
        <v>0</v>
      </c>
      <c r="R84">
        <f>'STOCK ABRIL 2025'!BM85</f>
        <v>0</v>
      </c>
      <c r="S84">
        <f>'STOCK ABRIL 2025'!BN85</f>
        <v>0</v>
      </c>
      <c r="T84">
        <f>'STOCK ABRIL 2025'!BO85</f>
        <v>0</v>
      </c>
      <c r="U84">
        <f>'STOCK ABRIL 2025'!BP85</f>
        <v>0</v>
      </c>
      <c r="V84">
        <f>'STOCK ABRIL 2025'!BQ85</f>
        <v>0</v>
      </c>
      <c r="W84">
        <f>'STOCK ABRIL 2025'!BR85</f>
        <v>0</v>
      </c>
      <c r="X84">
        <f>'STOCK ABRIL 2025'!BS85</f>
        <v>0</v>
      </c>
      <c r="Y84">
        <f>'STOCK ABRIL 2025'!BT85</f>
        <v>0</v>
      </c>
      <c r="Z84">
        <f>'STOCK ABRIL 2025'!BU85</f>
        <v>0</v>
      </c>
      <c r="AA84">
        <f>'STOCK ABRIL 2025'!BV85</f>
        <v>0</v>
      </c>
      <c r="AB84">
        <f>'STOCK ABRIL 2025'!BW85</f>
        <v>0</v>
      </c>
      <c r="AC84">
        <f>'STOCK ABRIL 2025'!BX85</f>
        <v>0</v>
      </c>
      <c r="AD84">
        <f>'STOCK ABRIL 2025'!BY85</f>
        <v>0</v>
      </c>
      <c r="AE84">
        <f>'STOCK ABRIL 2025'!BZ85</f>
        <v>0</v>
      </c>
      <c r="AF84">
        <f>'STOCK ABRIL 2025'!CA85</f>
        <v>0</v>
      </c>
    </row>
    <row r="85" spans="1:32">
      <c r="A85">
        <f>'STOCK ABRIL 2025'!A86</f>
        <v>2075</v>
      </c>
      <c r="B85" t="str">
        <f>'STOCK ABRIL 2025'!C86</f>
        <v xml:space="preserve"> Blanco </v>
      </c>
      <c r="C85">
        <f>'STOCK ABRIL 2025'!AX86</f>
        <v>0</v>
      </c>
      <c r="D85">
        <f>'STOCK ABRIL 2025'!AY86</f>
        <v>0</v>
      </c>
      <c r="E85">
        <f>'STOCK ABRIL 2025'!AZ86</f>
        <v>0</v>
      </c>
      <c r="F85">
        <f>'STOCK ABRIL 2025'!BA86</f>
        <v>0</v>
      </c>
      <c r="G85">
        <f>'STOCK ABRIL 2025'!BB86</f>
        <v>0</v>
      </c>
      <c r="H85">
        <f>'STOCK ABRIL 2025'!BC86</f>
        <v>0</v>
      </c>
      <c r="I85">
        <f>'STOCK ABRIL 2025'!BD86</f>
        <v>0</v>
      </c>
      <c r="J85">
        <f>'STOCK ABRIL 2025'!BE86</f>
        <v>0</v>
      </c>
      <c r="K85">
        <f>'STOCK ABRIL 2025'!BF86</f>
        <v>0</v>
      </c>
      <c r="L85">
        <f>'STOCK ABRIL 2025'!BG86</f>
        <v>0</v>
      </c>
      <c r="M85">
        <f>'STOCK ABRIL 2025'!BH86</f>
        <v>0</v>
      </c>
      <c r="N85">
        <f>'STOCK ABRIL 2025'!BI86</f>
        <v>0</v>
      </c>
      <c r="O85">
        <f>'STOCK ABRIL 2025'!BJ86</f>
        <v>0</v>
      </c>
      <c r="P85">
        <f>'STOCK ABRIL 2025'!BK86</f>
        <v>0</v>
      </c>
      <c r="Q85">
        <f>'STOCK ABRIL 2025'!BL86</f>
        <v>0</v>
      </c>
      <c r="R85">
        <f>'STOCK ABRIL 2025'!BM86</f>
        <v>0</v>
      </c>
      <c r="S85">
        <f>'STOCK ABRIL 2025'!BN86</f>
        <v>0</v>
      </c>
      <c r="T85">
        <f>'STOCK ABRIL 2025'!BO86</f>
        <v>0</v>
      </c>
      <c r="U85">
        <f>'STOCK ABRIL 2025'!BP86</f>
        <v>0</v>
      </c>
      <c r="V85">
        <f>'STOCK ABRIL 2025'!BQ86</f>
        <v>0</v>
      </c>
      <c r="W85">
        <f>'STOCK ABRIL 2025'!BR86</f>
        <v>0</v>
      </c>
      <c r="X85">
        <f>'STOCK ABRIL 2025'!BS86</f>
        <v>0</v>
      </c>
      <c r="Y85">
        <f>'STOCK ABRIL 2025'!BT86</f>
        <v>0</v>
      </c>
      <c r="Z85">
        <f>'STOCK ABRIL 2025'!BU86</f>
        <v>0</v>
      </c>
      <c r="AA85">
        <f>'STOCK ABRIL 2025'!BV86</f>
        <v>0</v>
      </c>
      <c r="AB85">
        <f>'STOCK ABRIL 2025'!BW86</f>
        <v>0</v>
      </c>
      <c r="AC85">
        <f>'STOCK ABRIL 2025'!BX86</f>
        <v>0</v>
      </c>
      <c r="AD85">
        <f>'STOCK ABRIL 2025'!BY86</f>
        <v>0</v>
      </c>
      <c r="AE85">
        <f>'STOCK ABRIL 2025'!BZ86</f>
        <v>0</v>
      </c>
      <c r="AF85">
        <f>'STOCK ABRIL 2025'!CA86</f>
        <v>0</v>
      </c>
    </row>
    <row r="86" spans="1:32">
      <c r="A86">
        <f>'STOCK ABRIL 2025'!A87</f>
        <v>2075</v>
      </c>
      <c r="B86" t="str">
        <f>'STOCK ABRIL 2025'!C87</f>
        <v xml:space="preserve"> Negro </v>
      </c>
      <c r="C86">
        <f>'STOCK ABRIL 2025'!AX87</f>
        <v>0</v>
      </c>
      <c r="D86">
        <f>'STOCK ABRIL 2025'!AY87</f>
        <v>0</v>
      </c>
      <c r="E86">
        <f>'STOCK ABRIL 2025'!AZ87</f>
        <v>0</v>
      </c>
      <c r="F86">
        <f>'STOCK ABRIL 2025'!BA87</f>
        <v>0</v>
      </c>
      <c r="G86">
        <f>'STOCK ABRIL 2025'!BB87</f>
        <v>0</v>
      </c>
      <c r="H86">
        <f>'STOCK ABRIL 2025'!BC87</f>
        <v>0</v>
      </c>
      <c r="I86">
        <f>'STOCK ABRIL 2025'!BD87</f>
        <v>0</v>
      </c>
      <c r="J86">
        <f>'STOCK ABRIL 2025'!BE87</f>
        <v>0</v>
      </c>
      <c r="K86">
        <f>'STOCK ABRIL 2025'!BF87</f>
        <v>0</v>
      </c>
      <c r="L86">
        <f>'STOCK ABRIL 2025'!BG87</f>
        <v>0</v>
      </c>
      <c r="M86">
        <f>'STOCK ABRIL 2025'!BH87</f>
        <v>0</v>
      </c>
      <c r="N86">
        <f>'STOCK ABRIL 2025'!BI87</f>
        <v>0</v>
      </c>
      <c r="O86">
        <f>'STOCK ABRIL 2025'!BJ87</f>
        <v>0</v>
      </c>
      <c r="P86">
        <f>'STOCK ABRIL 2025'!BK87</f>
        <v>0</v>
      </c>
      <c r="Q86">
        <f>'STOCK ABRIL 2025'!BL87</f>
        <v>0</v>
      </c>
      <c r="R86">
        <f>'STOCK ABRIL 2025'!BM87</f>
        <v>0</v>
      </c>
      <c r="S86">
        <f>'STOCK ABRIL 2025'!BN87</f>
        <v>0</v>
      </c>
      <c r="T86">
        <f>'STOCK ABRIL 2025'!BO87</f>
        <v>0</v>
      </c>
      <c r="U86">
        <f>'STOCK ABRIL 2025'!BP87</f>
        <v>0</v>
      </c>
      <c r="V86">
        <f>'STOCK ABRIL 2025'!BQ87</f>
        <v>0</v>
      </c>
      <c r="W86">
        <f>'STOCK ABRIL 2025'!BR87</f>
        <v>0</v>
      </c>
      <c r="X86">
        <f>'STOCK ABRIL 2025'!BS87</f>
        <v>0</v>
      </c>
      <c r="Y86">
        <f>'STOCK ABRIL 2025'!BT87</f>
        <v>0</v>
      </c>
      <c r="Z86">
        <f>'STOCK ABRIL 2025'!BU87</f>
        <v>0</v>
      </c>
      <c r="AA86">
        <f>'STOCK ABRIL 2025'!BV87</f>
        <v>0</v>
      </c>
      <c r="AB86">
        <f>'STOCK ABRIL 2025'!BW87</f>
        <v>0</v>
      </c>
      <c r="AC86">
        <f>'STOCK ABRIL 2025'!BX87</f>
        <v>0</v>
      </c>
      <c r="AD86">
        <f>'STOCK ABRIL 2025'!BY87</f>
        <v>0</v>
      </c>
      <c r="AE86">
        <f>'STOCK ABRIL 2025'!BZ87</f>
        <v>0</v>
      </c>
      <c r="AF86">
        <f>'STOCK ABRIL 2025'!CA87</f>
        <v>0</v>
      </c>
    </row>
    <row r="87" spans="1:32">
      <c r="A87">
        <f>'STOCK ABRIL 2025'!A88</f>
        <v>2075</v>
      </c>
      <c r="B87" t="str">
        <f>'STOCK ABRIL 2025'!C88</f>
        <v xml:space="preserve"> Gris </v>
      </c>
      <c r="C87">
        <f>'STOCK ABRIL 2025'!AX88</f>
        <v>0</v>
      </c>
      <c r="D87">
        <f>'STOCK ABRIL 2025'!AY88</f>
        <v>0</v>
      </c>
      <c r="E87">
        <f>'STOCK ABRIL 2025'!AZ88</f>
        <v>0</v>
      </c>
      <c r="F87">
        <f>'STOCK ABRIL 2025'!BA88</f>
        <v>0</v>
      </c>
      <c r="G87">
        <f>'STOCK ABRIL 2025'!BB88</f>
        <v>0</v>
      </c>
      <c r="H87">
        <f>'STOCK ABRIL 2025'!BC88</f>
        <v>0</v>
      </c>
      <c r="I87">
        <f>'STOCK ABRIL 2025'!BD88</f>
        <v>0</v>
      </c>
      <c r="J87">
        <f>'STOCK ABRIL 2025'!BE88</f>
        <v>0</v>
      </c>
      <c r="K87">
        <f>'STOCK ABRIL 2025'!BF88</f>
        <v>0</v>
      </c>
      <c r="L87">
        <f>'STOCK ABRIL 2025'!BG88</f>
        <v>0</v>
      </c>
      <c r="M87">
        <f>'STOCK ABRIL 2025'!BH88</f>
        <v>0</v>
      </c>
      <c r="N87">
        <f>'STOCK ABRIL 2025'!BI88</f>
        <v>0</v>
      </c>
      <c r="O87">
        <f>'STOCK ABRIL 2025'!BJ88</f>
        <v>0</v>
      </c>
      <c r="P87">
        <f>'STOCK ABRIL 2025'!BK88</f>
        <v>0</v>
      </c>
      <c r="Q87">
        <f>'STOCK ABRIL 2025'!BL88</f>
        <v>0</v>
      </c>
      <c r="R87">
        <f>'STOCK ABRIL 2025'!BM88</f>
        <v>0</v>
      </c>
      <c r="S87">
        <f>'STOCK ABRIL 2025'!BN88</f>
        <v>0</v>
      </c>
      <c r="T87">
        <f>'STOCK ABRIL 2025'!BO88</f>
        <v>0</v>
      </c>
      <c r="U87">
        <f>'STOCK ABRIL 2025'!BP88</f>
        <v>0</v>
      </c>
      <c r="V87">
        <f>'STOCK ABRIL 2025'!BQ88</f>
        <v>0</v>
      </c>
      <c r="W87">
        <f>'STOCK ABRIL 2025'!BR88</f>
        <v>0</v>
      </c>
      <c r="X87">
        <f>'STOCK ABRIL 2025'!BS88</f>
        <v>0</v>
      </c>
      <c r="Y87">
        <f>'STOCK ABRIL 2025'!BT88</f>
        <v>0</v>
      </c>
      <c r="Z87">
        <f>'STOCK ABRIL 2025'!BU88</f>
        <v>0</v>
      </c>
      <c r="AA87">
        <f>'STOCK ABRIL 2025'!BV88</f>
        <v>0</v>
      </c>
      <c r="AB87">
        <f>'STOCK ABRIL 2025'!BW88</f>
        <v>0</v>
      </c>
      <c r="AC87">
        <f>'STOCK ABRIL 2025'!BX88</f>
        <v>0</v>
      </c>
      <c r="AD87">
        <f>'STOCK ABRIL 2025'!BY88</f>
        <v>0</v>
      </c>
      <c r="AE87">
        <f>'STOCK ABRIL 2025'!BZ88</f>
        <v>0</v>
      </c>
      <c r="AF87">
        <f>'STOCK ABRIL 2025'!CA88</f>
        <v>0</v>
      </c>
    </row>
    <row r="88" spans="1:32">
      <c r="A88">
        <f>'STOCK ABRIL 2025'!A89</f>
        <v>3070</v>
      </c>
      <c r="B88" t="str">
        <f>'STOCK ABRIL 2025'!C89</f>
        <v xml:space="preserve"> Blanco </v>
      </c>
      <c r="C88">
        <f>'STOCK ABRIL 2025'!AX89</f>
        <v>0</v>
      </c>
      <c r="D88">
        <f>'STOCK ABRIL 2025'!AY89</f>
        <v>0</v>
      </c>
      <c r="E88">
        <f>'STOCK ABRIL 2025'!AZ89</f>
        <v>0</v>
      </c>
      <c r="F88">
        <f>'STOCK ABRIL 2025'!BA89</f>
        <v>0</v>
      </c>
      <c r="G88">
        <f>'STOCK ABRIL 2025'!BB89</f>
        <v>0</v>
      </c>
      <c r="H88">
        <f>'STOCK ABRIL 2025'!BC89</f>
        <v>0</v>
      </c>
      <c r="I88">
        <f>'STOCK ABRIL 2025'!BD89</f>
        <v>0</v>
      </c>
      <c r="J88">
        <f>'STOCK ABRIL 2025'!BE89</f>
        <v>0</v>
      </c>
      <c r="K88">
        <f>'STOCK ABRIL 2025'!BF89</f>
        <v>0</v>
      </c>
      <c r="L88">
        <f>'STOCK ABRIL 2025'!BG89</f>
        <v>0</v>
      </c>
      <c r="M88">
        <f>'STOCK ABRIL 2025'!BH89</f>
        <v>0</v>
      </c>
      <c r="N88">
        <f>'STOCK ABRIL 2025'!BI89</f>
        <v>0</v>
      </c>
      <c r="O88">
        <f>'STOCK ABRIL 2025'!BJ89</f>
        <v>0</v>
      </c>
      <c r="P88">
        <f>'STOCK ABRIL 2025'!BK89</f>
        <v>0</v>
      </c>
      <c r="Q88">
        <f>'STOCK ABRIL 2025'!BL89</f>
        <v>0</v>
      </c>
      <c r="R88">
        <f>'STOCK ABRIL 2025'!BM89</f>
        <v>0</v>
      </c>
      <c r="S88">
        <f>'STOCK ABRIL 2025'!BN89</f>
        <v>0</v>
      </c>
      <c r="T88">
        <f>'STOCK ABRIL 2025'!BO89</f>
        <v>0</v>
      </c>
      <c r="U88">
        <f>'STOCK ABRIL 2025'!BP89</f>
        <v>0</v>
      </c>
      <c r="V88">
        <f>'STOCK ABRIL 2025'!BQ89</f>
        <v>0</v>
      </c>
      <c r="W88">
        <f>'STOCK ABRIL 2025'!BR89</f>
        <v>0</v>
      </c>
      <c r="X88">
        <f>'STOCK ABRIL 2025'!BS89</f>
        <v>0</v>
      </c>
      <c r="Y88">
        <f>'STOCK ABRIL 2025'!BT89</f>
        <v>0</v>
      </c>
      <c r="Z88">
        <f>'STOCK ABRIL 2025'!BU89</f>
        <v>0</v>
      </c>
      <c r="AA88">
        <f>'STOCK ABRIL 2025'!BV89</f>
        <v>0</v>
      </c>
      <c r="AB88">
        <f>'STOCK ABRIL 2025'!BW89</f>
        <v>0</v>
      </c>
      <c r="AC88">
        <f>'STOCK ABRIL 2025'!BX89</f>
        <v>0</v>
      </c>
      <c r="AD88">
        <f>'STOCK ABRIL 2025'!BY89</f>
        <v>0</v>
      </c>
      <c r="AE88">
        <f>'STOCK ABRIL 2025'!BZ89</f>
        <v>0</v>
      </c>
      <c r="AF88">
        <f>'STOCK ABRIL 2025'!CA89</f>
        <v>0</v>
      </c>
    </row>
    <row r="89" spans="1:32">
      <c r="A89">
        <f>'STOCK ABRIL 2025'!A90</f>
        <v>3070</v>
      </c>
      <c r="B89" t="str">
        <f>'STOCK ABRIL 2025'!C90</f>
        <v xml:space="preserve"> Negro </v>
      </c>
      <c r="C89">
        <f>'STOCK ABRIL 2025'!AX90</f>
        <v>0</v>
      </c>
      <c r="D89">
        <f>'STOCK ABRIL 2025'!AY90</f>
        <v>0</v>
      </c>
      <c r="E89">
        <f>'STOCK ABRIL 2025'!AZ90</f>
        <v>0</v>
      </c>
      <c r="F89">
        <f>'STOCK ABRIL 2025'!BA90</f>
        <v>0</v>
      </c>
      <c r="G89">
        <f>'STOCK ABRIL 2025'!BB90</f>
        <v>0</v>
      </c>
      <c r="H89">
        <f>'STOCK ABRIL 2025'!BC90</f>
        <v>0</v>
      </c>
      <c r="I89">
        <f>'STOCK ABRIL 2025'!BD90</f>
        <v>0</v>
      </c>
      <c r="J89">
        <f>'STOCK ABRIL 2025'!BE90</f>
        <v>0</v>
      </c>
      <c r="K89">
        <f>'STOCK ABRIL 2025'!BF90</f>
        <v>0</v>
      </c>
      <c r="L89">
        <f>'STOCK ABRIL 2025'!BG90</f>
        <v>0</v>
      </c>
      <c r="M89">
        <f>'STOCK ABRIL 2025'!BH90</f>
        <v>0</v>
      </c>
      <c r="N89">
        <f>'STOCK ABRIL 2025'!BI90</f>
        <v>0</v>
      </c>
      <c r="O89">
        <f>'STOCK ABRIL 2025'!BJ90</f>
        <v>0</v>
      </c>
      <c r="P89">
        <f>'STOCK ABRIL 2025'!BK90</f>
        <v>0</v>
      </c>
      <c r="Q89">
        <f>'STOCK ABRIL 2025'!BL90</f>
        <v>0</v>
      </c>
      <c r="R89">
        <f>'STOCK ABRIL 2025'!BM90</f>
        <v>0</v>
      </c>
      <c r="S89">
        <f>'STOCK ABRIL 2025'!BN90</f>
        <v>0</v>
      </c>
      <c r="T89">
        <f>'STOCK ABRIL 2025'!BO90</f>
        <v>0</v>
      </c>
      <c r="U89">
        <f>'STOCK ABRIL 2025'!BP90</f>
        <v>0</v>
      </c>
      <c r="V89">
        <f>'STOCK ABRIL 2025'!BQ90</f>
        <v>0</v>
      </c>
      <c r="W89">
        <f>'STOCK ABRIL 2025'!BR90</f>
        <v>0</v>
      </c>
      <c r="X89">
        <f>'STOCK ABRIL 2025'!BS90</f>
        <v>0</v>
      </c>
      <c r="Y89">
        <f>'STOCK ABRIL 2025'!BT90</f>
        <v>0</v>
      </c>
      <c r="Z89">
        <f>'STOCK ABRIL 2025'!BU90</f>
        <v>0</v>
      </c>
      <c r="AA89">
        <f>'STOCK ABRIL 2025'!BV90</f>
        <v>0</v>
      </c>
      <c r="AB89">
        <f>'STOCK ABRIL 2025'!BW90</f>
        <v>0</v>
      </c>
      <c r="AC89">
        <f>'STOCK ABRIL 2025'!BX90</f>
        <v>0</v>
      </c>
      <c r="AD89">
        <f>'STOCK ABRIL 2025'!BY90</f>
        <v>0</v>
      </c>
      <c r="AE89">
        <f>'STOCK ABRIL 2025'!BZ90</f>
        <v>0</v>
      </c>
      <c r="AF89">
        <f>'STOCK ABRIL 2025'!CA90</f>
        <v>0</v>
      </c>
    </row>
    <row r="90" spans="1:32">
      <c r="A90">
        <f>'STOCK ABRIL 2025'!A91</f>
        <v>3030</v>
      </c>
      <c r="B90" t="str">
        <f>'STOCK ABRIL 2025'!C91</f>
        <v xml:space="preserve"> Blanco </v>
      </c>
      <c r="C90">
        <f>'STOCK ABRIL 2025'!AX91</f>
        <v>0</v>
      </c>
      <c r="D90">
        <f>'STOCK ABRIL 2025'!AY91</f>
        <v>0</v>
      </c>
      <c r="E90">
        <f>'STOCK ABRIL 2025'!AZ91</f>
        <v>0</v>
      </c>
      <c r="F90">
        <f>'STOCK ABRIL 2025'!BA91</f>
        <v>0</v>
      </c>
      <c r="G90">
        <f>'STOCK ABRIL 2025'!BB91</f>
        <v>0</v>
      </c>
      <c r="H90">
        <f>'STOCK ABRIL 2025'!BC91</f>
        <v>0</v>
      </c>
      <c r="I90">
        <f>'STOCK ABRIL 2025'!BD91</f>
        <v>0</v>
      </c>
      <c r="J90">
        <f>'STOCK ABRIL 2025'!BE91</f>
        <v>0</v>
      </c>
      <c r="K90">
        <f>'STOCK ABRIL 2025'!BF91</f>
        <v>0</v>
      </c>
      <c r="L90">
        <f>'STOCK ABRIL 2025'!BG91</f>
        <v>0</v>
      </c>
      <c r="M90">
        <f>'STOCK ABRIL 2025'!BH91</f>
        <v>0</v>
      </c>
      <c r="N90">
        <f>'STOCK ABRIL 2025'!BI91</f>
        <v>0</v>
      </c>
      <c r="O90">
        <f>'STOCK ABRIL 2025'!BJ91</f>
        <v>0</v>
      </c>
      <c r="P90">
        <f>'STOCK ABRIL 2025'!BK91</f>
        <v>0</v>
      </c>
      <c r="Q90">
        <f>'STOCK ABRIL 2025'!BL91</f>
        <v>0</v>
      </c>
      <c r="R90">
        <f>'STOCK ABRIL 2025'!BM91</f>
        <v>0</v>
      </c>
      <c r="S90">
        <f>'STOCK ABRIL 2025'!BN91</f>
        <v>0</v>
      </c>
      <c r="T90">
        <f>'STOCK ABRIL 2025'!BO91</f>
        <v>0</v>
      </c>
      <c r="U90">
        <f>'STOCK ABRIL 2025'!BP91</f>
        <v>0</v>
      </c>
      <c r="V90">
        <f>'STOCK ABRIL 2025'!BQ91</f>
        <v>0</v>
      </c>
      <c r="W90">
        <f>'STOCK ABRIL 2025'!BR91</f>
        <v>0</v>
      </c>
      <c r="X90">
        <f>'STOCK ABRIL 2025'!BS91</f>
        <v>0</v>
      </c>
      <c r="Y90">
        <f>'STOCK ABRIL 2025'!BT91</f>
        <v>0</v>
      </c>
      <c r="Z90">
        <f>'STOCK ABRIL 2025'!BU91</f>
        <v>0</v>
      </c>
      <c r="AA90">
        <f>'STOCK ABRIL 2025'!BV91</f>
        <v>0</v>
      </c>
      <c r="AB90">
        <f>'STOCK ABRIL 2025'!BW91</f>
        <v>0</v>
      </c>
      <c r="AC90">
        <f>'STOCK ABRIL 2025'!BX91</f>
        <v>0</v>
      </c>
      <c r="AD90">
        <f>'STOCK ABRIL 2025'!BY91</f>
        <v>0</v>
      </c>
      <c r="AE90">
        <f>'STOCK ABRIL 2025'!BZ91</f>
        <v>0</v>
      </c>
      <c r="AF90">
        <f>'STOCK ABRIL 2025'!CA91</f>
        <v>0</v>
      </c>
    </row>
    <row r="91" spans="1:32">
      <c r="A91">
        <f>'STOCK ABRIL 2025'!A92</f>
        <v>3030</v>
      </c>
      <c r="B91" t="str">
        <f>'STOCK ABRIL 2025'!C92</f>
        <v xml:space="preserve"> Negro </v>
      </c>
      <c r="C91">
        <f>'STOCK ABRIL 2025'!AX92</f>
        <v>0</v>
      </c>
      <c r="D91">
        <f>'STOCK ABRIL 2025'!AY92</f>
        <v>0</v>
      </c>
      <c r="E91">
        <f>'STOCK ABRIL 2025'!AZ92</f>
        <v>0</v>
      </c>
      <c r="F91">
        <f>'STOCK ABRIL 2025'!BA92</f>
        <v>0</v>
      </c>
      <c r="G91">
        <f>'STOCK ABRIL 2025'!BB92</f>
        <v>0</v>
      </c>
      <c r="H91">
        <f>'STOCK ABRIL 2025'!BC92</f>
        <v>0</v>
      </c>
      <c r="I91">
        <f>'STOCK ABRIL 2025'!BD92</f>
        <v>0</v>
      </c>
      <c r="J91">
        <f>'STOCK ABRIL 2025'!BE92</f>
        <v>0</v>
      </c>
      <c r="K91">
        <f>'STOCK ABRIL 2025'!BF92</f>
        <v>0</v>
      </c>
      <c r="L91">
        <f>'STOCK ABRIL 2025'!BG92</f>
        <v>0</v>
      </c>
      <c r="M91">
        <f>'STOCK ABRIL 2025'!BH92</f>
        <v>0</v>
      </c>
      <c r="N91">
        <f>'STOCK ABRIL 2025'!BI92</f>
        <v>0</v>
      </c>
      <c r="O91">
        <f>'STOCK ABRIL 2025'!BJ92</f>
        <v>0</v>
      </c>
      <c r="P91">
        <f>'STOCK ABRIL 2025'!BK92</f>
        <v>0</v>
      </c>
      <c r="Q91">
        <f>'STOCK ABRIL 2025'!BL92</f>
        <v>0</v>
      </c>
      <c r="R91">
        <f>'STOCK ABRIL 2025'!BM92</f>
        <v>0</v>
      </c>
      <c r="S91">
        <f>'STOCK ABRIL 2025'!BN92</f>
        <v>0</v>
      </c>
      <c r="T91">
        <f>'STOCK ABRIL 2025'!BO92</f>
        <v>0</v>
      </c>
      <c r="U91">
        <f>'STOCK ABRIL 2025'!BP92</f>
        <v>0</v>
      </c>
      <c r="V91">
        <f>'STOCK ABRIL 2025'!BQ92</f>
        <v>0</v>
      </c>
      <c r="W91">
        <f>'STOCK ABRIL 2025'!BR92</f>
        <v>0</v>
      </c>
      <c r="X91">
        <f>'STOCK ABRIL 2025'!BS92</f>
        <v>0</v>
      </c>
      <c r="Y91">
        <f>'STOCK ABRIL 2025'!BT92</f>
        <v>0</v>
      </c>
      <c r="Z91">
        <f>'STOCK ABRIL 2025'!BU92</f>
        <v>0</v>
      </c>
      <c r="AA91">
        <f>'STOCK ABRIL 2025'!BV92</f>
        <v>0</v>
      </c>
      <c r="AB91">
        <f>'STOCK ABRIL 2025'!BW92</f>
        <v>0</v>
      </c>
      <c r="AC91">
        <f>'STOCK ABRIL 2025'!BX92</f>
        <v>0</v>
      </c>
      <c r="AD91">
        <f>'STOCK ABRIL 2025'!BY92</f>
        <v>0</v>
      </c>
      <c r="AE91">
        <f>'STOCK ABRIL 2025'!BZ92</f>
        <v>0</v>
      </c>
      <c r="AF91">
        <f>'STOCK ABRIL 2025'!CA92</f>
        <v>0</v>
      </c>
    </row>
    <row r="92" spans="1:32">
      <c r="A92">
        <f>'STOCK ABRIL 2025'!A93</f>
        <v>3030</v>
      </c>
      <c r="B92" t="str">
        <f>'STOCK ABRIL 2025'!C93</f>
        <v xml:space="preserve"> Gris 3 </v>
      </c>
      <c r="C92">
        <f>'STOCK ABRIL 2025'!AX93</f>
        <v>0</v>
      </c>
      <c r="D92">
        <f>'STOCK ABRIL 2025'!AY93</f>
        <v>0</v>
      </c>
      <c r="E92">
        <f>'STOCK ABRIL 2025'!AZ93</f>
        <v>0</v>
      </c>
      <c r="F92">
        <f>'STOCK ABRIL 2025'!BA93</f>
        <v>0</v>
      </c>
      <c r="G92">
        <f>'STOCK ABRIL 2025'!BB93</f>
        <v>0</v>
      </c>
      <c r="H92">
        <f>'STOCK ABRIL 2025'!BC93</f>
        <v>0</v>
      </c>
      <c r="I92">
        <f>'STOCK ABRIL 2025'!BD93</f>
        <v>0</v>
      </c>
      <c r="J92">
        <f>'STOCK ABRIL 2025'!BE93</f>
        <v>0</v>
      </c>
      <c r="K92">
        <f>'STOCK ABRIL 2025'!BF93</f>
        <v>0</v>
      </c>
      <c r="L92">
        <f>'STOCK ABRIL 2025'!BG93</f>
        <v>0</v>
      </c>
      <c r="M92">
        <f>'STOCK ABRIL 2025'!BH93</f>
        <v>0</v>
      </c>
      <c r="N92">
        <f>'STOCK ABRIL 2025'!BI93</f>
        <v>0</v>
      </c>
      <c r="O92">
        <f>'STOCK ABRIL 2025'!BJ93</f>
        <v>0</v>
      </c>
      <c r="P92">
        <f>'STOCK ABRIL 2025'!BK93</f>
        <v>0</v>
      </c>
      <c r="Q92">
        <f>'STOCK ABRIL 2025'!BL93</f>
        <v>0</v>
      </c>
      <c r="R92">
        <f>'STOCK ABRIL 2025'!BM93</f>
        <v>0</v>
      </c>
      <c r="S92">
        <f>'STOCK ABRIL 2025'!BN93</f>
        <v>0</v>
      </c>
      <c r="T92">
        <f>'STOCK ABRIL 2025'!BO93</f>
        <v>0</v>
      </c>
      <c r="U92">
        <f>'STOCK ABRIL 2025'!BP93</f>
        <v>0</v>
      </c>
      <c r="V92">
        <f>'STOCK ABRIL 2025'!BQ93</f>
        <v>0</v>
      </c>
      <c r="W92">
        <f>'STOCK ABRIL 2025'!BR93</f>
        <v>0</v>
      </c>
      <c r="X92">
        <f>'STOCK ABRIL 2025'!BS93</f>
        <v>0</v>
      </c>
      <c r="Y92">
        <f>'STOCK ABRIL 2025'!BT93</f>
        <v>0</v>
      </c>
      <c r="Z92">
        <f>'STOCK ABRIL 2025'!BU93</f>
        <v>0</v>
      </c>
      <c r="AA92">
        <f>'STOCK ABRIL 2025'!BV93</f>
        <v>0</v>
      </c>
      <c r="AB92">
        <f>'STOCK ABRIL 2025'!BW93</f>
        <v>0</v>
      </c>
      <c r="AC92">
        <f>'STOCK ABRIL 2025'!BX93</f>
        <v>0</v>
      </c>
      <c r="AD92">
        <f>'STOCK ABRIL 2025'!BY93</f>
        <v>0</v>
      </c>
      <c r="AE92">
        <f>'STOCK ABRIL 2025'!BZ93</f>
        <v>0</v>
      </c>
      <c r="AF92">
        <f>'STOCK ABRIL 2025'!CA93</f>
        <v>0</v>
      </c>
    </row>
    <row r="93" spans="1:32">
      <c r="A93">
        <f>'STOCK ABRIL 2025'!A94</f>
        <v>4070</v>
      </c>
      <c r="B93" t="str">
        <f>'STOCK ABRIL 2025'!C94</f>
        <v xml:space="preserve"> Blanco Original </v>
      </c>
      <c r="C93">
        <f>'STOCK ABRIL 2025'!AX94</f>
        <v>0</v>
      </c>
      <c r="D93">
        <f>'STOCK ABRIL 2025'!AY94</f>
        <v>0</v>
      </c>
      <c r="E93">
        <f>'STOCK ABRIL 2025'!AZ94</f>
        <v>0</v>
      </c>
      <c r="F93">
        <f>'STOCK ABRIL 2025'!BA94</f>
        <v>0</v>
      </c>
      <c r="G93">
        <f>'STOCK ABRIL 2025'!BB94</f>
        <v>0</v>
      </c>
      <c r="H93">
        <f>'STOCK ABRIL 2025'!BC94</f>
        <v>0</v>
      </c>
      <c r="I93">
        <f>'STOCK ABRIL 2025'!BD94</f>
        <v>0</v>
      </c>
      <c r="J93">
        <f>'STOCK ABRIL 2025'!BE94</f>
        <v>0</v>
      </c>
      <c r="K93">
        <f>'STOCK ABRIL 2025'!BF94</f>
        <v>0</v>
      </c>
      <c r="L93">
        <f>'STOCK ABRIL 2025'!BG94</f>
        <v>0</v>
      </c>
      <c r="M93">
        <f>'STOCK ABRIL 2025'!BH94</f>
        <v>0</v>
      </c>
      <c r="N93">
        <f>'STOCK ABRIL 2025'!BI94</f>
        <v>0</v>
      </c>
      <c r="O93">
        <f>'STOCK ABRIL 2025'!BJ94</f>
        <v>0</v>
      </c>
      <c r="P93">
        <f>'STOCK ABRIL 2025'!BK94</f>
        <v>0</v>
      </c>
      <c r="Q93">
        <f>'STOCK ABRIL 2025'!BL94</f>
        <v>0</v>
      </c>
      <c r="R93">
        <f>'STOCK ABRIL 2025'!BM94</f>
        <v>0</v>
      </c>
      <c r="S93">
        <f>'STOCK ABRIL 2025'!BN94</f>
        <v>0</v>
      </c>
      <c r="T93">
        <f>'STOCK ABRIL 2025'!BO94</f>
        <v>0</v>
      </c>
      <c r="U93">
        <f>'STOCK ABRIL 2025'!BP94</f>
        <v>0</v>
      </c>
      <c r="V93">
        <f>'STOCK ABRIL 2025'!BQ94</f>
        <v>0</v>
      </c>
      <c r="W93">
        <f>'STOCK ABRIL 2025'!BR94</f>
        <v>0</v>
      </c>
      <c r="X93">
        <f>'STOCK ABRIL 2025'!BS94</f>
        <v>0</v>
      </c>
      <c r="Y93">
        <f>'STOCK ABRIL 2025'!BT94</f>
        <v>0</v>
      </c>
      <c r="Z93">
        <f>'STOCK ABRIL 2025'!BU94</f>
        <v>0</v>
      </c>
      <c r="AA93">
        <f>'STOCK ABRIL 2025'!BV94</f>
        <v>0</v>
      </c>
      <c r="AB93">
        <f>'STOCK ABRIL 2025'!BW94</f>
        <v>0</v>
      </c>
      <c r="AC93">
        <f>'STOCK ABRIL 2025'!BX94</f>
        <v>0</v>
      </c>
      <c r="AD93">
        <f>'STOCK ABRIL 2025'!BY94</f>
        <v>0</v>
      </c>
      <c r="AE93">
        <f>'STOCK ABRIL 2025'!BZ94</f>
        <v>0</v>
      </c>
      <c r="AF93">
        <f>'STOCK ABRIL 2025'!CA94</f>
        <v>0</v>
      </c>
    </row>
    <row r="94" spans="1:32">
      <c r="A94">
        <f>'STOCK ABRIL 2025'!A95</f>
        <v>4070</v>
      </c>
      <c r="B94" t="str">
        <f>'STOCK ABRIL 2025'!C95</f>
        <v xml:space="preserve"> Negro </v>
      </c>
      <c r="C94">
        <f>'STOCK ABRIL 2025'!AX95</f>
        <v>0</v>
      </c>
      <c r="D94">
        <f>'STOCK ABRIL 2025'!AY95</f>
        <v>0</v>
      </c>
      <c r="E94">
        <f>'STOCK ABRIL 2025'!AZ95</f>
        <v>0</v>
      </c>
      <c r="F94">
        <f>'STOCK ABRIL 2025'!BA95</f>
        <v>0</v>
      </c>
      <c r="G94">
        <f>'STOCK ABRIL 2025'!BB95</f>
        <v>0</v>
      </c>
      <c r="H94">
        <f>'STOCK ABRIL 2025'!BC95</f>
        <v>0</v>
      </c>
      <c r="I94">
        <f>'STOCK ABRIL 2025'!BD95</f>
        <v>0</v>
      </c>
      <c r="J94">
        <f>'STOCK ABRIL 2025'!BE95</f>
        <v>0</v>
      </c>
      <c r="K94">
        <f>'STOCK ABRIL 2025'!BF95</f>
        <v>0</v>
      </c>
      <c r="L94">
        <f>'STOCK ABRIL 2025'!BG95</f>
        <v>0</v>
      </c>
      <c r="M94">
        <f>'STOCK ABRIL 2025'!BH95</f>
        <v>0</v>
      </c>
      <c r="N94">
        <f>'STOCK ABRIL 2025'!BI95</f>
        <v>0</v>
      </c>
      <c r="O94">
        <f>'STOCK ABRIL 2025'!BJ95</f>
        <v>0</v>
      </c>
      <c r="P94">
        <f>'STOCK ABRIL 2025'!BK95</f>
        <v>0</v>
      </c>
      <c r="Q94">
        <f>'STOCK ABRIL 2025'!BL95</f>
        <v>0</v>
      </c>
      <c r="R94">
        <f>'STOCK ABRIL 2025'!BM95</f>
        <v>0</v>
      </c>
      <c r="S94">
        <f>'STOCK ABRIL 2025'!BN95</f>
        <v>0</v>
      </c>
      <c r="T94">
        <f>'STOCK ABRIL 2025'!BO95</f>
        <v>0</v>
      </c>
      <c r="U94">
        <f>'STOCK ABRIL 2025'!BP95</f>
        <v>0</v>
      </c>
      <c r="V94">
        <f>'STOCK ABRIL 2025'!BQ95</f>
        <v>0</v>
      </c>
      <c r="W94">
        <f>'STOCK ABRIL 2025'!BR95</f>
        <v>0</v>
      </c>
      <c r="X94">
        <f>'STOCK ABRIL 2025'!BS95</f>
        <v>0</v>
      </c>
      <c r="Y94">
        <f>'STOCK ABRIL 2025'!BT95</f>
        <v>0</v>
      </c>
      <c r="Z94">
        <f>'STOCK ABRIL 2025'!BU95</f>
        <v>0</v>
      </c>
      <c r="AA94">
        <f>'STOCK ABRIL 2025'!BV95</f>
        <v>0</v>
      </c>
      <c r="AB94">
        <f>'STOCK ABRIL 2025'!BW95</f>
        <v>0</v>
      </c>
      <c r="AC94">
        <f>'STOCK ABRIL 2025'!BX95</f>
        <v>0</v>
      </c>
      <c r="AD94">
        <f>'STOCK ABRIL 2025'!BY95</f>
        <v>0</v>
      </c>
      <c r="AE94">
        <f>'STOCK ABRIL 2025'!BZ95</f>
        <v>0</v>
      </c>
      <c r="AF94">
        <f>'STOCK ABRIL 2025'!CA95</f>
        <v>0</v>
      </c>
    </row>
    <row r="95" spans="1:32">
      <c r="A95">
        <f>'STOCK ABRIL 2025'!A96</f>
        <v>4080</v>
      </c>
      <c r="B95" t="str">
        <f>'STOCK ABRIL 2025'!C96</f>
        <v xml:space="preserve"> Blanco </v>
      </c>
      <c r="C95">
        <f>'STOCK ABRIL 2025'!AX96</f>
        <v>0</v>
      </c>
      <c r="D95">
        <f>'STOCK ABRIL 2025'!AY96</f>
        <v>0</v>
      </c>
      <c r="E95">
        <f>'STOCK ABRIL 2025'!AZ96</f>
        <v>0</v>
      </c>
      <c r="F95">
        <f>'STOCK ABRIL 2025'!BA96</f>
        <v>0</v>
      </c>
      <c r="G95">
        <f>'STOCK ABRIL 2025'!BB96</f>
        <v>0</v>
      </c>
      <c r="H95">
        <f>'STOCK ABRIL 2025'!BC96</f>
        <v>0</v>
      </c>
      <c r="I95">
        <f>'STOCK ABRIL 2025'!BD96</f>
        <v>0</v>
      </c>
      <c r="J95">
        <f>'STOCK ABRIL 2025'!BE96</f>
        <v>0</v>
      </c>
      <c r="K95">
        <f>'STOCK ABRIL 2025'!BF96</f>
        <v>0</v>
      </c>
      <c r="L95">
        <f>'STOCK ABRIL 2025'!BG96</f>
        <v>0</v>
      </c>
      <c r="M95">
        <f>'STOCK ABRIL 2025'!BH96</f>
        <v>0</v>
      </c>
      <c r="N95">
        <f>'STOCK ABRIL 2025'!BI96</f>
        <v>0</v>
      </c>
      <c r="O95">
        <f>'STOCK ABRIL 2025'!BJ96</f>
        <v>0</v>
      </c>
      <c r="P95">
        <f>'STOCK ABRIL 2025'!BK96</f>
        <v>0</v>
      </c>
      <c r="Q95">
        <f>'STOCK ABRIL 2025'!BL96</f>
        <v>0</v>
      </c>
      <c r="R95">
        <f>'STOCK ABRIL 2025'!BM96</f>
        <v>0</v>
      </c>
      <c r="S95">
        <f>'STOCK ABRIL 2025'!BN96</f>
        <v>0</v>
      </c>
      <c r="T95">
        <f>'STOCK ABRIL 2025'!BO96</f>
        <v>0</v>
      </c>
      <c r="U95">
        <f>'STOCK ABRIL 2025'!BP96</f>
        <v>0</v>
      </c>
      <c r="V95">
        <f>'STOCK ABRIL 2025'!BQ96</f>
        <v>0</v>
      </c>
      <c r="W95">
        <f>'STOCK ABRIL 2025'!BR96</f>
        <v>0</v>
      </c>
      <c r="X95">
        <f>'STOCK ABRIL 2025'!BS96</f>
        <v>0</v>
      </c>
      <c r="Y95">
        <f>'STOCK ABRIL 2025'!BT96</f>
        <v>0</v>
      </c>
      <c r="Z95">
        <f>'STOCK ABRIL 2025'!BU96</f>
        <v>0</v>
      </c>
      <c r="AA95">
        <f>'STOCK ABRIL 2025'!BV96</f>
        <v>0</v>
      </c>
      <c r="AB95">
        <f>'STOCK ABRIL 2025'!BW96</f>
        <v>0</v>
      </c>
      <c r="AC95">
        <f>'STOCK ABRIL 2025'!BX96</f>
        <v>0</v>
      </c>
      <c r="AD95">
        <f>'STOCK ABRIL 2025'!BY96</f>
        <v>0</v>
      </c>
      <c r="AE95">
        <f>'STOCK ABRIL 2025'!BZ96</f>
        <v>0</v>
      </c>
      <c r="AF95">
        <f>'STOCK ABRIL 2025'!CA96</f>
        <v>0</v>
      </c>
    </row>
    <row r="96" spans="1:32">
      <c r="A96" t="str">
        <f>'STOCK ABRIL 2025'!A97</f>
        <v>70D/2</v>
      </c>
      <c r="B96" t="str">
        <f>'STOCK ABRIL 2025'!C97</f>
        <v xml:space="preserve"> Negro </v>
      </c>
      <c r="C96">
        <f>'STOCK ABRIL 2025'!AX97</f>
        <v>0</v>
      </c>
      <c r="D96">
        <f>'STOCK ABRIL 2025'!AY97</f>
        <v>0</v>
      </c>
      <c r="E96">
        <f>'STOCK ABRIL 2025'!AZ97</f>
        <v>0</v>
      </c>
      <c r="F96">
        <f>'STOCK ABRIL 2025'!BA97</f>
        <v>0</v>
      </c>
      <c r="G96">
        <f>'STOCK ABRIL 2025'!BB97</f>
        <v>0</v>
      </c>
      <c r="H96">
        <f>'STOCK ABRIL 2025'!BC97</f>
        <v>0</v>
      </c>
      <c r="I96">
        <f>'STOCK ABRIL 2025'!BD97</f>
        <v>0</v>
      </c>
      <c r="J96">
        <f>'STOCK ABRIL 2025'!BE97</f>
        <v>0</v>
      </c>
      <c r="K96">
        <f>'STOCK ABRIL 2025'!BF97</f>
        <v>0</v>
      </c>
      <c r="L96">
        <f>'STOCK ABRIL 2025'!BG97</f>
        <v>0</v>
      </c>
      <c r="M96">
        <f>'STOCK ABRIL 2025'!BH97</f>
        <v>0</v>
      </c>
      <c r="N96">
        <f>'STOCK ABRIL 2025'!BI97</f>
        <v>0</v>
      </c>
      <c r="O96">
        <f>'STOCK ABRIL 2025'!BJ97</f>
        <v>0</v>
      </c>
      <c r="P96">
        <f>'STOCK ABRIL 2025'!BK97</f>
        <v>0</v>
      </c>
      <c r="Q96">
        <f>'STOCK ABRIL 2025'!BL97</f>
        <v>0</v>
      </c>
      <c r="R96">
        <f>'STOCK ABRIL 2025'!BM97</f>
        <v>0</v>
      </c>
      <c r="S96">
        <f>'STOCK ABRIL 2025'!BN97</f>
        <v>0</v>
      </c>
      <c r="T96">
        <f>'STOCK ABRIL 2025'!BO97</f>
        <v>0</v>
      </c>
      <c r="U96">
        <f>'STOCK ABRIL 2025'!BP97</f>
        <v>0</v>
      </c>
      <c r="V96">
        <f>'STOCK ABRIL 2025'!BQ97</f>
        <v>0</v>
      </c>
      <c r="W96">
        <f>'STOCK ABRIL 2025'!BR97</f>
        <v>0</v>
      </c>
      <c r="X96">
        <f>'STOCK ABRIL 2025'!BS97</f>
        <v>0</v>
      </c>
      <c r="Y96">
        <f>'STOCK ABRIL 2025'!BT97</f>
        <v>0</v>
      </c>
      <c r="Z96">
        <f>'STOCK ABRIL 2025'!BU97</f>
        <v>0</v>
      </c>
      <c r="AA96">
        <f>'STOCK ABRIL 2025'!BV97</f>
        <v>0</v>
      </c>
      <c r="AB96">
        <f>'STOCK ABRIL 2025'!BW97</f>
        <v>0</v>
      </c>
      <c r="AC96">
        <f>'STOCK ABRIL 2025'!BX97</f>
        <v>0</v>
      </c>
      <c r="AD96">
        <f>'STOCK ABRIL 2025'!BY97</f>
        <v>0</v>
      </c>
      <c r="AE96">
        <f>'STOCK ABRIL 2025'!BZ97</f>
        <v>0</v>
      </c>
      <c r="AF96">
        <f>'STOCK ABRIL 2025'!CA97</f>
        <v>0</v>
      </c>
    </row>
    <row r="97" spans="1:32">
      <c r="A97" t="str">
        <f>'STOCK ABRIL 2025'!A98</f>
        <v>70D/2</v>
      </c>
      <c r="B97" t="str">
        <f>'STOCK ABRIL 2025'!C98</f>
        <v xml:space="preserve"> Blanco </v>
      </c>
      <c r="C97">
        <f>'STOCK ABRIL 2025'!AX98</f>
        <v>0</v>
      </c>
      <c r="D97">
        <f>'STOCK ABRIL 2025'!AY98</f>
        <v>0</v>
      </c>
      <c r="E97">
        <f>'STOCK ABRIL 2025'!AZ98</f>
        <v>0</v>
      </c>
      <c r="F97">
        <f>'STOCK ABRIL 2025'!BA98</f>
        <v>0</v>
      </c>
      <c r="G97">
        <f>'STOCK ABRIL 2025'!BB98</f>
        <v>0</v>
      </c>
      <c r="H97">
        <f>'STOCK ABRIL 2025'!BC98</f>
        <v>0</v>
      </c>
      <c r="I97">
        <f>'STOCK ABRIL 2025'!BD98</f>
        <v>0</v>
      </c>
      <c r="J97">
        <f>'STOCK ABRIL 2025'!BE98</f>
        <v>0</v>
      </c>
      <c r="K97">
        <f>'STOCK ABRIL 2025'!BF98</f>
        <v>0</v>
      </c>
      <c r="L97">
        <f>'STOCK ABRIL 2025'!BG98</f>
        <v>0</v>
      </c>
      <c r="M97">
        <f>'STOCK ABRIL 2025'!BH98</f>
        <v>0</v>
      </c>
      <c r="N97">
        <f>'STOCK ABRIL 2025'!BI98</f>
        <v>0</v>
      </c>
      <c r="O97">
        <f>'STOCK ABRIL 2025'!BJ98</f>
        <v>0</v>
      </c>
      <c r="P97">
        <f>'STOCK ABRIL 2025'!BK98</f>
        <v>0</v>
      </c>
      <c r="Q97">
        <f>'STOCK ABRIL 2025'!BL98</f>
        <v>0</v>
      </c>
      <c r="R97">
        <f>'STOCK ABRIL 2025'!BM98</f>
        <v>0</v>
      </c>
      <c r="S97">
        <f>'STOCK ABRIL 2025'!BN98</f>
        <v>0</v>
      </c>
      <c r="T97">
        <f>'STOCK ABRIL 2025'!BO98</f>
        <v>0</v>
      </c>
      <c r="U97">
        <f>'STOCK ABRIL 2025'!BP98</f>
        <v>0</v>
      </c>
      <c r="V97">
        <f>'STOCK ABRIL 2025'!BQ98</f>
        <v>0</v>
      </c>
      <c r="W97">
        <f>'STOCK ABRIL 2025'!BR98</f>
        <v>0</v>
      </c>
      <c r="X97">
        <f>'STOCK ABRIL 2025'!BS98</f>
        <v>0</v>
      </c>
      <c r="Y97">
        <f>'STOCK ABRIL 2025'!BT98</f>
        <v>0</v>
      </c>
      <c r="Z97">
        <f>'STOCK ABRIL 2025'!BU98</f>
        <v>0</v>
      </c>
      <c r="AA97">
        <f>'STOCK ABRIL 2025'!BV98</f>
        <v>0</v>
      </c>
      <c r="AB97">
        <f>'STOCK ABRIL 2025'!BW98</f>
        <v>0</v>
      </c>
      <c r="AC97">
        <f>'STOCK ABRIL 2025'!BX98</f>
        <v>0</v>
      </c>
      <c r="AD97">
        <f>'STOCK ABRIL 2025'!BY98</f>
        <v>0</v>
      </c>
      <c r="AE97">
        <f>'STOCK ABRIL 2025'!BZ98</f>
        <v>0</v>
      </c>
      <c r="AF97">
        <f>'STOCK ABRIL 2025'!CA98</f>
        <v>0</v>
      </c>
    </row>
    <row r="98" spans="1:32">
      <c r="A98" t="str">
        <f>'STOCK ABRIL 2025'!A99</f>
        <v>70D/2</v>
      </c>
      <c r="B98" t="str">
        <f>'STOCK ABRIL 2025'!C99</f>
        <v xml:space="preserve"> L236 Gris Plata </v>
      </c>
      <c r="C98">
        <f>'STOCK ABRIL 2025'!AX99</f>
        <v>0</v>
      </c>
      <c r="D98">
        <f>'STOCK ABRIL 2025'!AY99</f>
        <v>0</v>
      </c>
      <c r="E98">
        <f>'STOCK ABRIL 2025'!AZ99</f>
        <v>0</v>
      </c>
      <c r="F98">
        <f>'STOCK ABRIL 2025'!BA99</f>
        <v>0</v>
      </c>
      <c r="G98">
        <f>'STOCK ABRIL 2025'!BB99</f>
        <v>0</v>
      </c>
      <c r="H98">
        <f>'STOCK ABRIL 2025'!BC99</f>
        <v>0</v>
      </c>
      <c r="I98">
        <f>'STOCK ABRIL 2025'!BD99</f>
        <v>0</v>
      </c>
      <c r="J98">
        <f>'STOCK ABRIL 2025'!BE99</f>
        <v>0</v>
      </c>
      <c r="K98">
        <f>'STOCK ABRIL 2025'!BF99</f>
        <v>0</v>
      </c>
      <c r="L98">
        <f>'STOCK ABRIL 2025'!BG99</f>
        <v>0</v>
      </c>
      <c r="M98">
        <f>'STOCK ABRIL 2025'!BH99</f>
        <v>0</v>
      </c>
      <c r="N98">
        <f>'STOCK ABRIL 2025'!BI99</f>
        <v>0</v>
      </c>
      <c r="O98">
        <f>'STOCK ABRIL 2025'!BJ99</f>
        <v>0</v>
      </c>
      <c r="P98">
        <f>'STOCK ABRIL 2025'!BK99</f>
        <v>0</v>
      </c>
      <c r="Q98">
        <f>'STOCK ABRIL 2025'!BL99</f>
        <v>0</v>
      </c>
      <c r="R98">
        <f>'STOCK ABRIL 2025'!BM99</f>
        <v>0</v>
      </c>
      <c r="S98">
        <f>'STOCK ABRIL 2025'!BN99</f>
        <v>0</v>
      </c>
      <c r="T98">
        <f>'STOCK ABRIL 2025'!BO99</f>
        <v>0</v>
      </c>
      <c r="U98">
        <f>'STOCK ABRIL 2025'!BP99</f>
        <v>0</v>
      </c>
      <c r="V98">
        <f>'STOCK ABRIL 2025'!BQ99</f>
        <v>0</v>
      </c>
      <c r="W98">
        <f>'STOCK ABRIL 2025'!BR99</f>
        <v>0</v>
      </c>
      <c r="X98">
        <f>'STOCK ABRIL 2025'!BS99</f>
        <v>0</v>
      </c>
      <c r="Y98">
        <f>'STOCK ABRIL 2025'!BT99</f>
        <v>0</v>
      </c>
      <c r="Z98">
        <f>'STOCK ABRIL 2025'!BU99</f>
        <v>0</v>
      </c>
      <c r="AA98">
        <f>'STOCK ABRIL 2025'!BV99</f>
        <v>0</v>
      </c>
      <c r="AB98">
        <f>'STOCK ABRIL 2025'!BW99</f>
        <v>0</v>
      </c>
      <c r="AC98">
        <f>'STOCK ABRIL 2025'!BX99</f>
        <v>0</v>
      </c>
      <c r="AD98">
        <f>'STOCK ABRIL 2025'!BY99</f>
        <v>0</v>
      </c>
      <c r="AE98">
        <f>'STOCK ABRIL 2025'!BZ99</f>
        <v>0</v>
      </c>
      <c r="AF98">
        <f>'STOCK ABRIL 2025'!CA99</f>
        <v>0</v>
      </c>
    </row>
    <row r="99" spans="1:32">
      <c r="A99" t="str">
        <f>'STOCK ABRIL 2025'!A100</f>
        <v>32 S</v>
      </c>
      <c r="B99" t="str">
        <f>'STOCK ABRIL 2025'!C100</f>
        <v xml:space="preserve"> Verde Guisante Oscuro D138 Verde </v>
      </c>
      <c r="C99">
        <f>'STOCK ABRIL 2025'!AX100</f>
        <v>0</v>
      </c>
      <c r="D99">
        <f>'STOCK ABRIL 2025'!AY100</f>
        <v>0</v>
      </c>
      <c r="E99">
        <f>'STOCK ABRIL 2025'!AZ100</f>
        <v>0</v>
      </c>
      <c r="F99">
        <f>'STOCK ABRIL 2025'!BA100</f>
        <v>0</v>
      </c>
      <c r="G99">
        <f>'STOCK ABRIL 2025'!BB100</f>
        <v>0</v>
      </c>
      <c r="H99">
        <f>'STOCK ABRIL 2025'!BC100</f>
        <v>0</v>
      </c>
      <c r="I99">
        <f>'STOCK ABRIL 2025'!BD100</f>
        <v>0</v>
      </c>
      <c r="J99">
        <f>'STOCK ABRIL 2025'!BE100</f>
        <v>0</v>
      </c>
      <c r="K99">
        <f>'STOCK ABRIL 2025'!BF100</f>
        <v>0</v>
      </c>
      <c r="L99">
        <f>'STOCK ABRIL 2025'!BG100</f>
        <v>0</v>
      </c>
      <c r="M99">
        <f>'STOCK ABRIL 2025'!BH100</f>
        <v>0</v>
      </c>
      <c r="N99">
        <f>'STOCK ABRIL 2025'!BI100</f>
        <v>0</v>
      </c>
      <c r="O99">
        <f>'STOCK ABRIL 2025'!BJ100</f>
        <v>0</v>
      </c>
      <c r="P99">
        <f>'STOCK ABRIL 2025'!BK100</f>
        <v>0</v>
      </c>
      <c r="Q99">
        <f>'STOCK ABRIL 2025'!BL100</f>
        <v>0</v>
      </c>
      <c r="R99">
        <f>'STOCK ABRIL 2025'!BM100</f>
        <v>0</v>
      </c>
      <c r="S99">
        <f>'STOCK ABRIL 2025'!BN100</f>
        <v>0</v>
      </c>
      <c r="T99">
        <f>'STOCK ABRIL 2025'!BO100</f>
        <v>0</v>
      </c>
      <c r="U99">
        <f>'STOCK ABRIL 2025'!BP100</f>
        <v>0</v>
      </c>
      <c r="V99">
        <f>'STOCK ABRIL 2025'!BQ100</f>
        <v>0</v>
      </c>
      <c r="W99">
        <f>'STOCK ABRIL 2025'!BR100</f>
        <v>0</v>
      </c>
      <c r="X99">
        <f>'STOCK ABRIL 2025'!BS100</f>
        <v>0</v>
      </c>
      <c r="Y99">
        <f>'STOCK ABRIL 2025'!BT100</f>
        <v>0</v>
      </c>
      <c r="Z99">
        <f>'STOCK ABRIL 2025'!BU100</f>
        <v>0</v>
      </c>
      <c r="AA99">
        <f>'STOCK ABRIL 2025'!BV100</f>
        <v>0</v>
      </c>
      <c r="AB99">
        <f>'STOCK ABRIL 2025'!BW100</f>
        <v>0</v>
      </c>
      <c r="AC99">
        <f>'STOCK ABRIL 2025'!BX100</f>
        <v>0</v>
      </c>
      <c r="AD99">
        <f>'STOCK ABRIL 2025'!BY100</f>
        <v>0</v>
      </c>
      <c r="AE99">
        <f>'STOCK ABRIL 2025'!BZ100</f>
        <v>0</v>
      </c>
      <c r="AF99">
        <f>'STOCK ABRIL 2025'!CA100</f>
        <v>0</v>
      </c>
    </row>
    <row r="100" spans="1:32">
      <c r="A100" t="str">
        <f>'STOCK ABRIL 2025'!A101</f>
        <v>32 S</v>
      </c>
      <c r="B100" t="str">
        <f>'STOCK ABRIL 2025'!C101</f>
        <v xml:space="preserve"> Rosa Púrpura L207 Lila Claro </v>
      </c>
      <c r="C100">
        <f>'STOCK ABRIL 2025'!AX101</f>
        <v>0</v>
      </c>
      <c r="D100">
        <f>'STOCK ABRIL 2025'!AY101</f>
        <v>0</v>
      </c>
      <c r="E100">
        <f>'STOCK ABRIL 2025'!AZ101</f>
        <v>0</v>
      </c>
      <c r="F100">
        <f>'STOCK ABRIL 2025'!BA101</f>
        <v>0</v>
      </c>
      <c r="G100">
        <f>'STOCK ABRIL 2025'!BB101</f>
        <v>0</v>
      </c>
      <c r="H100">
        <f>'STOCK ABRIL 2025'!BC101</f>
        <v>0</v>
      </c>
      <c r="I100">
        <f>'STOCK ABRIL 2025'!BD101</f>
        <v>0</v>
      </c>
      <c r="J100">
        <f>'STOCK ABRIL 2025'!BE101</f>
        <v>0</v>
      </c>
      <c r="K100">
        <f>'STOCK ABRIL 2025'!BF101</f>
        <v>0</v>
      </c>
      <c r="L100">
        <f>'STOCK ABRIL 2025'!BG101</f>
        <v>0</v>
      </c>
      <c r="M100">
        <f>'STOCK ABRIL 2025'!BH101</f>
        <v>0</v>
      </c>
      <c r="N100">
        <f>'STOCK ABRIL 2025'!BI101</f>
        <v>0</v>
      </c>
      <c r="O100">
        <f>'STOCK ABRIL 2025'!BJ101</f>
        <v>0</v>
      </c>
      <c r="P100">
        <f>'STOCK ABRIL 2025'!BK101</f>
        <v>0</v>
      </c>
      <c r="Q100">
        <f>'STOCK ABRIL 2025'!BL101</f>
        <v>0</v>
      </c>
      <c r="R100">
        <f>'STOCK ABRIL 2025'!BM101</f>
        <v>0</v>
      </c>
      <c r="S100">
        <f>'STOCK ABRIL 2025'!BN101</f>
        <v>0</v>
      </c>
      <c r="T100">
        <f>'STOCK ABRIL 2025'!BO101</f>
        <v>0</v>
      </c>
      <c r="U100">
        <f>'STOCK ABRIL 2025'!BP101</f>
        <v>0</v>
      </c>
      <c r="V100">
        <f>'STOCK ABRIL 2025'!BQ101</f>
        <v>0</v>
      </c>
      <c r="W100">
        <f>'STOCK ABRIL 2025'!BR101</f>
        <v>0</v>
      </c>
      <c r="X100">
        <f>'STOCK ABRIL 2025'!BS101</f>
        <v>0</v>
      </c>
      <c r="Y100">
        <f>'STOCK ABRIL 2025'!BT101</f>
        <v>0</v>
      </c>
      <c r="Z100">
        <f>'STOCK ABRIL 2025'!BU101</f>
        <v>0</v>
      </c>
      <c r="AA100">
        <f>'STOCK ABRIL 2025'!BV101</f>
        <v>0</v>
      </c>
      <c r="AB100">
        <f>'STOCK ABRIL 2025'!BW101</f>
        <v>0</v>
      </c>
      <c r="AC100">
        <f>'STOCK ABRIL 2025'!BX101</f>
        <v>0</v>
      </c>
      <c r="AD100">
        <f>'STOCK ABRIL 2025'!BY101</f>
        <v>0</v>
      </c>
      <c r="AE100">
        <f>'STOCK ABRIL 2025'!BZ101</f>
        <v>0</v>
      </c>
      <c r="AF100">
        <f>'STOCK ABRIL 2025'!CA101</f>
        <v>0</v>
      </c>
    </row>
    <row r="101" spans="1:32">
      <c r="A101" t="str">
        <f>'STOCK ABRIL 2025'!A102</f>
        <v>32 S</v>
      </c>
      <c r="B101" t="str">
        <f>'STOCK ABRIL 2025'!C102</f>
        <v xml:space="preserve"> L69 Rosa Claro </v>
      </c>
      <c r="C101">
        <f>'STOCK ABRIL 2025'!AX102</f>
        <v>0</v>
      </c>
      <c r="D101">
        <f>'STOCK ABRIL 2025'!AY102</f>
        <v>0</v>
      </c>
      <c r="E101">
        <f>'STOCK ABRIL 2025'!AZ102</f>
        <v>0</v>
      </c>
      <c r="F101">
        <f>'STOCK ABRIL 2025'!BA102</f>
        <v>0</v>
      </c>
      <c r="G101">
        <f>'STOCK ABRIL 2025'!BB102</f>
        <v>0</v>
      </c>
      <c r="H101">
        <f>'STOCK ABRIL 2025'!BC102</f>
        <v>0</v>
      </c>
      <c r="I101">
        <f>'STOCK ABRIL 2025'!BD102</f>
        <v>0</v>
      </c>
      <c r="J101">
        <f>'STOCK ABRIL 2025'!BE102</f>
        <v>0</v>
      </c>
      <c r="K101">
        <f>'STOCK ABRIL 2025'!BF102</f>
        <v>0</v>
      </c>
      <c r="L101">
        <f>'STOCK ABRIL 2025'!BG102</f>
        <v>0</v>
      </c>
      <c r="M101">
        <f>'STOCK ABRIL 2025'!BH102</f>
        <v>0</v>
      </c>
      <c r="N101">
        <f>'STOCK ABRIL 2025'!BI102</f>
        <v>0</v>
      </c>
      <c r="O101">
        <f>'STOCK ABRIL 2025'!BJ102</f>
        <v>0</v>
      </c>
      <c r="P101">
        <f>'STOCK ABRIL 2025'!BK102</f>
        <v>0</v>
      </c>
      <c r="Q101">
        <f>'STOCK ABRIL 2025'!BL102</f>
        <v>0</v>
      </c>
      <c r="R101">
        <f>'STOCK ABRIL 2025'!BM102</f>
        <v>0</v>
      </c>
      <c r="S101">
        <f>'STOCK ABRIL 2025'!BN102</f>
        <v>0</v>
      </c>
      <c r="T101">
        <f>'STOCK ABRIL 2025'!BO102</f>
        <v>0</v>
      </c>
      <c r="U101">
        <f>'STOCK ABRIL 2025'!BP102</f>
        <v>0</v>
      </c>
      <c r="V101">
        <f>'STOCK ABRIL 2025'!BQ102</f>
        <v>0</v>
      </c>
      <c r="W101">
        <f>'STOCK ABRIL 2025'!BR102</f>
        <v>0</v>
      </c>
      <c r="X101">
        <f>'STOCK ABRIL 2025'!BS102</f>
        <v>0</v>
      </c>
      <c r="Y101">
        <f>'STOCK ABRIL 2025'!BT102</f>
        <v>0</v>
      </c>
      <c r="Z101">
        <f>'STOCK ABRIL 2025'!BU102</f>
        <v>0</v>
      </c>
      <c r="AA101">
        <f>'STOCK ABRIL 2025'!BV102</f>
        <v>0</v>
      </c>
      <c r="AB101">
        <f>'STOCK ABRIL 2025'!BW102</f>
        <v>0</v>
      </c>
      <c r="AC101">
        <f>'STOCK ABRIL 2025'!BX102</f>
        <v>0</v>
      </c>
      <c r="AD101">
        <f>'STOCK ABRIL 2025'!BY102</f>
        <v>0</v>
      </c>
      <c r="AE101">
        <f>'STOCK ABRIL 2025'!BZ102</f>
        <v>0</v>
      </c>
      <c r="AF101">
        <f>'STOCK ABRIL 2025'!CA102</f>
        <v>0</v>
      </c>
    </row>
    <row r="102" spans="1:32">
      <c r="A102" t="str">
        <f>'STOCK ABRIL 2025'!A103</f>
        <v>32 S</v>
      </c>
      <c r="B102" t="str">
        <f>'STOCK ABRIL 2025'!C103</f>
        <v xml:space="preserve"> L55 Azul Claro Celeste </v>
      </c>
      <c r="C102">
        <f>'STOCK ABRIL 2025'!AX103</f>
        <v>0</v>
      </c>
      <c r="D102">
        <f>'STOCK ABRIL 2025'!AY103</f>
        <v>0</v>
      </c>
      <c r="E102">
        <f>'STOCK ABRIL 2025'!AZ103</f>
        <v>0</v>
      </c>
      <c r="F102">
        <f>'STOCK ABRIL 2025'!BA103</f>
        <v>0</v>
      </c>
      <c r="G102">
        <f>'STOCK ABRIL 2025'!BB103</f>
        <v>0</v>
      </c>
      <c r="H102">
        <f>'STOCK ABRIL 2025'!BC103</f>
        <v>0</v>
      </c>
      <c r="I102">
        <f>'STOCK ABRIL 2025'!BD103</f>
        <v>0</v>
      </c>
      <c r="J102">
        <f>'STOCK ABRIL 2025'!BE103</f>
        <v>0</v>
      </c>
      <c r="K102">
        <f>'STOCK ABRIL 2025'!BF103</f>
        <v>0</v>
      </c>
      <c r="L102">
        <f>'STOCK ABRIL 2025'!BG103</f>
        <v>0</v>
      </c>
      <c r="M102">
        <f>'STOCK ABRIL 2025'!BH103</f>
        <v>0</v>
      </c>
      <c r="N102">
        <f>'STOCK ABRIL 2025'!BI103</f>
        <v>0</v>
      </c>
      <c r="O102">
        <f>'STOCK ABRIL 2025'!BJ103</f>
        <v>0</v>
      </c>
      <c r="P102">
        <f>'STOCK ABRIL 2025'!BK103</f>
        <v>0</v>
      </c>
      <c r="Q102">
        <f>'STOCK ABRIL 2025'!BL103</f>
        <v>0</v>
      </c>
      <c r="R102">
        <f>'STOCK ABRIL 2025'!BM103</f>
        <v>0</v>
      </c>
      <c r="S102">
        <f>'STOCK ABRIL 2025'!BN103</f>
        <v>0</v>
      </c>
      <c r="T102">
        <f>'STOCK ABRIL 2025'!BO103</f>
        <v>0</v>
      </c>
      <c r="U102">
        <f>'STOCK ABRIL 2025'!BP103</f>
        <v>0</v>
      </c>
      <c r="V102">
        <f>'STOCK ABRIL 2025'!BQ103</f>
        <v>0</v>
      </c>
      <c r="W102">
        <f>'STOCK ABRIL 2025'!BR103</f>
        <v>0</v>
      </c>
      <c r="X102">
        <f>'STOCK ABRIL 2025'!BS103</f>
        <v>0</v>
      </c>
      <c r="Y102">
        <f>'STOCK ABRIL 2025'!BT103</f>
        <v>0</v>
      </c>
      <c r="Z102">
        <f>'STOCK ABRIL 2025'!BU103</f>
        <v>0</v>
      </c>
      <c r="AA102">
        <f>'STOCK ABRIL 2025'!BV103</f>
        <v>0</v>
      </c>
      <c r="AB102">
        <f>'STOCK ABRIL 2025'!BW103</f>
        <v>0</v>
      </c>
      <c r="AC102">
        <f>'STOCK ABRIL 2025'!BX103</f>
        <v>0</v>
      </c>
      <c r="AD102">
        <f>'STOCK ABRIL 2025'!BY103</f>
        <v>0</v>
      </c>
      <c r="AE102">
        <f>'STOCK ABRIL 2025'!BZ103</f>
        <v>0</v>
      </c>
      <c r="AF102">
        <f>'STOCK ABRIL 2025'!CA103</f>
        <v>0</v>
      </c>
    </row>
    <row r="103" spans="1:32">
      <c r="A103" t="str">
        <f>'STOCK ABRIL 2025'!A104</f>
        <v>32 S</v>
      </c>
      <c r="B103" t="str">
        <f>'STOCK ABRIL 2025'!C104</f>
        <v xml:space="preserve"> M298 Rosa Fucsia Pink </v>
      </c>
      <c r="C103">
        <f>'STOCK ABRIL 2025'!AX104</f>
        <v>0</v>
      </c>
      <c r="D103">
        <f>'STOCK ABRIL 2025'!AY104</f>
        <v>0</v>
      </c>
      <c r="E103">
        <f>'STOCK ABRIL 2025'!AZ104</f>
        <v>0</v>
      </c>
      <c r="F103">
        <f>'STOCK ABRIL 2025'!BA104</f>
        <v>0</v>
      </c>
      <c r="G103">
        <f>'STOCK ABRIL 2025'!BB104</f>
        <v>0</v>
      </c>
      <c r="H103">
        <f>'STOCK ABRIL 2025'!BC104</f>
        <v>0</v>
      </c>
      <c r="I103">
        <f>'STOCK ABRIL 2025'!BD104</f>
        <v>0</v>
      </c>
      <c r="J103">
        <f>'STOCK ABRIL 2025'!BE104</f>
        <v>0</v>
      </c>
      <c r="K103">
        <f>'STOCK ABRIL 2025'!BF104</f>
        <v>0</v>
      </c>
      <c r="L103">
        <f>'STOCK ABRIL 2025'!BG104</f>
        <v>0</v>
      </c>
      <c r="M103">
        <f>'STOCK ABRIL 2025'!BH104</f>
        <v>0</v>
      </c>
      <c r="N103">
        <f>'STOCK ABRIL 2025'!BI104</f>
        <v>0</v>
      </c>
      <c r="O103">
        <f>'STOCK ABRIL 2025'!BJ104</f>
        <v>0</v>
      </c>
      <c r="P103">
        <f>'STOCK ABRIL 2025'!BK104</f>
        <v>0</v>
      </c>
      <c r="Q103">
        <f>'STOCK ABRIL 2025'!BL104</f>
        <v>0</v>
      </c>
      <c r="R103">
        <f>'STOCK ABRIL 2025'!BM104</f>
        <v>0</v>
      </c>
      <c r="S103">
        <f>'STOCK ABRIL 2025'!BN104</f>
        <v>0</v>
      </c>
      <c r="T103">
        <f>'STOCK ABRIL 2025'!BO104</f>
        <v>0</v>
      </c>
      <c r="U103">
        <f>'STOCK ABRIL 2025'!BP104</f>
        <v>0</v>
      </c>
      <c r="V103">
        <f>'STOCK ABRIL 2025'!BQ104</f>
        <v>0</v>
      </c>
      <c r="W103">
        <f>'STOCK ABRIL 2025'!BR104</f>
        <v>0</v>
      </c>
      <c r="X103">
        <f>'STOCK ABRIL 2025'!BS104</f>
        <v>0</v>
      </c>
      <c r="Y103">
        <f>'STOCK ABRIL 2025'!BT104</f>
        <v>0</v>
      </c>
      <c r="Z103">
        <f>'STOCK ABRIL 2025'!BU104</f>
        <v>0</v>
      </c>
      <c r="AA103">
        <f>'STOCK ABRIL 2025'!BV104</f>
        <v>0</v>
      </c>
      <c r="AB103">
        <f>'STOCK ABRIL 2025'!BW104</f>
        <v>0</v>
      </c>
      <c r="AC103">
        <f>'STOCK ABRIL 2025'!BX104</f>
        <v>0</v>
      </c>
      <c r="AD103">
        <f>'STOCK ABRIL 2025'!BY104</f>
        <v>0</v>
      </c>
      <c r="AE103">
        <f>'STOCK ABRIL 2025'!BZ104</f>
        <v>0</v>
      </c>
      <c r="AF103">
        <f>'STOCK ABRIL 2025'!CA104</f>
        <v>0</v>
      </c>
    </row>
    <row r="104" spans="1:32">
      <c r="A104" t="str">
        <f>'STOCK ABRIL 2025'!A105</f>
        <v>32 S</v>
      </c>
      <c r="B104" t="str">
        <f>'STOCK ABRIL 2025'!C105</f>
        <v xml:space="preserve"> D53 Azul Zafiro Azul Francia </v>
      </c>
      <c r="C104">
        <f>'STOCK ABRIL 2025'!AX105</f>
        <v>0</v>
      </c>
      <c r="D104">
        <f>'STOCK ABRIL 2025'!AY105</f>
        <v>0</v>
      </c>
      <c r="E104">
        <f>'STOCK ABRIL 2025'!AZ105</f>
        <v>0</v>
      </c>
      <c r="F104">
        <f>'STOCK ABRIL 2025'!BA105</f>
        <v>0</v>
      </c>
      <c r="G104">
        <f>'STOCK ABRIL 2025'!BB105</f>
        <v>0</v>
      </c>
      <c r="H104">
        <f>'STOCK ABRIL 2025'!BC105</f>
        <v>0</v>
      </c>
      <c r="I104">
        <f>'STOCK ABRIL 2025'!BD105</f>
        <v>0</v>
      </c>
      <c r="J104">
        <f>'STOCK ABRIL 2025'!BE105</f>
        <v>0</v>
      </c>
      <c r="K104">
        <f>'STOCK ABRIL 2025'!BF105</f>
        <v>0</v>
      </c>
      <c r="L104">
        <f>'STOCK ABRIL 2025'!BG105</f>
        <v>0</v>
      </c>
      <c r="M104">
        <f>'STOCK ABRIL 2025'!BH105</f>
        <v>0</v>
      </c>
      <c r="N104">
        <f>'STOCK ABRIL 2025'!BI105</f>
        <v>0</v>
      </c>
      <c r="O104">
        <f>'STOCK ABRIL 2025'!BJ105</f>
        <v>0</v>
      </c>
      <c r="P104">
        <f>'STOCK ABRIL 2025'!BK105</f>
        <v>0</v>
      </c>
      <c r="Q104">
        <f>'STOCK ABRIL 2025'!BL105</f>
        <v>0</v>
      </c>
      <c r="R104">
        <f>'STOCK ABRIL 2025'!BM105</f>
        <v>0</v>
      </c>
      <c r="S104">
        <f>'STOCK ABRIL 2025'!BN105</f>
        <v>0</v>
      </c>
      <c r="T104">
        <f>'STOCK ABRIL 2025'!BO105</f>
        <v>0</v>
      </c>
      <c r="U104">
        <f>'STOCK ABRIL 2025'!BP105</f>
        <v>0</v>
      </c>
      <c r="V104">
        <f>'STOCK ABRIL 2025'!BQ105</f>
        <v>0</v>
      </c>
      <c r="W104">
        <f>'STOCK ABRIL 2025'!BR105</f>
        <v>0</v>
      </c>
      <c r="X104">
        <f>'STOCK ABRIL 2025'!BS105</f>
        <v>0</v>
      </c>
      <c r="Y104">
        <f>'STOCK ABRIL 2025'!BT105</f>
        <v>0</v>
      </c>
      <c r="Z104">
        <f>'STOCK ABRIL 2025'!BU105</f>
        <v>0</v>
      </c>
      <c r="AA104">
        <f>'STOCK ABRIL 2025'!BV105</f>
        <v>0</v>
      </c>
      <c r="AB104">
        <f>'STOCK ABRIL 2025'!BW105</f>
        <v>0</v>
      </c>
      <c r="AC104">
        <f>'STOCK ABRIL 2025'!BX105</f>
        <v>0</v>
      </c>
      <c r="AD104">
        <f>'STOCK ABRIL 2025'!BY105</f>
        <v>0</v>
      </c>
      <c r="AE104">
        <f>'STOCK ABRIL 2025'!BZ105</f>
        <v>0</v>
      </c>
      <c r="AF104">
        <f>'STOCK ABRIL 2025'!CA105</f>
        <v>0</v>
      </c>
    </row>
    <row r="105" spans="1:32">
      <c r="A105" t="str">
        <f>'STOCK ABRIL 2025'!A106</f>
        <v>32 S</v>
      </c>
      <c r="B105" t="str">
        <f>'STOCK ABRIL 2025'!C106</f>
        <v xml:space="preserve"> D149 Rojo Grande Rojo </v>
      </c>
      <c r="C105">
        <f>'STOCK ABRIL 2025'!AX106</f>
        <v>0</v>
      </c>
      <c r="D105">
        <f>'STOCK ABRIL 2025'!AY106</f>
        <v>0</v>
      </c>
      <c r="E105">
        <f>'STOCK ABRIL 2025'!AZ106</f>
        <v>0</v>
      </c>
      <c r="F105">
        <f>'STOCK ABRIL 2025'!BA106</f>
        <v>0</v>
      </c>
      <c r="G105">
        <f>'STOCK ABRIL 2025'!BB106</f>
        <v>0</v>
      </c>
      <c r="H105">
        <f>'STOCK ABRIL 2025'!BC106</f>
        <v>0</v>
      </c>
      <c r="I105">
        <f>'STOCK ABRIL 2025'!BD106</f>
        <v>0</v>
      </c>
      <c r="J105">
        <f>'STOCK ABRIL 2025'!BE106</f>
        <v>0</v>
      </c>
      <c r="K105">
        <f>'STOCK ABRIL 2025'!BF106</f>
        <v>0</v>
      </c>
      <c r="L105">
        <f>'STOCK ABRIL 2025'!BG106</f>
        <v>0</v>
      </c>
      <c r="M105">
        <f>'STOCK ABRIL 2025'!BH106</f>
        <v>0</v>
      </c>
      <c r="N105">
        <f>'STOCK ABRIL 2025'!BI106</f>
        <v>0</v>
      </c>
      <c r="O105">
        <f>'STOCK ABRIL 2025'!BJ106</f>
        <v>0</v>
      </c>
      <c r="P105">
        <f>'STOCK ABRIL 2025'!BK106</f>
        <v>0</v>
      </c>
      <c r="Q105">
        <f>'STOCK ABRIL 2025'!BL106</f>
        <v>0</v>
      </c>
      <c r="R105">
        <f>'STOCK ABRIL 2025'!BM106</f>
        <v>0</v>
      </c>
      <c r="S105">
        <f>'STOCK ABRIL 2025'!BN106</f>
        <v>0</v>
      </c>
      <c r="T105">
        <f>'STOCK ABRIL 2025'!BO106</f>
        <v>0</v>
      </c>
      <c r="U105">
        <f>'STOCK ABRIL 2025'!BP106</f>
        <v>0</v>
      </c>
      <c r="V105">
        <f>'STOCK ABRIL 2025'!BQ106</f>
        <v>0</v>
      </c>
      <c r="W105">
        <f>'STOCK ABRIL 2025'!BR106</f>
        <v>0</v>
      </c>
      <c r="X105">
        <f>'STOCK ABRIL 2025'!BS106</f>
        <v>0</v>
      </c>
      <c r="Y105">
        <f>'STOCK ABRIL 2025'!BT106</f>
        <v>0</v>
      </c>
      <c r="Z105">
        <f>'STOCK ABRIL 2025'!BU106</f>
        <v>0</v>
      </c>
      <c r="AA105">
        <f>'STOCK ABRIL 2025'!BV106</f>
        <v>0</v>
      </c>
      <c r="AB105">
        <f>'STOCK ABRIL 2025'!BW106</f>
        <v>0</v>
      </c>
      <c r="AC105">
        <f>'STOCK ABRIL 2025'!BX106</f>
        <v>0</v>
      </c>
      <c r="AD105">
        <f>'STOCK ABRIL 2025'!BY106</f>
        <v>0</v>
      </c>
      <c r="AE105">
        <f>'STOCK ABRIL 2025'!BZ106</f>
        <v>0</v>
      </c>
      <c r="AF105">
        <f>'STOCK ABRIL 2025'!CA106</f>
        <v>0</v>
      </c>
    </row>
    <row r="106" spans="1:32">
      <c r="A106" t="str">
        <f>'STOCK ABRIL 2025'!A107</f>
        <v>32 S</v>
      </c>
      <c r="B106" t="str">
        <f>'STOCK ABRIL 2025'!C107</f>
        <v xml:space="preserve"> Negro </v>
      </c>
      <c r="C106">
        <f>'STOCK ABRIL 2025'!AX107</f>
        <v>0</v>
      </c>
      <c r="D106">
        <f>'STOCK ABRIL 2025'!AY107</f>
        <v>0</v>
      </c>
      <c r="E106">
        <f>'STOCK ABRIL 2025'!AZ107</f>
        <v>0</v>
      </c>
      <c r="F106">
        <f>'STOCK ABRIL 2025'!BA107</f>
        <v>0</v>
      </c>
      <c r="G106">
        <f>'STOCK ABRIL 2025'!BB107</f>
        <v>0</v>
      </c>
      <c r="H106">
        <f>'STOCK ABRIL 2025'!BC107</f>
        <v>0</v>
      </c>
      <c r="I106">
        <f>'STOCK ABRIL 2025'!BD107</f>
        <v>0</v>
      </c>
      <c r="J106">
        <f>'STOCK ABRIL 2025'!BE107</f>
        <v>0</v>
      </c>
      <c r="K106">
        <f>'STOCK ABRIL 2025'!BF107</f>
        <v>0</v>
      </c>
      <c r="L106">
        <f>'STOCK ABRIL 2025'!BG107</f>
        <v>0</v>
      </c>
      <c r="M106">
        <f>'STOCK ABRIL 2025'!BH107</f>
        <v>0</v>
      </c>
      <c r="N106">
        <f>'STOCK ABRIL 2025'!BI107</f>
        <v>0</v>
      </c>
      <c r="O106">
        <f>'STOCK ABRIL 2025'!BJ107</f>
        <v>0</v>
      </c>
      <c r="P106">
        <f>'STOCK ABRIL 2025'!BK107</f>
        <v>0</v>
      </c>
      <c r="Q106">
        <f>'STOCK ABRIL 2025'!BL107</f>
        <v>0</v>
      </c>
      <c r="R106">
        <f>'STOCK ABRIL 2025'!BM107</f>
        <v>0</v>
      </c>
      <c r="S106">
        <f>'STOCK ABRIL 2025'!BN107</f>
        <v>0</v>
      </c>
      <c r="T106">
        <f>'STOCK ABRIL 2025'!BO107</f>
        <v>0</v>
      </c>
      <c r="U106">
        <f>'STOCK ABRIL 2025'!BP107</f>
        <v>0</v>
      </c>
      <c r="V106">
        <f>'STOCK ABRIL 2025'!BQ107</f>
        <v>0</v>
      </c>
      <c r="W106">
        <f>'STOCK ABRIL 2025'!BR107</f>
        <v>0</v>
      </c>
      <c r="X106">
        <f>'STOCK ABRIL 2025'!BS107</f>
        <v>0</v>
      </c>
      <c r="Y106">
        <f>'STOCK ABRIL 2025'!BT107</f>
        <v>0</v>
      </c>
      <c r="Z106">
        <f>'STOCK ABRIL 2025'!BU107</f>
        <v>0</v>
      </c>
      <c r="AA106">
        <f>'STOCK ABRIL 2025'!BV107</f>
        <v>0</v>
      </c>
      <c r="AB106">
        <f>'STOCK ABRIL 2025'!BW107</f>
        <v>0</v>
      </c>
      <c r="AC106">
        <f>'STOCK ABRIL 2025'!BX107</f>
        <v>0</v>
      </c>
      <c r="AD106">
        <f>'STOCK ABRIL 2025'!BY107</f>
        <v>0</v>
      </c>
      <c r="AE106">
        <f>'STOCK ABRIL 2025'!BZ107</f>
        <v>0</v>
      </c>
      <c r="AF106">
        <f>'STOCK ABRIL 2025'!CA107</f>
        <v>0</v>
      </c>
    </row>
    <row r="107" spans="1:32">
      <c r="A107" t="str">
        <f>'STOCK ABRIL 2025'!A108</f>
        <v>32 S</v>
      </c>
      <c r="B107" t="str">
        <f>'STOCK ABRIL 2025'!C108</f>
        <v xml:space="preserve"> Blanco </v>
      </c>
      <c r="C107">
        <f>'STOCK ABRIL 2025'!AX108</f>
        <v>0</v>
      </c>
      <c r="D107">
        <f>'STOCK ABRIL 2025'!AY108</f>
        <v>0</v>
      </c>
      <c r="E107">
        <f>'STOCK ABRIL 2025'!AZ108</f>
        <v>0</v>
      </c>
      <c r="F107">
        <f>'STOCK ABRIL 2025'!BA108</f>
        <v>0</v>
      </c>
      <c r="G107">
        <f>'STOCK ABRIL 2025'!BB108</f>
        <v>0</v>
      </c>
      <c r="H107">
        <f>'STOCK ABRIL 2025'!BC108</f>
        <v>0</v>
      </c>
      <c r="I107">
        <f>'STOCK ABRIL 2025'!BD108</f>
        <v>0</v>
      </c>
      <c r="J107">
        <f>'STOCK ABRIL 2025'!BE108</f>
        <v>0</v>
      </c>
      <c r="K107">
        <f>'STOCK ABRIL 2025'!BF108</f>
        <v>0</v>
      </c>
      <c r="L107">
        <f>'STOCK ABRIL 2025'!BG108</f>
        <v>0</v>
      </c>
      <c r="M107">
        <f>'STOCK ABRIL 2025'!BH108</f>
        <v>0</v>
      </c>
      <c r="N107">
        <f>'STOCK ABRIL 2025'!BI108</f>
        <v>0</v>
      </c>
      <c r="O107">
        <f>'STOCK ABRIL 2025'!BJ108</f>
        <v>0</v>
      </c>
      <c r="P107">
        <f>'STOCK ABRIL 2025'!BK108</f>
        <v>0</v>
      </c>
      <c r="Q107">
        <f>'STOCK ABRIL 2025'!BL108</f>
        <v>0</v>
      </c>
      <c r="R107">
        <f>'STOCK ABRIL 2025'!BM108</f>
        <v>0</v>
      </c>
      <c r="S107">
        <f>'STOCK ABRIL 2025'!BN108</f>
        <v>0</v>
      </c>
      <c r="T107">
        <f>'STOCK ABRIL 2025'!BO108</f>
        <v>0</v>
      </c>
      <c r="U107">
        <f>'STOCK ABRIL 2025'!BP108</f>
        <v>0</v>
      </c>
      <c r="V107">
        <f>'STOCK ABRIL 2025'!BQ108</f>
        <v>0</v>
      </c>
      <c r="W107">
        <f>'STOCK ABRIL 2025'!BR108</f>
        <v>0</v>
      </c>
      <c r="X107">
        <f>'STOCK ABRIL 2025'!BS108</f>
        <v>0</v>
      </c>
      <c r="Y107">
        <f>'STOCK ABRIL 2025'!BT108</f>
        <v>0</v>
      </c>
      <c r="Z107">
        <f>'STOCK ABRIL 2025'!BU108</f>
        <v>0</v>
      </c>
      <c r="AA107">
        <f>'STOCK ABRIL 2025'!BV108</f>
        <v>0</v>
      </c>
      <c r="AB107">
        <f>'STOCK ABRIL 2025'!BW108</f>
        <v>0</v>
      </c>
      <c r="AC107">
        <f>'STOCK ABRIL 2025'!BX108</f>
        <v>0</v>
      </c>
      <c r="AD107">
        <f>'STOCK ABRIL 2025'!BY108</f>
        <v>0</v>
      </c>
      <c r="AE107">
        <f>'STOCK ABRIL 2025'!BZ108</f>
        <v>0</v>
      </c>
      <c r="AF107">
        <f>'STOCK ABRIL 2025'!CA108</f>
        <v>0</v>
      </c>
    </row>
    <row r="108" spans="1:32">
      <c r="A108" t="str">
        <f>'STOCK ABRIL 2025'!A109</f>
        <v>32 S</v>
      </c>
      <c r="B108" t="str">
        <f>'STOCK ABRIL 2025'!C109</f>
        <v xml:space="preserve"> Gris 3 </v>
      </c>
      <c r="C108">
        <f>'STOCK ABRIL 2025'!AX109</f>
        <v>0</v>
      </c>
      <c r="D108">
        <f>'STOCK ABRIL 2025'!AY109</f>
        <v>0</v>
      </c>
      <c r="E108">
        <f>'STOCK ABRIL 2025'!AZ109</f>
        <v>0</v>
      </c>
      <c r="F108">
        <f>'STOCK ABRIL 2025'!BA109</f>
        <v>0</v>
      </c>
      <c r="G108">
        <f>'STOCK ABRIL 2025'!BB109</f>
        <v>0</v>
      </c>
      <c r="H108">
        <f>'STOCK ABRIL 2025'!BC109</f>
        <v>0</v>
      </c>
      <c r="I108">
        <f>'STOCK ABRIL 2025'!BD109</f>
        <v>0</v>
      </c>
      <c r="J108">
        <f>'STOCK ABRIL 2025'!BE109</f>
        <v>0</v>
      </c>
      <c r="K108">
        <f>'STOCK ABRIL 2025'!BF109</f>
        <v>0</v>
      </c>
      <c r="L108">
        <f>'STOCK ABRIL 2025'!BG109</f>
        <v>0</v>
      </c>
      <c r="M108">
        <f>'STOCK ABRIL 2025'!BH109</f>
        <v>1452</v>
      </c>
      <c r="N108">
        <f>'STOCK ABRIL 2025'!BI109</f>
        <v>726</v>
      </c>
      <c r="O108">
        <f>'STOCK ABRIL 2025'!BJ109</f>
        <v>0</v>
      </c>
      <c r="P108">
        <f>'STOCK ABRIL 2025'!BK109</f>
        <v>0</v>
      </c>
      <c r="Q108">
        <f>'STOCK ABRIL 2025'!BL109</f>
        <v>0</v>
      </c>
      <c r="R108">
        <f>'STOCK ABRIL 2025'!BM109</f>
        <v>0</v>
      </c>
      <c r="S108">
        <f>'STOCK ABRIL 2025'!BN109</f>
        <v>0</v>
      </c>
      <c r="T108">
        <f>'STOCK ABRIL 2025'!BO109</f>
        <v>0</v>
      </c>
      <c r="U108">
        <f>'STOCK ABRIL 2025'!BP109</f>
        <v>0</v>
      </c>
      <c r="V108">
        <f>'STOCK ABRIL 2025'!BQ109</f>
        <v>0</v>
      </c>
      <c r="W108">
        <f>'STOCK ABRIL 2025'!BR109</f>
        <v>0</v>
      </c>
      <c r="X108">
        <f>'STOCK ABRIL 2025'!BS109</f>
        <v>0</v>
      </c>
      <c r="Y108">
        <f>'STOCK ABRIL 2025'!BT109</f>
        <v>0</v>
      </c>
      <c r="Z108">
        <f>'STOCK ABRIL 2025'!BU109</f>
        <v>0</v>
      </c>
      <c r="AA108">
        <f>'STOCK ABRIL 2025'!BV109</f>
        <v>0</v>
      </c>
      <c r="AB108">
        <f>'STOCK ABRIL 2025'!BW109</f>
        <v>0</v>
      </c>
      <c r="AC108">
        <f>'STOCK ABRIL 2025'!BX109</f>
        <v>0</v>
      </c>
      <c r="AD108">
        <f>'STOCK ABRIL 2025'!BY109</f>
        <v>0</v>
      </c>
      <c r="AE108">
        <f>'STOCK ABRIL 2025'!BZ109</f>
        <v>0</v>
      </c>
      <c r="AF108">
        <f>'STOCK ABRIL 2025'!CA109</f>
        <v>0</v>
      </c>
    </row>
    <row r="109" spans="1:32">
      <c r="A109" t="str">
        <f>'STOCK ABRIL 2025'!A110</f>
        <v>32 S</v>
      </c>
      <c r="B109" t="str">
        <f>'STOCK ABRIL 2025'!C110</f>
        <v xml:space="preserve"> Marrón Claro </v>
      </c>
      <c r="C109">
        <f>'STOCK ABRIL 2025'!AX110</f>
        <v>0</v>
      </c>
      <c r="D109">
        <f>'STOCK ABRIL 2025'!AY110</f>
        <v>0</v>
      </c>
      <c r="E109">
        <f>'STOCK ABRIL 2025'!AZ110</f>
        <v>0</v>
      </c>
      <c r="F109">
        <f>'STOCK ABRIL 2025'!BA110</f>
        <v>0</v>
      </c>
      <c r="G109">
        <f>'STOCK ABRIL 2025'!BB110</f>
        <v>0</v>
      </c>
      <c r="H109">
        <f>'STOCK ABRIL 2025'!BC110</f>
        <v>0</v>
      </c>
      <c r="I109">
        <f>'STOCK ABRIL 2025'!BD110</f>
        <v>0</v>
      </c>
      <c r="J109">
        <f>'STOCK ABRIL 2025'!BE110</f>
        <v>0</v>
      </c>
      <c r="K109">
        <f>'STOCK ABRIL 2025'!BF110</f>
        <v>0</v>
      </c>
      <c r="L109">
        <f>'STOCK ABRIL 2025'!BG110</f>
        <v>0</v>
      </c>
      <c r="M109">
        <f>'STOCK ABRIL 2025'!BH110</f>
        <v>0</v>
      </c>
      <c r="N109">
        <f>'STOCK ABRIL 2025'!BI110</f>
        <v>0</v>
      </c>
      <c r="O109">
        <f>'STOCK ABRIL 2025'!BJ110</f>
        <v>0</v>
      </c>
      <c r="P109">
        <f>'STOCK ABRIL 2025'!BK110</f>
        <v>0</v>
      </c>
      <c r="Q109">
        <f>'STOCK ABRIL 2025'!BL110</f>
        <v>0</v>
      </c>
      <c r="R109">
        <f>'STOCK ABRIL 2025'!BM110</f>
        <v>0</v>
      </c>
      <c r="S109">
        <f>'STOCK ABRIL 2025'!BN110</f>
        <v>0</v>
      </c>
      <c r="T109">
        <f>'STOCK ABRIL 2025'!BO110</f>
        <v>0</v>
      </c>
      <c r="U109">
        <f>'STOCK ABRIL 2025'!BP110</f>
        <v>0</v>
      </c>
      <c r="V109">
        <f>'STOCK ABRIL 2025'!BQ110</f>
        <v>0</v>
      </c>
      <c r="W109">
        <f>'STOCK ABRIL 2025'!BR110</f>
        <v>0</v>
      </c>
      <c r="X109">
        <f>'STOCK ABRIL 2025'!BS110</f>
        <v>0</v>
      </c>
      <c r="Y109">
        <f>'STOCK ABRIL 2025'!BT110</f>
        <v>0</v>
      </c>
      <c r="Z109">
        <f>'STOCK ABRIL 2025'!BU110</f>
        <v>0</v>
      </c>
      <c r="AA109">
        <f>'STOCK ABRIL 2025'!BV110</f>
        <v>0</v>
      </c>
      <c r="AB109">
        <f>'STOCK ABRIL 2025'!BW110</f>
        <v>0</v>
      </c>
      <c r="AC109">
        <f>'STOCK ABRIL 2025'!BX110</f>
        <v>0</v>
      </c>
      <c r="AD109">
        <f>'STOCK ABRIL 2025'!BY110</f>
        <v>0</v>
      </c>
      <c r="AE109">
        <f>'STOCK ABRIL 2025'!BZ110</f>
        <v>0</v>
      </c>
      <c r="AF109">
        <f>'STOCK ABRIL 2025'!CA110</f>
        <v>0</v>
      </c>
    </row>
    <row r="110" spans="1:32">
      <c r="A110" t="str">
        <f>'STOCK ABRIL 2025'!A111</f>
        <v>32 S</v>
      </c>
      <c r="B110" t="str">
        <f>'STOCK ABRIL 2025'!C111</f>
        <v xml:space="preserve"> D51 Azul Marino </v>
      </c>
      <c r="C110">
        <f>'STOCK ABRIL 2025'!AX111</f>
        <v>0</v>
      </c>
      <c r="D110">
        <f>'STOCK ABRIL 2025'!AY111</f>
        <v>0</v>
      </c>
      <c r="E110">
        <f>'STOCK ABRIL 2025'!AZ111</f>
        <v>0</v>
      </c>
      <c r="F110">
        <f>'STOCK ABRIL 2025'!BA111</f>
        <v>0</v>
      </c>
      <c r="G110">
        <f>'STOCK ABRIL 2025'!BB111</f>
        <v>0</v>
      </c>
      <c r="H110">
        <f>'STOCK ABRIL 2025'!BC111</f>
        <v>0</v>
      </c>
      <c r="I110">
        <f>'STOCK ABRIL 2025'!BD111</f>
        <v>0</v>
      </c>
      <c r="J110">
        <f>'STOCK ABRIL 2025'!BE111</f>
        <v>0</v>
      </c>
      <c r="K110">
        <f>'STOCK ABRIL 2025'!BF111</f>
        <v>0</v>
      </c>
      <c r="L110">
        <f>'STOCK ABRIL 2025'!BG111</f>
        <v>0</v>
      </c>
      <c r="M110">
        <f>'STOCK ABRIL 2025'!BH111</f>
        <v>0</v>
      </c>
      <c r="N110">
        <f>'STOCK ABRIL 2025'!BI111</f>
        <v>0</v>
      </c>
      <c r="O110">
        <f>'STOCK ABRIL 2025'!BJ111</f>
        <v>0</v>
      </c>
      <c r="P110">
        <f>'STOCK ABRIL 2025'!BK111</f>
        <v>0</v>
      </c>
      <c r="Q110">
        <f>'STOCK ABRIL 2025'!BL111</f>
        <v>0</v>
      </c>
      <c r="R110">
        <f>'STOCK ABRIL 2025'!BM111</f>
        <v>0</v>
      </c>
      <c r="S110">
        <f>'STOCK ABRIL 2025'!BN111</f>
        <v>0</v>
      </c>
      <c r="T110">
        <f>'STOCK ABRIL 2025'!BO111</f>
        <v>0</v>
      </c>
      <c r="U110">
        <f>'STOCK ABRIL 2025'!BP111</f>
        <v>0</v>
      </c>
      <c r="V110">
        <f>'STOCK ABRIL 2025'!BQ111</f>
        <v>0</v>
      </c>
      <c r="W110">
        <f>'STOCK ABRIL 2025'!BR111</f>
        <v>0</v>
      </c>
      <c r="X110">
        <f>'STOCK ABRIL 2025'!BS111</f>
        <v>0</v>
      </c>
      <c r="Y110">
        <f>'STOCK ABRIL 2025'!BT111</f>
        <v>0</v>
      </c>
      <c r="Z110">
        <f>'STOCK ABRIL 2025'!BU111</f>
        <v>0</v>
      </c>
      <c r="AA110">
        <f>'STOCK ABRIL 2025'!BV111</f>
        <v>0</v>
      </c>
      <c r="AB110">
        <f>'STOCK ABRIL 2025'!BW111</f>
        <v>0</v>
      </c>
      <c r="AC110">
        <f>'STOCK ABRIL 2025'!BX111</f>
        <v>0</v>
      </c>
      <c r="AD110">
        <f>'STOCK ABRIL 2025'!BY111</f>
        <v>0</v>
      </c>
      <c r="AE110">
        <f>'STOCK ABRIL 2025'!BZ111</f>
        <v>0</v>
      </c>
      <c r="AF110">
        <f>'STOCK ABRIL 2025'!CA111</f>
        <v>0</v>
      </c>
    </row>
    <row r="111" spans="1:32">
      <c r="A111" t="str">
        <f>'STOCK ABRIL 2025'!A112</f>
        <v>40s</v>
      </c>
      <c r="B111" t="str">
        <f>'STOCK ABRIL 2025'!C112</f>
        <v xml:space="preserve"> Negro </v>
      </c>
      <c r="C111">
        <f>'STOCK ABRIL 2025'!AX112</f>
        <v>0</v>
      </c>
      <c r="D111">
        <f>'STOCK ABRIL 2025'!AY112</f>
        <v>0</v>
      </c>
      <c r="E111">
        <f>'STOCK ABRIL 2025'!AZ112</f>
        <v>0</v>
      </c>
      <c r="F111">
        <f>'STOCK ABRIL 2025'!BA112</f>
        <v>0</v>
      </c>
      <c r="G111">
        <f>'STOCK ABRIL 2025'!BB112</f>
        <v>0</v>
      </c>
      <c r="H111">
        <f>'STOCK ABRIL 2025'!BC112</f>
        <v>0</v>
      </c>
      <c r="I111">
        <f>'STOCK ABRIL 2025'!BD112</f>
        <v>0</v>
      </c>
      <c r="J111">
        <f>'STOCK ABRIL 2025'!BE112</f>
        <v>0</v>
      </c>
      <c r="K111">
        <f>'STOCK ABRIL 2025'!BF112</f>
        <v>0</v>
      </c>
      <c r="L111">
        <f>'STOCK ABRIL 2025'!BG112</f>
        <v>0</v>
      </c>
      <c r="M111">
        <f>'STOCK ABRIL 2025'!BH112</f>
        <v>0</v>
      </c>
      <c r="N111">
        <f>'STOCK ABRIL 2025'!BI112</f>
        <v>0</v>
      </c>
      <c r="O111">
        <f>'STOCK ABRIL 2025'!BJ112</f>
        <v>0</v>
      </c>
      <c r="P111">
        <f>'STOCK ABRIL 2025'!BK112</f>
        <v>0</v>
      </c>
      <c r="Q111">
        <f>'STOCK ABRIL 2025'!BL112</f>
        <v>0</v>
      </c>
      <c r="R111">
        <f>'STOCK ABRIL 2025'!BM112</f>
        <v>0</v>
      </c>
      <c r="S111">
        <f>'STOCK ABRIL 2025'!BN112</f>
        <v>0</v>
      </c>
      <c r="T111">
        <f>'STOCK ABRIL 2025'!BO112</f>
        <v>0</v>
      </c>
      <c r="U111">
        <f>'STOCK ABRIL 2025'!BP112</f>
        <v>0</v>
      </c>
      <c r="V111">
        <f>'STOCK ABRIL 2025'!BQ112</f>
        <v>0</v>
      </c>
      <c r="W111">
        <f>'STOCK ABRIL 2025'!BR112</f>
        <v>0</v>
      </c>
      <c r="X111">
        <f>'STOCK ABRIL 2025'!BS112</f>
        <v>0</v>
      </c>
      <c r="Y111">
        <f>'STOCK ABRIL 2025'!BT112</f>
        <v>0</v>
      </c>
      <c r="Z111">
        <f>'STOCK ABRIL 2025'!BU112</f>
        <v>0</v>
      </c>
      <c r="AA111">
        <f>'STOCK ABRIL 2025'!BV112</f>
        <v>0</v>
      </c>
      <c r="AB111">
        <f>'STOCK ABRIL 2025'!BW112</f>
        <v>0</v>
      </c>
      <c r="AC111">
        <f>'STOCK ABRIL 2025'!BX112</f>
        <v>0</v>
      </c>
      <c r="AD111">
        <f>'STOCK ABRIL 2025'!BY112</f>
        <v>0</v>
      </c>
      <c r="AE111">
        <f>'STOCK ABRIL 2025'!BZ112</f>
        <v>0</v>
      </c>
      <c r="AF111">
        <f>'STOCK ABRIL 2025'!CA112</f>
        <v>0</v>
      </c>
    </row>
    <row r="112" spans="1:32">
      <c r="A112" t="str">
        <f>'STOCK ABRIL 2025'!A113</f>
        <v>40s</v>
      </c>
      <c r="B112" t="str">
        <f>'STOCK ABRIL 2025'!C113</f>
        <v xml:space="preserve"> D51 Azul Marino </v>
      </c>
      <c r="C112">
        <f>'STOCK ABRIL 2025'!AX113</f>
        <v>0</v>
      </c>
      <c r="D112">
        <f>'STOCK ABRIL 2025'!AY113</f>
        <v>0</v>
      </c>
      <c r="E112">
        <f>'STOCK ABRIL 2025'!AZ113</f>
        <v>0</v>
      </c>
      <c r="F112">
        <f>'STOCK ABRIL 2025'!BA113</f>
        <v>0</v>
      </c>
      <c r="G112">
        <f>'STOCK ABRIL 2025'!BB113</f>
        <v>0</v>
      </c>
      <c r="H112">
        <f>'STOCK ABRIL 2025'!BC113</f>
        <v>0</v>
      </c>
      <c r="I112">
        <f>'STOCK ABRIL 2025'!BD113</f>
        <v>0</v>
      </c>
      <c r="J112">
        <f>'STOCK ABRIL 2025'!BE113</f>
        <v>0</v>
      </c>
      <c r="K112">
        <f>'STOCK ABRIL 2025'!BF113</f>
        <v>0</v>
      </c>
      <c r="L112">
        <f>'STOCK ABRIL 2025'!BG113</f>
        <v>0</v>
      </c>
      <c r="M112">
        <f>'STOCK ABRIL 2025'!BH113</f>
        <v>0</v>
      </c>
      <c r="N112">
        <f>'STOCK ABRIL 2025'!BI113</f>
        <v>0</v>
      </c>
      <c r="O112">
        <f>'STOCK ABRIL 2025'!BJ113</f>
        <v>0</v>
      </c>
      <c r="P112">
        <f>'STOCK ABRIL 2025'!BK113</f>
        <v>0</v>
      </c>
      <c r="Q112">
        <f>'STOCK ABRIL 2025'!BL113</f>
        <v>0</v>
      </c>
      <c r="R112">
        <f>'STOCK ABRIL 2025'!BM113</f>
        <v>0</v>
      </c>
      <c r="S112">
        <f>'STOCK ABRIL 2025'!BN113</f>
        <v>0</v>
      </c>
      <c r="T112">
        <f>'STOCK ABRIL 2025'!BO113</f>
        <v>0</v>
      </c>
      <c r="U112">
        <f>'STOCK ABRIL 2025'!BP113</f>
        <v>0</v>
      </c>
      <c r="V112">
        <f>'STOCK ABRIL 2025'!BQ113</f>
        <v>0</v>
      </c>
      <c r="W112">
        <f>'STOCK ABRIL 2025'!BR113</f>
        <v>0</v>
      </c>
      <c r="X112">
        <f>'STOCK ABRIL 2025'!BS113</f>
        <v>0</v>
      </c>
      <c r="Y112">
        <f>'STOCK ABRIL 2025'!BT113</f>
        <v>0</v>
      </c>
      <c r="Z112">
        <f>'STOCK ABRIL 2025'!BU113</f>
        <v>0</v>
      </c>
      <c r="AA112">
        <f>'STOCK ABRIL 2025'!BV113</f>
        <v>0</v>
      </c>
      <c r="AB112">
        <f>'STOCK ABRIL 2025'!BW113</f>
        <v>0</v>
      </c>
      <c r="AC112">
        <f>'STOCK ABRIL 2025'!BX113</f>
        <v>0</v>
      </c>
      <c r="AD112">
        <f>'STOCK ABRIL 2025'!BY113</f>
        <v>0</v>
      </c>
      <c r="AE112">
        <f>'STOCK ABRIL 2025'!BZ113</f>
        <v>0</v>
      </c>
      <c r="AF112">
        <f>'STOCK ABRIL 2025'!CA113</f>
        <v>0</v>
      </c>
    </row>
    <row r="113" spans="1:32">
      <c r="A113" t="str">
        <f>'STOCK ABRIL 2025'!A114</f>
        <v>40s</v>
      </c>
      <c r="B113" t="str">
        <f>'STOCK ABRIL 2025'!C114</f>
        <v xml:space="preserve"> Gris 3 </v>
      </c>
      <c r="C113">
        <f>'STOCK ABRIL 2025'!AX114</f>
        <v>0</v>
      </c>
      <c r="D113">
        <f>'STOCK ABRIL 2025'!AY114</f>
        <v>0</v>
      </c>
      <c r="E113">
        <f>'STOCK ABRIL 2025'!AZ114</f>
        <v>0</v>
      </c>
      <c r="F113">
        <f>'STOCK ABRIL 2025'!BA114</f>
        <v>0</v>
      </c>
      <c r="G113">
        <f>'STOCK ABRIL 2025'!BB114</f>
        <v>0</v>
      </c>
      <c r="H113">
        <f>'STOCK ABRIL 2025'!BC114</f>
        <v>0</v>
      </c>
      <c r="I113">
        <f>'STOCK ABRIL 2025'!BD114</f>
        <v>0</v>
      </c>
      <c r="J113">
        <f>'STOCK ABRIL 2025'!BE114</f>
        <v>0</v>
      </c>
      <c r="K113">
        <f>'STOCK ABRIL 2025'!BF114</f>
        <v>0</v>
      </c>
      <c r="L113">
        <f>'STOCK ABRIL 2025'!BG114</f>
        <v>0</v>
      </c>
      <c r="M113">
        <f>'STOCK ABRIL 2025'!BH114</f>
        <v>0</v>
      </c>
      <c r="N113">
        <f>'STOCK ABRIL 2025'!BI114</f>
        <v>0</v>
      </c>
      <c r="O113">
        <f>'STOCK ABRIL 2025'!BJ114</f>
        <v>0</v>
      </c>
      <c r="P113">
        <f>'STOCK ABRIL 2025'!BK114</f>
        <v>0</v>
      </c>
      <c r="Q113">
        <f>'STOCK ABRIL 2025'!BL114</f>
        <v>0</v>
      </c>
      <c r="R113">
        <f>'STOCK ABRIL 2025'!BM114</f>
        <v>0</v>
      </c>
      <c r="S113">
        <f>'STOCK ABRIL 2025'!BN114</f>
        <v>0</v>
      </c>
      <c r="T113">
        <f>'STOCK ABRIL 2025'!BO114</f>
        <v>0</v>
      </c>
      <c r="U113">
        <f>'STOCK ABRIL 2025'!BP114</f>
        <v>0</v>
      </c>
      <c r="V113">
        <f>'STOCK ABRIL 2025'!BQ114</f>
        <v>0</v>
      </c>
      <c r="W113">
        <f>'STOCK ABRIL 2025'!BR114</f>
        <v>0</v>
      </c>
      <c r="X113">
        <f>'STOCK ABRIL 2025'!BS114</f>
        <v>0</v>
      </c>
      <c r="Y113">
        <f>'STOCK ABRIL 2025'!BT114</f>
        <v>0</v>
      </c>
      <c r="Z113">
        <f>'STOCK ABRIL 2025'!BU114</f>
        <v>0</v>
      </c>
      <c r="AA113">
        <f>'STOCK ABRIL 2025'!BV114</f>
        <v>0</v>
      </c>
      <c r="AB113">
        <f>'STOCK ABRIL 2025'!BW114</f>
        <v>0</v>
      </c>
      <c r="AC113">
        <f>'STOCK ABRIL 2025'!BX114</f>
        <v>0</v>
      </c>
      <c r="AD113">
        <f>'STOCK ABRIL 2025'!BY114</f>
        <v>0</v>
      </c>
      <c r="AE113">
        <f>'STOCK ABRIL 2025'!BZ114</f>
        <v>0</v>
      </c>
      <c r="AF113">
        <f>'STOCK ABRIL 2025'!CA114</f>
        <v>0</v>
      </c>
    </row>
    <row r="114" spans="1:32">
      <c r="A114" t="str">
        <f>'STOCK ABRIL 2025'!A115</f>
        <v>30∕1</v>
      </c>
      <c r="B114" t="str">
        <f>'STOCK ABRIL 2025'!C115</f>
        <v xml:space="preserve"> Gris 5 </v>
      </c>
      <c r="C114">
        <f>'STOCK ABRIL 2025'!AX115</f>
        <v>0</v>
      </c>
      <c r="D114">
        <f>'STOCK ABRIL 2025'!AY115</f>
        <v>0</v>
      </c>
      <c r="E114">
        <f>'STOCK ABRIL 2025'!AZ115</f>
        <v>0</v>
      </c>
      <c r="F114">
        <f>'STOCK ABRIL 2025'!BA115</f>
        <v>0</v>
      </c>
      <c r="G114">
        <f>'STOCK ABRIL 2025'!BB115</f>
        <v>0</v>
      </c>
      <c r="H114">
        <f>'STOCK ABRIL 2025'!BC115</f>
        <v>0</v>
      </c>
      <c r="I114">
        <f>'STOCK ABRIL 2025'!BD115</f>
        <v>0</v>
      </c>
      <c r="J114">
        <f>'STOCK ABRIL 2025'!BE115</f>
        <v>0</v>
      </c>
      <c r="K114">
        <f>'STOCK ABRIL 2025'!BF115</f>
        <v>0</v>
      </c>
      <c r="L114">
        <f>'STOCK ABRIL 2025'!BG115</f>
        <v>0</v>
      </c>
      <c r="M114">
        <f>'STOCK ABRIL 2025'!BH115</f>
        <v>0</v>
      </c>
      <c r="N114">
        <f>'STOCK ABRIL 2025'!BI115</f>
        <v>0</v>
      </c>
      <c r="O114">
        <f>'STOCK ABRIL 2025'!BJ115</f>
        <v>0</v>
      </c>
      <c r="P114">
        <f>'STOCK ABRIL 2025'!BK115</f>
        <v>0</v>
      </c>
      <c r="Q114">
        <f>'STOCK ABRIL 2025'!BL115</f>
        <v>0</v>
      </c>
      <c r="R114">
        <f>'STOCK ABRIL 2025'!BM115</f>
        <v>0</v>
      </c>
      <c r="S114">
        <f>'STOCK ABRIL 2025'!BN115</f>
        <v>0</v>
      </c>
      <c r="T114">
        <f>'STOCK ABRIL 2025'!BO115</f>
        <v>0</v>
      </c>
      <c r="U114">
        <f>'STOCK ABRIL 2025'!BP115</f>
        <v>0</v>
      </c>
      <c r="V114">
        <f>'STOCK ABRIL 2025'!BQ115</f>
        <v>0</v>
      </c>
      <c r="W114">
        <f>'STOCK ABRIL 2025'!BR115</f>
        <v>0</v>
      </c>
      <c r="X114">
        <f>'STOCK ABRIL 2025'!BS115</f>
        <v>0</v>
      </c>
      <c r="Y114">
        <f>'STOCK ABRIL 2025'!BT115</f>
        <v>0</v>
      </c>
      <c r="Z114">
        <f>'STOCK ABRIL 2025'!BU115</f>
        <v>0</v>
      </c>
      <c r="AA114">
        <f>'STOCK ABRIL 2025'!BV115</f>
        <v>0</v>
      </c>
      <c r="AB114">
        <f>'STOCK ABRIL 2025'!BW115</f>
        <v>0</v>
      </c>
      <c r="AC114">
        <f>'STOCK ABRIL 2025'!BX115</f>
        <v>0</v>
      </c>
      <c r="AD114">
        <f>'STOCK ABRIL 2025'!BY115</f>
        <v>0</v>
      </c>
      <c r="AE114">
        <f>'STOCK ABRIL 2025'!BZ115</f>
        <v>0</v>
      </c>
      <c r="AF114">
        <f>'STOCK ABRIL 2025'!CA115</f>
        <v>0</v>
      </c>
    </row>
    <row r="115" spans="1:32">
      <c r="A115">
        <f>'STOCK ABRIL 2025'!A116</f>
        <v>32</v>
      </c>
      <c r="B115" t="str">
        <f>'STOCK ABRIL 2025'!C116</f>
        <v xml:space="preserve"> Blanco Especial </v>
      </c>
      <c r="C115">
        <f>'STOCK ABRIL 2025'!AX116</f>
        <v>0</v>
      </c>
      <c r="D115">
        <f>'STOCK ABRIL 2025'!AY116</f>
        <v>0</v>
      </c>
      <c r="E115">
        <f>'STOCK ABRIL 2025'!AZ116</f>
        <v>0</v>
      </c>
      <c r="F115">
        <f>'STOCK ABRIL 2025'!BA116</f>
        <v>0</v>
      </c>
      <c r="G115">
        <f>'STOCK ABRIL 2025'!BB116</f>
        <v>0</v>
      </c>
      <c r="H115">
        <f>'STOCK ABRIL 2025'!BC116</f>
        <v>0</v>
      </c>
      <c r="I115">
        <f>'STOCK ABRIL 2025'!BD116</f>
        <v>0</v>
      </c>
      <c r="J115">
        <f>'STOCK ABRIL 2025'!BE116</f>
        <v>0</v>
      </c>
      <c r="K115">
        <f>'STOCK ABRIL 2025'!BF116</f>
        <v>0</v>
      </c>
      <c r="L115">
        <f>'STOCK ABRIL 2025'!BG116</f>
        <v>0</v>
      </c>
      <c r="M115">
        <f>'STOCK ABRIL 2025'!BH116</f>
        <v>0</v>
      </c>
      <c r="N115">
        <f>'STOCK ABRIL 2025'!BI116</f>
        <v>0</v>
      </c>
      <c r="O115">
        <f>'STOCK ABRIL 2025'!BJ116</f>
        <v>0</v>
      </c>
      <c r="P115">
        <f>'STOCK ABRIL 2025'!BK116</f>
        <v>0</v>
      </c>
      <c r="Q115">
        <f>'STOCK ABRIL 2025'!BL116</f>
        <v>0</v>
      </c>
      <c r="R115">
        <f>'STOCK ABRIL 2025'!BM116</f>
        <v>0</v>
      </c>
      <c r="S115">
        <f>'STOCK ABRIL 2025'!BN116</f>
        <v>0</v>
      </c>
      <c r="T115">
        <f>'STOCK ABRIL 2025'!BO116</f>
        <v>0</v>
      </c>
      <c r="U115">
        <f>'STOCK ABRIL 2025'!BP116</f>
        <v>0</v>
      </c>
      <c r="V115">
        <f>'STOCK ABRIL 2025'!BQ116</f>
        <v>0</v>
      </c>
      <c r="W115">
        <f>'STOCK ABRIL 2025'!BR116</f>
        <v>0</v>
      </c>
      <c r="X115">
        <f>'STOCK ABRIL 2025'!BS116</f>
        <v>0</v>
      </c>
      <c r="Y115">
        <f>'STOCK ABRIL 2025'!BT116</f>
        <v>0</v>
      </c>
      <c r="Z115">
        <f>'STOCK ABRIL 2025'!BU116</f>
        <v>0</v>
      </c>
      <c r="AA115">
        <f>'STOCK ABRIL 2025'!BV116</f>
        <v>0</v>
      </c>
      <c r="AB115">
        <f>'STOCK ABRIL 2025'!BW116</f>
        <v>0</v>
      </c>
      <c r="AC115">
        <f>'STOCK ABRIL 2025'!BX116</f>
        <v>0</v>
      </c>
      <c r="AD115">
        <f>'STOCK ABRIL 2025'!BY116</f>
        <v>0</v>
      </c>
      <c r="AE115">
        <f>'STOCK ABRIL 2025'!BZ116</f>
        <v>0</v>
      </c>
      <c r="AF115">
        <f>'STOCK ABRIL 2025'!CA116</f>
        <v>0</v>
      </c>
    </row>
    <row r="116" spans="1:32">
      <c r="A116">
        <f>'STOCK ABRIL 2025'!A117</f>
        <v>32</v>
      </c>
      <c r="B116" t="str">
        <f>'STOCK ABRIL 2025'!C117</f>
        <v xml:space="preserve"> Negro Especial </v>
      </c>
      <c r="C116">
        <f>'STOCK ABRIL 2025'!AX117</f>
        <v>0</v>
      </c>
      <c r="D116">
        <f>'STOCK ABRIL 2025'!AY117</f>
        <v>0</v>
      </c>
      <c r="E116">
        <f>'STOCK ABRIL 2025'!AZ117</f>
        <v>0</v>
      </c>
      <c r="F116">
        <f>'STOCK ABRIL 2025'!BA117</f>
        <v>0</v>
      </c>
      <c r="G116">
        <f>'STOCK ABRIL 2025'!BB117</f>
        <v>0</v>
      </c>
      <c r="H116">
        <f>'STOCK ABRIL 2025'!BC117</f>
        <v>0</v>
      </c>
      <c r="I116">
        <f>'STOCK ABRIL 2025'!BD117</f>
        <v>0</v>
      </c>
      <c r="J116">
        <f>'STOCK ABRIL 2025'!BE117</f>
        <v>0</v>
      </c>
      <c r="K116">
        <f>'STOCK ABRIL 2025'!BF117</f>
        <v>0</v>
      </c>
      <c r="L116">
        <f>'STOCK ABRIL 2025'!BG117</f>
        <v>0</v>
      </c>
      <c r="M116">
        <f>'STOCK ABRIL 2025'!BH117</f>
        <v>0</v>
      </c>
      <c r="N116">
        <f>'STOCK ABRIL 2025'!BI117</f>
        <v>0</v>
      </c>
      <c r="O116">
        <f>'STOCK ABRIL 2025'!BJ117</f>
        <v>0</v>
      </c>
      <c r="P116">
        <f>'STOCK ABRIL 2025'!BK117</f>
        <v>0</v>
      </c>
      <c r="Q116">
        <f>'STOCK ABRIL 2025'!BL117</f>
        <v>0</v>
      </c>
      <c r="R116">
        <f>'STOCK ABRIL 2025'!BM117</f>
        <v>0</v>
      </c>
      <c r="S116">
        <f>'STOCK ABRIL 2025'!BN117</f>
        <v>0</v>
      </c>
      <c r="T116">
        <f>'STOCK ABRIL 2025'!BO117</f>
        <v>0</v>
      </c>
      <c r="U116">
        <f>'STOCK ABRIL 2025'!BP117</f>
        <v>0</v>
      </c>
      <c r="V116">
        <f>'STOCK ABRIL 2025'!BQ117</f>
        <v>0</v>
      </c>
      <c r="W116">
        <f>'STOCK ABRIL 2025'!BR117</f>
        <v>0</v>
      </c>
      <c r="X116">
        <f>'STOCK ABRIL 2025'!BS117</f>
        <v>0</v>
      </c>
      <c r="Y116">
        <f>'STOCK ABRIL 2025'!BT117</f>
        <v>0</v>
      </c>
      <c r="Z116">
        <f>'STOCK ABRIL 2025'!BU117</f>
        <v>0</v>
      </c>
      <c r="AA116">
        <f>'STOCK ABRIL 2025'!BV117</f>
        <v>0</v>
      </c>
      <c r="AB116">
        <f>'STOCK ABRIL 2025'!BW117</f>
        <v>0</v>
      </c>
      <c r="AC116">
        <f>'STOCK ABRIL 2025'!BX117</f>
        <v>0</v>
      </c>
      <c r="AD116">
        <f>'STOCK ABRIL 2025'!BY117</f>
        <v>0</v>
      </c>
      <c r="AE116">
        <f>'STOCK ABRIL 2025'!BZ117</f>
        <v>0</v>
      </c>
      <c r="AF116">
        <f>'STOCK ABRIL 2025'!CA117</f>
        <v>0</v>
      </c>
    </row>
    <row r="117" spans="1:32">
      <c r="A117">
        <f>'STOCK ABRIL 2025'!A118</f>
        <v>32</v>
      </c>
      <c r="B117" t="str">
        <f>'STOCK ABRIL 2025'!C118</f>
        <v xml:space="preserve"> Gris #3 </v>
      </c>
      <c r="C117">
        <f>'STOCK ABRIL 2025'!AX118</f>
        <v>0</v>
      </c>
      <c r="D117">
        <f>'STOCK ABRIL 2025'!AY118</f>
        <v>0</v>
      </c>
      <c r="E117">
        <f>'STOCK ABRIL 2025'!AZ118</f>
        <v>0</v>
      </c>
      <c r="F117">
        <f>'STOCK ABRIL 2025'!BA118</f>
        <v>0</v>
      </c>
      <c r="G117">
        <f>'STOCK ABRIL 2025'!BB118</f>
        <v>0</v>
      </c>
      <c r="H117">
        <f>'STOCK ABRIL 2025'!BC118</f>
        <v>0</v>
      </c>
      <c r="I117">
        <f>'STOCK ABRIL 2025'!BD118</f>
        <v>0</v>
      </c>
      <c r="J117">
        <f>'STOCK ABRIL 2025'!BE118</f>
        <v>0</v>
      </c>
      <c r="K117">
        <f>'STOCK ABRIL 2025'!BF118</f>
        <v>0</v>
      </c>
      <c r="L117">
        <f>'STOCK ABRIL 2025'!BG118</f>
        <v>0</v>
      </c>
      <c r="M117">
        <f>'STOCK ABRIL 2025'!BH118</f>
        <v>0</v>
      </c>
      <c r="N117">
        <f>'STOCK ABRIL 2025'!BI118</f>
        <v>0</v>
      </c>
      <c r="O117">
        <f>'STOCK ABRIL 2025'!BJ118</f>
        <v>0</v>
      </c>
      <c r="P117">
        <f>'STOCK ABRIL 2025'!BK118</f>
        <v>0</v>
      </c>
      <c r="Q117">
        <f>'STOCK ABRIL 2025'!BL118</f>
        <v>0</v>
      </c>
      <c r="R117">
        <f>'STOCK ABRIL 2025'!BM118</f>
        <v>0</v>
      </c>
      <c r="S117">
        <f>'STOCK ABRIL 2025'!BN118</f>
        <v>0</v>
      </c>
      <c r="T117">
        <f>'STOCK ABRIL 2025'!BO118</f>
        <v>0</v>
      </c>
      <c r="U117">
        <f>'STOCK ABRIL 2025'!BP118</f>
        <v>0</v>
      </c>
      <c r="V117">
        <f>'STOCK ABRIL 2025'!BQ118</f>
        <v>0</v>
      </c>
      <c r="W117">
        <f>'STOCK ABRIL 2025'!BR118</f>
        <v>0</v>
      </c>
      <c r="X117">
        <f>'STOCK ABRIL 2025'!BS118</f>
        <v>0</v>
      </c>
      <c r="Y117">
        <f>'STOCK ABRIL 2025'!BT118</f>
        <v>0</v>
      </c>
      <c r="Z117">
        <f>'STOCK ABRIL 2025'!BU118</f>
        <v>0</v>
      </c>
      <c r="AA117">
        <f>'STOCK ABRIL 2025'!BV118</f>
        <v>0</v>
      </c>
      <c r="AB117">
        <f>'STOCK ABRIL 2025'!BW118</f>
        <v>0</v>
      </c>
      <c r="AC117">
        <f>'STOCK ABRIL 2025'!BX118</f>
        <v>0</v>
      </c>
      <c r="AD117">
        <f>'STOCK ABRIL 2025'!BY118</f>
        <v>0</v>
      </c>
      <c r="AE117">
        <f>'STOCK ABRIL 2025'!BZ118</f>
        <v>0</v>
      </c>
      <c r="AF117">
        <f>'STOCK ABRIL 2025'!CA118</f>
        <v>0</v>
      </c>
    </row>
    <row r="118" spans="1:32">
      <c r="A118">
        <f>'STOCK ABRIL 2025'!A119</f>
        <v>32</v>
      </c>
      <c r="B118" t="str">
        <f>'STOCK ABRIL 2025'!C119</f>
        <v xml:space="preserve"> Azul Marino </v>
      </c>
      <c r="C118">
        <f>'STOCK ABRIL 2025'!AX119</f>
        <v>0</v>
      </c>
      <c r="D118">
        <f>'STOCK ABRIL 2025'!AY119</f>
        <v>0</v>
      </c>
      <c r="E118">
        <f>'STOCK ABRIL 2025'!AZ119</f>
        <v>0</v>
      </c>
      <c r="F118">
        <f>'STOCK ABRIL 2025'!BA119</f>
        <v>0</v>
      </c>
      <c r="G118">
        <f>'STOCK ABRIL 2025'!BB119</f>
        <v>0</v>
      </c>
      <c r="H118">
        <f>'STOCK ABRIL 2025'!BC119</f>
        <v>0</v>
      </c>
      <c r="I118">
        <f>'STOCK ABRIL 2025'!BD119</f>
        <v>0</v>
      </c>
      <c r="J118">
        <f>'STOCK ABRIL 2025'!BE119</f>
        <v>0</v>
      </c>
      <c r="K118">
        <f>'STOCK ABRIL 2025'!BF119</f>
        <v>0</v>
      </c>
      <c r="L118">
        <f>'STOCK ABRIL 2025'!BG119</f>
        <v>0</v>
      </c>
      <c r="M118">
        <f>'STOCK ABRIL 2025'!BH119</f>
        <v>0</v>
      </c>
      <c r="N118">
        <f>'STOCK ABRIL 2025'!BI119</f>
        <v>0</v>
      </c>
      <c r="O118">
        <f>'STOCK ABRIL 2025'!BJ119</f>
        <v>0</v>
      </c>
      <c r="P118">
        <f>'STOCK ABRIL 2025'!BK119</f>
        <v>0</v>
      </c>
      <c r="Q118">
        <f>'STOCK ABRIL 2025'!BL119</f>
        <v>0</v>
      </c>
      <c r="R118">
        <f>'STOCK ABRIL 2025'!BM119</f>
        <v>0</v>
      </c>
      <c r="S118">
        <f>'STOCK ABRIL 2025'!BN119</f>
        <v>0</v>
      </c>
      <c r="T118">
        <f>'STOCK ABRIL 2025'!BO119</f>
        <v>0</v>
      </c>
      <c r="U118">
        <f>'STOCK ABRIL 2025'!BP119</f>
        <v>0</v>
      </c>
      <c r="V118">
        <f>'STOCK ABRIL 2025'!BQ119</f>
        <v>0</v>
      </c>
      <c r="W118">
        <f>'STOCK ABRIL 2025'!BR119</f>
        <v>0</v>
      </c>
      <c r="X118">
        <f>'STOCK ABRIL 2025'!BS119</f>
        <v>0</v>
      </c>
      <c r="Y118">
        <f>'STOCK ABRIL 2025'!BT119</f>
        <v>0</v>
      </c>
      <c r="Z118">
        <f>'STOCK ABRIL 2025'!BU119</f>
        <v>0</v>
      </c>
      <c r="AA118">
        <f>'STOCK ABRIL 2025'!BV119</f>
        <v>0</v>
      </c>
      <c r="AB118">
        <f>'STOCK ABRIL 2025'!BW119</f>
        <v>0</v>
      </c>
      <c r="AC118">
        <f>'STOCK ABRIL 2025'!BX119</f>
        <v>0</v>
      </c>
      <c r="AD118">
        <f>'STOCK ABRIL 2025'!BY119</f>
        <v>0</v>
      </c>
      <c r="AE118">
        <f>'STOCK ABRIL 2025'!BZ119</f>
        <v>0</v>
      </c>
      <c r="AF118">
        <f>'STOCK ABRIL 2025'!CA119</f>
        <v>0</v>
      </c>
    </row>
    <row r="119" spans="1:32">
      <c r="A119">
        <f>'STOCK ABRIL 2025'!A120</f>
        <v>32</v>
      </c>
      <c r="B119" t="str">
        <f>'STOCK ABRIL 2025'!C120</f>
        <v xml:space="preserve"> Rojo Jade </v>
      </c>
      <c r="C119">
        <f>'STOCK ABRIL 2025'!AX120</f>
        <v>0</v>
      </c>
      <c r="D119">
        <f>'STOCK ABRIL 2025'!AY120</f>
        <v>0</v>
      </c>
      <c r="E119">
        <f>'STOCK ABRIL 2025'!AZ120</f>
        <v>0</v>
      </c>
      <c r="F119">
        <f>'STOCK ABRIL 2025'!BA120</f>
        <v>0</v>
      </c>
      <c r="G119">
        <f>'STOCK ABRIL 2025'!BB120</f>
        <v>0</v>
      </c>
      <c r="H119">
        <f>'STOCK ABRIL 2025'!BC120</f>
        <v>0</v>
      </c>
      <c r="I119">
        <f>'STOCK ABRIL 2025'!BD120</f>
        <v>0</v>
      </c>
      <c r="J119">
        <f>'STOCK ABRIL 2025'!BE120</f>
        <v>0</v>
      </c>
      <c r="K119">
        <f>'STOCK ABRIL 2025'!BF120</f>
        <v>0</v>
      </c>
      <c r="L119">
        <f>'STOCK ABRIL 2025'!BG120</f>
        <v>0</v>
      </c>
      <c r="M119">
        <f>'STOCK ABRIL 2025'!BH120</f>
        <v>0</v>
      </c>
      <c r="N119">
        <f>'STOCK ABRIL 2025'!BI120</f>
        <v>0</v>
      </c>
      <c r="O119">
        <f>'STOCK ABRIL 2025'!BJ120</f>
        <v>0</v>
      </c>
      <c r="P119">
        <f>'STOCK ABRIL 2025'!BK120</f>
        <v>0</v>
      </c>
      <c r="Q119">
        <f>'STOCK ABRIL 2025'!BL120</f>
        <v>0</v>
      </c>
      <c r="R119">
        <f>'STOCK ABRIL 2025'!BM120</f>
        <v>0</v>
      </c>
      <c r="S119">
        <f>'STOCK ABRIL 2025'!BN120</f>
        <v>0</v>
      </c>
      <c r="T119">
        <f>'STOCK ABRIL 2025'!BO120</f>
        <v>0</v>
      </c>
      <c r="U119">
        <f>'STOCK ABRIL 2025'!BP120</f>
        <v>0</v>
      </c>
      <c r="V119">
        <f>'STOCK ABRIL 2025'!BQ120</f>
        <v>0</v>
      </c>
      <c r="W119">
        <f>'STOCK ABRIL 2025'!BR120</f>
        <v>0</v>
      </c>
      <c r="X119">
        <f>'STOCK ABRIL 2025'!BS120</f>
        <v>0</v>
      </c>
      <c r="Y119">
        <f>'STOCK ABRIL 2025'!BT120</f>
        <v>0</v>
      </c>
      <c r="Z119">
        <f>'STOCK ABRIL 2025'!BU120</f>
        <v>0</v>
      </c>
      <c r="AA119">
        <f>'STOCK ABRIL 2025'!BV120</f>
        <v>0</v>
      </c>
      <c r="AB119">
        <f>'STOCK ABRIL 2025'!BW120</f>
        <v>0</v>
      </c>
      <c r="AC119">
        <f>'STOCK ABRIL 2025'!BX120</f>
        <v>0</v>
      </c>
      <c r="AD119">
        <f>'STOCK ABRIL 2025'!BY120</f>
        <v>0</v>
      </c>
      <c r="AE119">
        <f>'STOCK ABRIL 2025'!BZ120</f>
        <v>0</v>
      </c>
      <c r="AF119">
        <f>'STOCK ABRIL 2025'!CA120</f>
        <v>0</v>
      </c>
    </row>
    <row r="120" spans="1:32">
      <c r="A120">
        <f>'STOCK ABRIL 2025'!A121</f>
        <v>32</v>
      </c>
      <c r="B120" t="str">
        <f>'STOCK ABRIL 2025'!C121</f>
        <v xml:space="preserve"> Rosa #3 </v>
      </c>
      <c r="C120">
        <f>'STOCK ABRIL 2025'!AX121</f>
        <v>0</v>
      </c>
      <c r="D120">
        <f>'STOCK ABRIL 2025'!AY121</f>
        <v>0</v>
      </c>
      <c r="E120">
        <f>'STOCK ABRIL 2025'!AZ121</f>
        <v>0</v>
      </c>
      <c r="F120">
        <f>'STOCK ABRIL 2025'!BA121</f>
        <v>0</v>
      </c>
      <c r="G120">
        <f>'STOCK ABRIL 2025'!BB121</f>
        <v>0</v>
      </c>
      <c r="H120">
        <f>'STOCK ABRIL 2025'!BC121</f>
        <v>0</v>
      </c>
      <c r="I120">
        <f>'STOCK ABRIL 2025'!BD121</f>
        <v>0</v>
      </c>
      <c r="J120">
        <f>'STOCK ABRIL 2025'!BE121</f>
        <v>0</v>
      </c>
      <c r="K120">
        <f>'STOCK ABRIL 2025'!BF121</f>
        <v>0</v>
      </c>
      <c r="L120">
        <f>'STOCK ABRIL 2025'!BG121</f>
        <v>0</v>
      </c>
      <c r="M120">
        <f>'STOCK ABRIL 2025'!BH121</f>
        <v>0</v>
      </c>
      <c r="N120">
        <f>'STOCK ABRIL 2025'!BI121</f>
        <v>0</v>
      </c>
      <c r="O120">
        <f>'STOCK ABRIL 2025'!BJ121</f>
        <v>0</v>
      </c>
      <c r="P120">
        <f>'STOCK ABRIL 2025'!BK121</f>
        <v>0</v>
      </c>
      <c r="Q120">
        <f>'STOCK ABRIL 2025'!BL121</f>
        <v>0</v>
      </c>
      <c r="R120">
        <f>'STOCK ABRIL 2025'!BM121</f>
        <v>0</v>
      </c>
      <c r="S120">
        <f>'STOCK ABRIL 2025'!BN121</f>
        <v>0</v>
      </c>
      <c r="T120">
        <f>'STOCK ABRIL 2025'!BO121</f>
        <v>0</v>
      </c>
      <c r="U120">
        <f>'STOCK ABRIL 2025'!BP121</f>
        <v>0</v>
      </c>
      <c r="V120">
        <f>'STOCK ABRIL 2025'!BQ121</f>
        <v>0</v>
      </c>
      <c r="W120">
        <f>'STOCK ABRIL 2025'!BR121</f>
        <v>0</v>
      </c>
      <c r="X120">
        <f>'STOCK ABRIL 2025'!BS121</f>
        <v>0</v>
      </c>
      <c r="Y120">
        <f>'STOCK ABRIL 2025'!BT121</f>
        <v>0</v>
      </c>
      <c r="Z120">
        <f>'STOCK ABRIL 2025'!BU121</f>
        <v>0</v>
      </c>
      <c r="AA120">
        <f>'STOCK ABRIL 2025'!BV121</f>
        <v>0</v>
      </c>
      <c r="AB120">
        <f>'STOCK ABRIL 2025'!BW121</f>
        <v>0</v>
      </c>
      <c r="AC120">
        <f>'STOCK ABRIL 2025'!BX121</f>
        <v>0</v>
      </c>
      <c r="AD120">
        <f>'STOCK ABRIL 2025'!BY121</f>
        <v>0</v>
      </c>
      <c r="AE120">
        <f>'STOCK ABRIL 2025'!BZ121</f>
        <v>0</v>
      </c>
      <c r="AF120">
        <f>'STOCK ABRIL 2025'!CA121</f>
        <v>0</v>
      </c>
    </row>
    <row r="121" spans="1:32">
      <c r="A121">
        <f>'STOCK ABRIL 2025'!A122</f>
        <v>32</v>
      </c>
      <c r="B121" t="str">
        <f>'STOCK ABRIL 2025'!C122</f>
        <v xml:space="preserve"> Azul Cielo </v>
      </c>
      <c r="C121">
        <f>'STOCK ABRIL 2025'!AX122</f>
        <v>0</v>
      </c>
      <c r="D121">
        <f>'STOCK ABRIL 2025'!AY122</f>
        <v>0</v>
      </c>
      <c r="E121">
        <f>'STOCK ABRIL 2025'!AZ122</f>
        <v>0</v>
      </c>
      <c r="F121">
        <f>'STOCK ABRIL 2025'!BA122</f>
        <v>0</v>
      </c>
      <c r="G121">
        <f>'STOCK ABRIL 2025'!BB122</f>
        <v>0</v>
      </c>
      <c r="H121">
        <f>'STOCK ABRIL 2025'!BC122</f>
        <v>0</v>
      </c>
      <c r="I121">
        <f>'STOCK ABRIL 2025'!BD122</f>
        <v>0</v>
      </c>
      <c r="J121">
        <f>'STOCK ABRIL 2025'!BE122</f>
        <v>0</v>
      </c>
      <c r="K121">
        <f>'STOCK ABRIL 2025'!BF122</f>
        <v>0</v>
      </c>
      <c r="L121">
        <f>'STOCK ABRIL 2025'!BG122</f>
        <v>0</v>
      </c>
      <c r="M121">
        <f>'STOCK ABRIL 2025'!BH122</f>
        <v>0</v>
      </c>
      <c r="N121">
        <f>'STOCK ABRIL 2025'!BI122</f>
        <v>0</v>
      </c>
      <c r="O121">
        <f>'STOCK ABRIL 2025'!BJ122</f>
        <v>0</v>
      </c>
      <c r="P121">
        <f>'STOCK ABRIL 2025'!BK122</f>
        <v>0</v>
      </c>
      <c r="Q121">
        <f>'STOCK ABRIL 2025'!BL122</f>
        <v>0</v>
      </c>
      <c r="R121">
        <f>'STOCK ABRIL 2025'!BM122</f>
        <v>0</v>
      </c>
      <c r="S121">
        <f>'STOCK ABRIL 2025'!BN122</f>
        <v>0</v>
      </c>
      <c r="T121">
        <f>'STOCK ABRIL 2025'!BO122</f>
        <v>0</v>
      </c>
      <c r="U121">
        <f>'STOCK ABRIL 2025'!BP122</f>
        <v>0</v>
      </c>
      <c r="V121">
        <f>'STOCK ABRIL 2025'!BQ122</f>
        <v>0</v>
      </c>
      <c r="W121">
        <f>'STOCK ABRIL 2025'!BR122</f>
        <v>0</v>
      </c>
      <c r="X121">
        <f>'STOCK ABRIL 2025'!BS122</f>
        <v>0</v>
      </c>
      <c r="Y121">
        <f>'STOCK ABRIL 2025'!BT122</f>
        <v>0</v>
      </c>
      <c r="Z121">
        <f>'STOCK ABRIL 2025'!BU122</f>
        <v>0</v>
      </c>
      <c r="AA121">
        <f>'STOCK ABRIL 2025'!BV122</f>
        <v>0</v>
      </c>
      <c r="AB121">
        <f>'STOCK ABRIL 2025'!BW122</f>
        <v>0</v>
      </c>
      <c r="AC121">
        <f>'STOCK ABRIL 2025'!BX122</f>
        <v>0</v>
      </c>
      <c r="AD121">
        <f>'STOCK ABRIL 2025'!BY122</f>
        <v>0</v>
      </c>
      <c r="AE121">
        <f>'STOCK ABRIL 2025'!BZ122</f>
        <v>0</v>
      </c>
      <c r="AF121">
        <f>'STOCK ABRIL 2025'!CA122</f>
        <v>0</v>
      </c>
    </row>
    <row r="122" spans="1:32">
      <c r="A122">
        <f>'STOCK ABRIL 2025'!A123</f>
        <v>32</v>
      </c>
      <c r="B122" t="str">
        <f>'STOCK ABRIL 2025'!C123</f>
        <v xml:space="preserve"> Dorado </v>
      </c>
      <c r="C122">
        <f>'STOCK ABRIL 2025'!AX123</f>
        <v>0</v>
      </c>
      <c r="D122">
        <f>'STOCK ABRIL 2025'!AY123</f>
        <v>0</v>
      </c>
      <c r="E122">
        <f>'STOCK ABRIL 2025'!AZ123</f>
        <v>0</v>
      </c>
      <c r="F122">
        <f>'STOCK ABRIL 2025'!BA123</f>
        <v>0</v>
      </c>
      <c r="G122">
        <f>'STOCK ABRIL 2025'!BB123</f>
        <v>0</v>
      </c>
      <c r="H122">
        <f>'STOCK ABRIL 2025'!BC123</f>
        <v>0</v>
      </c>
      <c r="I122">
        <f>'STOCK ABRIL 2025'!BD123</f>
        <v>0</v>
      </c>
      <c r="J122">
        <f>'STOCK ABRIL 2025'!BE123</f>
        <v>0</v>
      </c>
      <c r="K122">
        <f>'STOCK ABRIL 2025'!BF123</f>
        <v>0</v>
      </c>
      <c r="L122">
        <f>'STOCK ABRIL 2025'!BG123</f>
        <v>0</v>
      </c>
      <c r="M122">
        <f>'STOCK ABRIL 2025'!BH123</f>
        <v>0</v>
      </c>
      <c r="N122">
        <f>'STOCK ABRIL 2025'!BI123</f>
        <v>0</v>
      </c>
      <c r="O122">
        <f>'STOCK ABRIL 2025'!BJ123</f>
        <v>0</v>
      </c>
      <c r="P122">
        <f>'STOCK ABRIL 2025'!BK123</f>
        <v>0</v>
      </c>
      <c r="Q122">
        <f>'STOCK ABRIL 2025'!BL123</f>
        <v>0</v>
      </c>
      <c r="R122">
        <f>'STOCK ABRIL 2025'!BM123</f>
        <v>0</v>
      </c>
      <c r="S122">
        <f>'STOCK ABRIL 2025'!BN123</f>
        <v>0</v>
      </c>
      <c r="T122">
        <f>'STOCK ABRIL 2025'!BO123</f>
        <v>0</v>
      </c>
      <c r="U122">
        <f>'STOCK ABRIL 2025'!BP123</f>
        <v>0</v>
      </c>
      <c r="V122">
        <f>'STOCK ABRIL 2025'!BQ123</f>
        <v>0</v>
      </c>
      <c r="W122">
        <f>'STOCK ABRIL 2025'!BR123</f>
        <v>0</v>
      </c>
      <c r="X122">
        <f>'STOCK ABRIL 2025'!BS123</f>
        <v>0</v>
      </c>
      <c r="Y122">
        <f>'STOCK ABRIL 2025'!BT123</f>
        <v>0</v>
      </c>
      <c r="Z122">
        <f>'STOCK ABRIL 2025'!BU123</f>
        <v>0</v>
      </c>
      <c r="AA122">
        <f>'STOCK ABRIL 2025'!BV123</f>
        <v>0</v>
      </c>
      <c r="AB122">
        <f>'STOCK ABRIL 2025'!BW123</f>
        <v>0</v>
      </c>
      <c r="AC122">
        <f>'STOCK ABRIL 2025'!BX123</f>
        <v>0</v>
      </c>
      <c r="AD122">
        <f>'STOCK ABRIL 2025'!BY123</f>
        <v>0</v>
      </c>
      <c r="AE122">
        <f>'STOCK ABRIL 2025'!BZ123</f>
        <v>0</v>
      </c>
      <c r="AF122">
        <f>'STOCK ABRIL 2025'!CA123</f>
        <v>0</v>
      </c>
    </row>
    <row r="123" spans="1:32">
      <c r="A123">
        <f>'STOCK ABRIL 2025'!A124</f>
        <v>32</v>
      </c>
      <c r="B123" t="str">
        <f>'STOCK ABRIL 2025'!C124</f>
        <v xml:space="preserve"> Rojo Jade Claro </v>
      </c>
      <c r="C123">
        <f>'STOCK ABRIL 2025'!AX124</f>
        <v>0</v>
      </c>
      <c r="D123">
        <f>'STOCK ABRIL 2025'!AY124</f>
        <v>0</v>
      </c>
      <c r="E123">
        <f>'STOCK ABRIL 2025'!AZ124</f>
        <v>0</v>
      </c>
      <c r="F123">
        <f>'STOCK ABRIL 2025'!BA124</f>
        <v>0</v>
      </c>
      <c r="G123">
        <f>'STOCK ABRIL 2025'!BB124</f>
        <v>0</v>
      </c>
      <c r="H123">
        <f>'STOCK ABRIL 2025'!BC124</f>
        <v>0</v>
      </c>
      <c r="I123">
        <f>'STOCK ABRIL 2025'!BD124</f>
        <v>0</v>
      </c>
      <c r="J123">
        <f>'STOCK ABRIL 2025'!BE124</f>
        <v>0</v>
      </c>
      <c r="K123">
        <f>'STOCK ABRIL 2025'!BF124</f>
        <v>0</v>
      </c>
      <c r="L123">
        <f>'STOCK ABRIL 2025'!BG124</f>
        <v>0</v>
      </c>
      <c r="M123">
        <f>'STOCK ABRIL 2025'!BH124</f>
        <v>0</v>
      </c>
      <c r="N123">
        <f>'STOCK ABRIL 2025'!BI124</f>
        <v>0</v>
      </c>
      <c r="O123">
        <f>'STOCK ABRIL 2025'!BJ124</f>
        <v>0</v>
      </c>
      <c r="P123">
        <f>'STOCK ABRIL 2025'!BK124</f>
        <v>0</v>
      </c>
      <c r="Q123">
        <f>'STOCK ABRIL 2025'!BL124</f>
        <v>0</v>
      </c>
      <c r="R123">
        <f>'STOCK ABRIL 2025'!BM124</f>
        <v>0</v>
      </c>
      <c r="S123">
        <f>'STOCK ABRIL 2025'!BN124</f>
        <v>0</v>
      </c>
      <c r="T123">
        <f>'STOCK ABRIL 2025'!BO124</f>
        <v>0</v>
      </c>
      <c r="U123">
        <f>'STOCK ABRIL 2025'!BP124</f>
        <v>0</v>
      </c>
      <c r="V123">
        <f>'STOCK ABRIL 2025'!BQ124</f>
        <v>0</v>
      </c>
      <c r="W123">
        <f>'STOCK ABRIL 2025'!BR124</f>
        <v>0</v>
      </c>
      <c r="X123">
        <f>'STOCK ABRIL 2025'!BS124</f>
        <v>0</v>
      </c>
      <c r="Y123">
        <f>'STOCK ABRIL 2025'!BT124</f>
        <v>0</v>
      </c>
      <c r="Z123">
        <f>'STOCK ABRIL 2025'!BU124</f>
        <v>0</v>
      </c>
      <c r="AA123">
        <f>'STOCK ABRIL 2025'!BV124</f>
        <v>0</v>
      </c>
      <c r="AB123">
        <f>'STOCK ABRIL 2025'!BW124</f>
        <v>0</v>
      </c>
      <c r="AC123">
        <f>'STOCK ABRIL 2025'!BX124</f>
        <v>0</v>
      </c>
      <c r="AD123">
        <f>'STOCK ABRIL 2025'!BY124</f>
        <v>0</v>
      </c>
      <c r="AE123">
        <f>'STOCK ABRIL 2025'!BZ124</f>
        <v>0</v>
      </c>
      <c r="AF123">
        <f>'STOCK ABRIL 2025'!CA124</f>
        <v>0</v>
      </c>
    </row>
    <row r="124" spans="1:32">
      <c r="A124">
        <f>'STOCK ABRIL 2025'!A125</f>
        <v>32</v>
      </c>
      <c r="B124" t="str">
        <f>'STOCK ABRIL 2025'!C125</f>
        <v xml:space="preserve"> Azul Claro Celeste Claro </v>
      </c>
      <c r="C124">
        <f>'STOCK ABRIL 2025'!AX125</f>
        <v>0</v>
      </c>
      <c r="D124">
        <f>'STOCK ABRIL 2025'!AY125</f>
        <v>0</v>
      </c>
      <c r="E124">
        <f>'STOCK ABRIL 2025'!AZ125</f>
        <v>0</v>
      </c>
      <c r="F124">
        <f>'STOCK ABRIL 2025'!BA125</f>
        <v>0</v>
      </c>
      <c r="G124">
        <f>'STOCK ABRIL 2025'!BB125</f>
        <v>0</v>
      </c>
      <c r="H124">
        <f>'STOCK ABRIL 2025'!BC125</f>
        <v>0</v>
      </c>
      <c r="I124">
        <f>'STOCK ABRIL 2025'!BD125</f>
        <v>0</v>
      </c>
      <c r="J124">
        <f>'STOCK ABRIL 2025'!BE125</f>
        <v>0</v>
      </c>
      <c r="K124">
        <f>'STOCK ABRIL 2025'!BF125</f>
        <v>0</v>
      </c>
      <c r="L124">
        <f>'STOCK ABRIL 2025'!BG125</f>
        <v>0</v>
      </c>
      <c r="M124">
        <f>'STOCK ABRIL 2025'!BH125</f>
        <v>0</v>
      </c>
      <c r="N124">
        <f>'STOCK ABRIL 2025'!BI125</f>
        <v>0</v>
      </c>
      <c r="O124">
        <f>'STOCK ABRIL 2025'!BJ125</f>
        <v>0</v>
      </c>
      <c r="P124">
        <f>'STOCK ABRIL 2025'!BK125</f>
        <v>0</v>
      </c>
      <c r="Q124">
        <f>'STOCK ABRIL 2025'!BL125</f>
        <v>0</v>
      </c>
      <c r="R124">
        <f>'STOCK ABRIL 2025'!BM125</f>
        <v>0</v>
      </c>
      <c r="S124">
        <f>'STOCK ABRIL 2025'!BN125</f>
        <v>0</v>
      </c>
      <c r="T124">
        <f>'STOCK ABRIL 2025'!BO125</f>
        <v>0</v>
      </c>
      <c r="U124">
        <f>'STOCK ABRIL 2025'!BP125</f>
        <v>0</v>
      </c>
      <c r="V124">
        <f>'STOCK ABRIL 2025'!BQ125</f>
        <v>0</v>
      </c>
      <c r="W124">
        <f>'STOCK ABRIL 2025'!BR125</f>
        <v>0</v>
      </c>
      <c r="X124">
        <f>'STOCK ABRIL 2025'!BS125</f>
        <v>0</v>
      </c>
      <c r="Y124">
        <f>'STOCK ABRIL 2025'!BT125</f>
        <v>0</v>
      </c>
      <c r="Z124">
        <f>'STOCK ABRIL 2025'!BU125</f>
        <v>0</v>
      </c>
      <c r="AA124">
        <f>'STOCK ABRIL 2025'!BV125</f>
        <v>0</v>
      </c>
      <c r="AB124">
        <f>'STOCK ABRIL 2025'!BW125</f>
        <v>0</v>
      </c>
      <c r="AC124">
        <f>'STOCK ABRIL 2025'!BX125</f>
        <v>0</v>
      </c>
      <c r="AD124">
        <f>'STOCK ABRIL 2025'!BY125</f>
        <v>0</v>
      </c>
      <c r="AE124">
        <f>'STOCK ABRIL 2025'!BZ125</f>
        <v>0</v>
      </c>
      <c r="AF124">
        <f>'STOCK ABRIL 2025'!CA125</f>
        <v>0</v>
      </c>
    </row>
    <row r="125" spans="1:32">
      <c r="A125">
        <f>'STOCK ABRIL 2025'!A126</f>
        <v>32</v>
      </c>
      <c r="B125" t="str">
        <f>'STOCK ABRIL 2025'!C126</f>
        <v xml:space="preserve"> Azul Medio </v>
      </c>
      <c r="C125">
        <f>'STOCK ABRIL 2025'!AX126</f>
        <v>0</v>
      </c>
      <c r="D125">
        <f>'STOCK ABRIL 2025'!AY126</f>
        <v>0</v>
      </c>
      <c r="E125">
        <f>'STOCK ABRIL 2025'!AZ126</f>
        <v>0</v>
      </c>
      <c r="F125">
        <f>'STOCK ABRIL 2025'!BA126</f>
        <v>0</v>
      </c>
      <c r="G125">
        <f>'STOCK ABRIL 2025'!BB126</f>
        <v>0</v>
      </c>
      <c r="H125">
        <f>'STOCK ABRIL 2025'!BC126</f>
        <v>0</v>
      </c>
      <c r="I125">
        <f>'STOCK ABRIL 2025'!BD126</f>
        <v>0</v>
      </c>
      <c r="J125">
        <f>'STOCK ABRIL 2025'!BE126</f>
        <v>0</v>
      </c>
      <c r="K125">
        <f>'STOCK ABRIL 2025'!BF126</f>
        <v>0</v>
      </c>
      <c r="L125">
        <f>'STOCK ABRIL 2025'!BG126</f>
        <v>0</v>
      </c>
      <c r="M125">
        <f>'STOCK ABRIL 2025'!BH126</f>
        <v>0</v>
      </c>
      <c r="N125">
        <f>'STOCK ABRIL 2025'!BI126</f>
        <v>0</v>
      </c>
      <c r="O125">
        <f>'STOCK ABRIL 2025'!BJ126</f>
        <v>0</v>
      </c>
      <c r="P125">
        <f>'STOCK ABRIL 2025'!BK126</f>
        <v>0</v>
      </c>
      <c r="Q125">
        <f>'STOCK ABRIL 2025'!BL126</f>
        <v>0</v>
      </c>
      <c r="R125">
        <f>'STOCK ABRIL 2025'!BM126</f>
        <v>0</v>
      </c>
      <c r="S125">
        <f>'STOCK ABRIL 2025'!BN126</f>
        <v>0</v>
      </c>
      <c r="T125">
        <f>'STOCK ABRIL 2025'!BO126</f>
        <v>0</v>
      </c>
      <c r="U125">
        <f>'STOCK ABRIL 2025'!BP126</f>
        <v>0</v>
      </c>
      <c r="V125">
        <f>'STOCK ABRIL 2025'!BQ126</f>
        <v>0</v>
      </c>
      <c r="W125">
        <f>'STOCK ABRIL 2025'!BR126</f>
        <v>0</v>
      </c>
      <c r="X125">
        <f>'STOCK ABRIL 2025'!BS126</f>
        <v>0</v>
      </c>
      <c r="Y125">
        <f>'STOCK ABRIL 2025'!BT126</f>
        <v>0</v>
      </c>
      <c r="Z125">
        <f>'STOCK ABRIL 2025'!BU126</f>
        <v>0</v>
      </c>
      <c r="AA125">
        <f>'STOCK ABRIL 2025'!BV126</f>
        <v>0</v>
      </c>
      <c r="AB125">
        <f>'STOCK ABRIL 2025'!BW126</f>
        <v>0</v>
      </c>
      <c r="AC125">
        <f>'STOCK ABRIL 2025'!BX126</f>
        <v>0</v>
      </c>
      <c r="AD125">
        <f>'STOCK ABRIL 2025'!BY126</f>
        <v>0</v>
      </c>
      <c r="AE125">
        <f>'STOCK ABRIL 2025'!BZ126</f>
        <v>0</v>
      </c>
      <c r="AF125">
        <f>'STOCK ABRIL 2025'!CA126</f>
        <v>0</v>
      </c>
    </row>
    <row r="126" spans="1:32">
      <c r="A126">
        <f>'STOCK ABRIL 2025'!A127</f>
        <v>32</v>
      </c>
      <c r="B126" t="str">
        <f>'STOCK ABRIL 2025'!C127</f>
        <v xml:space="preserve"> Caqui </v>
      </c>
      <c r="C126">
        <f>'STOCK ABRIL 2025'!AX127</f>
        <v>0</v>
      </c>
      <c r="D126">
        <f>'STOCK ABRIL 2025'!AY127</f>
        <v>0</v>
      </c>
      <c r="E126">
        <f>'STOCK ABRIL 2025'!AZ127</f>
        <v>0</v>
      </c>
      <c r="F126">
        <f>'STOCK ABRIL 2025'!BA127</f>
        <v>0</v>
      </c>
      <c r="G126">
        <f>'STOCK ABRIL 2025'!BB127</f>
        <v>0</v>
      </c>
      <c r="H126">
        <f>'STOCK ABRIL 2025'!BC127</f>
        <v>0</v>
      </c>
      <c r="I126">
        <f>'STOCK ABRIL 2025'!BD127</f>
        <v>0</v>
      </c>
      <c r="J126">
        <f>'STOCK ABRIL 2025'!BE127</f>
        <v>0</v>
      </c>
      <c r="K126">
        <f>'STOCK ABRIL 2025'!BF127</f>
        <v>0</v>
      </c>
      <c r="L126">
        <f>'STOCK ABRIL 2025'!BG127</f>
        <v>0</v>
      </c>
      <c r="M126">
        <f>'STOCK ABRIL 2025'!BH127</f>
        <v>0</v>
      </c>
      <c r="N126">
        <f>'STOCK ABRIL 2025'!BI127</f>
        <v>0</v>
      </c>
      <c r="O126">
        <f>'STOCK ABRIL 2025'!BJ127</f>
        <v>0</v>
      </c>
      <c r="P126">
        <f>'STOCK ABRIL 2025'!BK127</f>
        <v>0</v>
      </c>
      <c r="Q126">
        <f>'STOCK ABRIL 2025'!BL127</f>
        <v>0</v>
      </c>
      <c r="R126">
        <f>'STOCK ABRIL 2025'!BM127</f>
        <v>0</v>
      </c>
      <c r="S126">
        <f>'STOCK ABRIL 2025'!BN127</f>
        <v>0</v>
      </c>
      <c r="T126">
        <f>'STOCK ABRIL 2025'!BO127</f>
        <v>0</v>
      </c>
      <c r="U126">
        <f>'STOCK ABRIL 2025'!BP127</f>
        <v>0</v>
      </c>
      <c r="V126">
        <f>'STOCK ABRIL 2025'!BQ127</f>
        <v>0</v>
      </c>
      <c r="W126">
        <f>'STOCK ABRIL 2025'!BR127</f>
        <v>0</v>
      </c>
      <c r="X126">
        <f>'STOCK ABRIL 2025'!BS127</f>
        <v>0</v>
      </c>
      <c r="Y126">
        <f>'STOCK ABRIL 2025'!BT127</f>
        <v>0</v>
      </c>
      <c r="Z126">
        <f>'STOCK ABRIL 2025'!BU127</f>
        <v>0</v>
      </c>
      <c r="AA126">
        <f>'STOCK ABRIL 2025'!BV127</f>
        <v>0</v>
      </c>
      <c r="AB126">
        <f>'STOCK ABRIL 2025'!BW127</f>
        <v>0</v>
      </c>
      <c r="AC126">
        <f>'STOCK ABRIL 2025'!BX127</f>
        <v>0</v>
      </c>
      <c r="AD126">
        <f>'STOCK ABRIL 2025'!BY127</f>
        <v>0</v>
      </c>
      <c r="AE126">
        <f>'STOCK ABRIL 2025'!BZ127</f>
        <v>0</v>
      </c>
      <c r="AF126">
        <f>'STOCK ABRIL 2025'!CA127</f>
        <v>0</v>
      </c>
    </row>
    <row r="127" spans="1:32">
      <c r="A127">
        <f>'STOCK ABRIL 2025'!A128</f>
        <v>32</v>
      </c>
      <c r="B127" t="str">
        <f>'STOCK ABRIL 2025'!C128</f>
        <v xml:space="preserve"> Rosa #4 </v>
      </c>
      <c r="C127">
        <f>'STOCK ABRIL 2025'!AX128</f>
        <v>0</v>
      </c>
      <c r="D127">
        <f>'STOCK ABRIL 2025'!AY128</f>
        <v>0</v>
      </c>
      <c r="E127">
        <f>'STOCK ABRIL 2025'!AZ128</f>
        <v>0</v>
      </c>
      <c r="F127">
        <f>'STOCK ABRIL 2025'!BA128</f>
        <v>0</v>
      </c>
      <c r="G127">
        <f>'STOCK ABRIL 2025'!BB128</f>
        <v>0</v>
      </c>
      <c r="H127">
        <f>'STOCK ABRIL 2025'!BC128</f>
        <v>0</v>
      </c>
      <c r="I127">
        <f>'STOCK ABRIL 2025'!BD128</f>
        <v>0</v>
      </c>
      <c r="J127">
        <f>'STOCK ABRIL 2025'!BE128</f>
        <v>0</v>
      </c>
      <c r="K127">
        <f>'STOCK ABRIL 2025'!BF128</f>
        <v>0</v>
      </c>
      <c r="L127">
        <f>'STOCK ABRIL 2025'!BG128</f>
        <v>0</v>
      </c>
      <c r="M127">
        <f>'STOCK ABRIL 2025'!BH128</f>
        <v>0</v>
      </c>
      <c r="N127">
        <f>'STOCK ABRIL 2025'!BI128</f>
        <v>0</v>
      </c>
      <c r="O127">
        <f>'STOCK ABRIL 2025'!BJ128</f>
        <v>0</v>
      </c>
      <c r="P127">
        <f>'STOCK ABRIL 2025'!BK128</f>
        <v>0</v>
      </c>
      <c r="Q127">
        <f>'STOCK ABRIL 2025'!BL128</f>
        <v>0</v>
      </c>
      <c r="R127">
        <f>'STOCK ABRIL 2025'!BM128</f>
        <v>0</v>
      </c>
      <c r="S127">
        <f>'STOCK ABRIL 2025'!BN128</f>
        <v>0</v>
      </c>
      <c r="T127">
        <f>'STOCK ABRIL 2025'!BO128</f>
        <v>0</v>
      </c>
      <c r="U127">
        <f>'STOCK ABRIL 2025'!BP128</f>
        <v>0</v>
      </c>
      <c r="V127">
        <f>'STOCK ABRIL 2025'!BQ128</f>
        <v>0</v>
      </c>
      <c r="W127">
        <f>'STOCK ABRIL 2025'!BR128</f>
        <v>0</v>
      </c>
      <c r="X127">
        <f>'STOCK ABRIL 2025'!BS128</f>
        <v>0</v>
      </c>
      <c r="Y127">
        <f>'STOCK ABRIL 2025'!BT128</f>
        <v>0</v>
      </c>
      <c r="Z127">
        <f>'STOCK ABRIL 2025'!BU128</f>
        <v>0</v>
      </c>
      <c r="AA127">
        <f>'STOCK ABRIL 2025'!BV128</f>
        <v>0</v>
      </c>
      <c r="AB127">
        <f>'STOCK ABRIL 2025'!BW128</f>
        <v>0</v>
      </c>
      <c r="AC127">
        <f>'STOCK ABRIL 2025'!BX128</f>
        <v>0</v>
      </c>
      <c r="AD127">
        <f>'STOCK ABRIL 2025'!BY128</f>
        <v>0</v>
      </c>
      <c r="AE127">
        <f>'STOCK ABRIL 2025'!BZ128</f>
        <v>0</v>
      </c>
      <c r="AF127">
        <f>'STOCK ABRIL 2025'!CA128</f>
        <v>0</v>
      </c>
    </row>
    <row r="128" spans="1:32">
      <c r="A128">
        <f>'STOCK ABRIL 2025'!A129</f>
        <v>32</v>
      </c>
      <c r="B128" t="str">
        <f>'STOCK ABRIL 2025'!C129</f>
        <v xml:space="preserve"> Verde Otoño </v>
      </c>
      <c r="C128">
        <f>'STOCK ABRIL 2025'!AX129</f>
        <v>0</v>
      </c>
      <c r="D128">
        <f>'STOCK ABRIL 2025'!AY129</f>
        <v>0</v>
      </c>
      <c r="E128">
        <f>'STOCK ABRIL 2025'!AZ129</f>
        <v>0</v>
      </c>
      <c r="F128">
        <f>'STOCK ABRIL 2025'!BA129</f>
        <v>0</v>
      </c>
      <c r="G128">
        <f>'STOCK ABRIL 2025'!BB129</f>
        <v>0</v>
      </c>
      <c r="H128">
        <f>'STOCK ABRIL 2025'!BC129</f>
        <v>0</v>
      </c>
      <c r="I128">
        <f>'STOCK ABRIL 2025'!BD129</f>
        <v>0</v>
      </c>
      <c r="J128">
        <f>'STOCK ABRIL 2025'!BE129</f>
        <v>0</v>
      </c>
      <c r="K128">
        <f>'STOCK ABRIL 2025'!BF129</f>
        <v>0</v>
      </c>
      <c r="L128">
        <f>'STOCK ABRIL 2025'!BG129</f>
        <v>0</v>
      </c>
      <c r="M128">
        <f>'STOCK ABRIL 2025'!BH129</f>
        <v>0</v>
      </c>
      <c r="N128">
        <f>'STOCK ABRIL 2025'!BI129</f>
        <v>0</v>
      </c>
      <c r="O128">
        <f>'STOCK ABRIL 2025'!BJ129</f>
        <v>0</v>
      </c>
      <c r="P128">
        <f>'STOCK ABRIL 2025'!BK129</f>
        <v>0</v>
      </c>
      <c r="Q128">
        <f>'STOCK ABRIL 2025'!BL129</f>
        <v>0</v>
      </c>
      <c r="R128">
        <f>'STOCK ABRIL 2025'!BM129</f>
        <v>0</v>
      </c>
      <c r="S128">
        <f>'STOCK ABRIL 2025'!BN129</f>
        <v>0</v>
      </c>
      <c r="T128">
        <f>'STOCK ABRIL 2025'!BO129</f>
        <v>0</v>
      </c>
      <c r="U128">
        <f>'STOCK ABRIL 2025'!BP129</f>
        <v>0</v>
      </c>
      <c r="V128">
        <f>'STOCK ABRIL 2025'!BQ129</f>
        <v>0</v>
      </c>
      <c r="W128">
        <f>'STOCK ABRIL 2025'!BR129</f>
        <v>0</v>
      </c>
      <c r="X128">
        <f>'STOCK ABRIL 2025'!BS129</f>
        <v>0</v>
      </c>
      <c r="Y128">
        <f>'STOCK ABRIL 2025'!BT129</f>
        <v>0</v>
      </c>
      <c r="Z128">
        <f>'STOCK ABRIL 2025'!BU129</f>
        <v>0</v>
      </c>
      <c r="AA128">
        <f>'STOCK ABRIL 2025'!BV129</f>
        <v>0</v>
      </c>
      <c r="AB128">
        <f>'STOCK ABRIL 2025'!BW129</f>
        <v>0</v>
      </c>
      <c r="AC128">
        <f>'STOCK ABRIL 2025'!BX129</f>
        <v>0</v>
      </c>
      <c r="AD128">
        <f>'STOCK ABRIL 2025'!BY129</f>
        <v>0</v>
      </c>
      <c r="AE128">
        <f>'STOCK ABRIL 2025'!BZ129</f>
        <v>0</v>
      </c>
      <c r="AF128">
        <f>'STOCK ABRIL 2025'!CA129</f>
        <v>0</v>
      </c>
    </row>
    <row r="129" spans="1:32">
      <c r="A129">
        <f>'STOCK ABRIL 2025'!A130</f>
        <v>32</v>
      </c>
      <c r="B129" t="str">
        <f>'STOCK ABRIL 2025'!C130</f>
        <v xml:space="preserve"> Gris Plata </v>
      </c>
      <c r="C129">
        <f>'STOCK ABRIL 2025'!AX130</f>
        <v>0</v>
      </c>
      <c r="D129">
        <f>'STOCK ABRIL 2025'!AY130</f>
        <v>0</v>
      </c>
      <c r="E129">
        <f>'STOCK ABRIL 2025'!AZ130</f>
        <v>0</v>
      </c>
      <c r="F129">
        <f>'STOCK ABRIL 2025'!BA130</f>
        <v>0</v>
      </c>
      <c r="G129">
        <f>'STOCK ABRIL 2025'!BB130</f>
        <v>0</v>
      </c>
      <c r="H129">
        <f>'STOCK ABRIL 2025'!BC130</f>
        <v>0</v>
      </c>
      <c r="I129">
        <f>'STOCK ABRIL 2025'!BD130</f>
        <v>0</v>
      </c>
      <c r="J129">
        <f>'STOCK ABRIL 2025'!BE130</f>
        <v>0</v>
      </c>
      <c r="K129">
        <f>'STOCK ABRIL 2025'!BF130</f>
        <v>0</v>
      </c>
      <c r="L129">
        <f>'STOCK ABRIL 2025'!BG130</f>
        <v>0</v>
      </c>
      <c r="M129">
        <f>'STOCK ABRIL 2025'!BH130</f>
        <v>0</v>
      </c>
      <c r="N129">
        <f>'STOCK ABRIL 2025'!BI130</f>
        <v>0</v>
      </c>
      <c r="O129">
        <f>'STOCK ABRIL 2025'!BJ130</f>
        <v>0</v>
      </c>
      <c r="P129">
        <f>'STOCK ABRIL 2025'!BK130</f>
        <v>0</v>
      </c>
      <c r="Q129">
        <f>'STOCK ABRIL 2025'!BL130</f>
        <v>0</v>
      </c>
      <c r="R129">
        <f>'STOCK ABRIL 2025'!BM130</f>
        <v>0</v>
      </c>
      <c r="S129">
        <f>'STOCK ABRIL 2025'!BN130</f>
        <v>0</v>
      </c>
      <c r="T129">
        <f>'STOCK ABRIL 2025'!BO130</f>
        <v>0</v>
      </c>
      <c r="U129">
        <f>'STOCK ABRIL 2025'!BP130</f>
        <v>0</v>
      </c>
      <c r="V129">
        <f>'STOCK ABRIL 2025'!BQ130</f>
        <v>0</v>
      </c>
      <c r="W129">
        <f>'STOCK ABRIL 2025'!BR130</f>
        <v>0</v>
      </c>
      <c r="X129">
        <f>'STOCK ABRIL 2025'!BS130</f>
        <v>0</v>
      </c>
      <c r="Y129">
        <f>'STOCK ABRIL 2025'!BT130</f>
        <v>0</v>
      </c>
      <c r="Z129">
        <f>'STOCK ABRIL 2025'!BU130</f>
        <v>0</v>
      </c>
      <c r="AA129">
        <f>'STOCK ABRIL 2025'!BV130</f>
        <v>0</v>
      </c>
      <c r="AB129">
        <f>'STOCK ABRIL 2025'!BW130</f>
        <v>0</v>
      </c>
      <c r="AC129">
        <f>'STOCK ABRIL 2025'!BX130</f>
        <v>0</v>
      </c>
      <c r="AD129">
        <f>'STOCK ABRIL 2025'!BY130</f>
        <v>0</v>
      </c>
      <c r="AE129">
        <f>'STOCK ABRIL 2025'!BZ130</f>
        <v>0</v>
      </c>
      <c r="AF129">
        <f>'STOCK ABRIL 2025'!CA130</f>
        <v>0</v>
      </c>
    </row>
    <row r="130" spans="1:32">
      <c r="A130">
        <f>'STOCK ABRIL 2025'!A131</f>
        <v>32</v>
      </c>
      <c r="B130" t="str">
        <f>'STOCK ABRIL 2025'!C131</f>
        <v xml:space="preserve"> Camel Claro </v>
      </c>
      <c r="C130">
        <f>'STOCK ABRIL 2025'!AX131</f>
        <v>0</v>
      </c>
      <c r="D130">
        <f>'STOCK ABRIL 2025'!AY131</f>
        <v>0</v>
      </c>
      <c r="E130">
        <f>'STOCK ABRIL 2025'!AZ131</f>
        <v>0</v>
      </c>
      <c r="F130">
        <f>'STOCK ABRIL 2025'!BA131</f>
        <v>0</v>
      </c>
      <c r="G130">
        <f>'STOCK ABRIL 2025'!BB131</f>
        <v>0</v>
      </c>
      <c r="H130">
        <f>'STOCK ABRIL 2025'!BC131</f>
        <v>0</v>
      </c>
      <c r="I130">
        <f>'STOCK ABRIL 2025'!BD131</f>
        <v>0</v>
      </c>
      <c r="J130">
        <f>'STOCK ABRIL 2025'!BE131</f>
        <v>0</v>
      </c>
      <c r="K130">
        <f>'STOCK ABRIL 2025'!BF131</f>
        <v>0</v>
      </c>
      <c r="L130">
        <f>'STOCK ABRIL 2025'!BG131</f>
        <v>0</v>
      </c>
      <c r="M130">
        <f>'STOCK ABRIL 2025'!BH131</f>
        <v>0</v>
      </c>
      <c r="N130">
        <f>'STOCK ABRIL 2025'!BI131</f>
        <v>0</v>
      </c>
      <c r="O130">
        <f>'STOCK ABRIL 2025'!BJ131</f>
        <v>0</v>
      </c>
      <c r="P130">
        <f>'STOCK ABRIL 2025'!BK131</f>
        <v>0</v>
      </c>
      <c r="Q130">
        <f>'STOCK ABRIL 2025'!BL131</f>
        <v>0</v>
      </c>
      <c r="R130">
        <f>'STOCK ABRIL 2025'!BM131</f>
        <v>0</v>
      </c>
      <c r="S130">
        <f>'STOCK ABRIL 2025'!BN131</f>
        <v>0</v>
      </c>
      <c r="T130">
        <f>'STOCK ABRIL 2025'!BO131</f>
        <v>0</v>
      </c>
      <c r="U130">
        <f>'STOCK ABRIL 2025'!BP131</f>
        <v>0</v>
      </c>
      <c r="V130">
        <f>'STOCK ABRIL 2025'!BQ131</f>
        <v>0</v>
      </c>
      <c r="W130">
        <f>'STOCK ABRIL 2025'!BR131</f>
        <v>0</v>
      </c>
      <c r="X130">
        <f>'STOCK ABRIL 2025'!BS131</f>
        <v>0</v>
      </c>
      <c r="Y130">
        <f>'STOCK ABRIL 2025'!BT131</f>
        <v>0</v>
      </c>
      <c r="Z130">
        <f>'STOCK ABRIL 2025'!BU131</f>
        <v>0</v>
      </c>
      <c r="AA130">
        <f>'STOCK ABRIL 2025'!BV131</f>
        <v>0</v>
      </c>
      <c r="AB130">
        <f>'STOCK ABRIL 2025'!BW131</f>
        <v>0</v>
      </c>
      <c r="AC130">
        <f>'STOCK ABRIL 2025'!BX131</f>
        <v>0</v>
      </c>
      <c r="AD130">
        <f>'STOCK ABRIL 2025'!BY131</f>
        <v>0</v>
      </c>
      <c r="AE130">
        <f>'STOCK ABRIL 2025'!BZ131</f>
        <v>0</v>
      </c>
      <c r="AF130">
        <f>'STOCK ABRIL 2025'!CA131</f>
        <v>0</v>
      </c>
    </row>
    <row r="131" spans="1:32">
      <c r="A131">
        <f>'STOCK ABRIL 2025'!A132</f>
        <v>32</v>
      </c>
      <c r="B131" t="str">
        <f>'STOCK ABRIL 2025'!C132</f>
        <v xml:space="preserve"> Rosa Acuarela </v>
      </c>
      <c r="C131">
        <f>'STOCK ABRIL 2025'!AX132</f>
        <v>0</v>
      </c>
      <c r="D131">
        <f>'STOCK ABRIL 2025'!AY132</f>
        <v>0</v>
      </c>
      <c r="E131">
        <f>'STOCK ABRIL 2025'!AZ132</f>
        <v>0</v>
      </c>
      <c r="F131">
        <f>'STOCK ABRIL 2025'!BA132</f>
        <v>0</v>
      </c>
      <c r="G131">
        <f>'STOCK ABRIL 2025'!BB132</f>
        <v>0</v>
      </c>
      <c r="H131">
        <f>'STOCK ABRIL 2025'!BC132</f>
        <v>0</v>
      </c>
      <c r="I131">
        <f>'STOCK ABRIL 2025'!BD132</f>
        <v>0</v>
      </c>
      <c r="J131">
        <f>'STOCK ABRIL 2025'!BE132</f>
        <v>0</v>
      </c>
      <c r="K131">
        <f>'STOCK ABRIL 2025'!BF132</f>
        <v>0</v>
      </c>
      <c r="L131">
        <f>'STOCK ABRIL 2025'!BG132</f>
        <v>0</v>
      </c>
      <c r="M131">
        <f>'STOCK ABRIL 2025'!BH132</f>
        <v>0</v>
      </c>
      <c r="N131">
        <f>'STOCK ABRIL 2025'!BI132</f>
        <v>0</v>
      </c>
      <c r="O131">
        <f>'STOCK ABRIL 2025'!BJ132</f>
        <v>0</v>
      </c>
      <c r="P131">
        <f>'STOCK ABRIL 2025'!BK132</f>
        <v>0</v>
      </c>
      <c r="Q131">
        <f>'STOCK ABRIL 2025'!BL132</f>
        <v>0</v>
      </c>
      <c r="R131">
        <f>'STOCK ABRIL 2025'!BM132</f>
        <v>0</v>
      </c>
      <c r="S131">
        <f>'STOCK ABRIL 2025'!BN132</f>
        <v>0</v>
      </c>
      <c r="T131">
        <f>'STOCK ABRIL 2025'!BO132</f>
        <v>0</v>
      </c>
      <c r="U131">
        <f>'STOCK ABRIL 2025'!BP132</f>
        <v>0</v>
      </c>
      <c r="V131">
        <f>'STOCK ABRIL 2025'!BQ132</f>
        <v>0</v>
      </c>
      <c r="W131">
        <f>'STOCK ABRIL 2025'!BR132</f>
        <v>0</v>
      </c>
      <c r="X131">
        <f>'STOCK ABRIL 2025'!BS132</f>
        <v>0</v>
      </c>
      <c r="Y131">
        <f>'STOCK ABRIL 2025'!BT132</f>
        <v>0</v>
      </c>
      <c r="Z131">
        <f>'STOCK ABRIL 2025'!BU132</f>
        <v>0</v>
      </c>
      <c r="AA131">
        <f>'STOCK ABRIL 2025'!BV132</f>
        <v>0</v>
      </c>
      <c r="AB131">
        <f>'STOCK ABRIL 2025'!BW132</f>
        <v>0</v>
      </c>
      <c r="AC131">
        <f>'STOCK ABRIL 2025'!BX132</f>
        <v>0</v>
      </c>
      <c r="AD131">
        <f>'STOCK ABRIL 2025'!BY132</f>
        <v>0</v>
      </c>
      <c r="AE131">
        <f>'STOCK ABRIL 2025'!BZ132</f>
        <v>0</v>
      </c>
      <c r="AF131">
        <f>'STOCK ABRIL 2025'!CA132</f>
        <v>0</v>
      </c>
    </row>
    <row r="132" spans="1:32">
      <c r="A132">
        <f>'STOCK ABRIL 2025'!A133</f>
        <v>32</v>
      </c>
      <c r="B132" t="str">
        <f>'STOCK ABRIL 2025'!C133</f>
        <v xml:space="preserve"> Lila Claro </v>
      </c>
      <c r="C132">
        <f>'STOCK ABRIL 2025'!AX133</f>
        <v>0</v>
      </c>
      <c r="D132">
        <f>'STOCK ABRIL 2025'!AY133</f>
        <v>0</v>
      </c>
      <c r="E132">
        <f>'STOCK ABRIL 2025'!AZ133</f>
        <v>0</v>
      </c>
      <c r="F132">
        <f>'STOCK ABRIL 2025'!BA133</f>
        <v>0</v>
      </c>
      <c r="G132">
        <f>'STOCK ABRIL 2025'!BB133</f>
        <v>0</v>
      </c>
      <c r="H132">
        <f>'STOCK ABRIL 2025'!BC133</f>
        <v>0</v>
      </c>
      <c r="I132">
        <f>'STOCK ABRIL 2025'!BD133</f>
        <v>0</v>
      </c>
      <c r="J132">
        <f>'STOCK ABRIL 2025'!BE133</f>
        <v>0</v>
      </c>
      <c r="K132">
        <f>'STOCK ABRIL 2025'!BF133</f>
        <v>0</v>
      </c>
      <c r="L132">
        <f>'STOCK ABRIL 2025'!BG133</f>
        <v>0</v>
      </c>
      <c r="M132">
        <f>'STOCK ABRIL 2025'!BH133</f>
        <v>0</v>
      </c>
      <c r="N132">
        <f>'STOCK ABRIL 2025'!BI133</f>
        <v>0</v>
      </c>
      <c r="O132">
        <f>'STOCK ABRIL 2025'!BJ133</f>
        <v>0</v>
      </c>
      <c r="P132">
        <f>'STOCK ABRIL 2025'!BK133</f>
        <v>0</v>
      </c>
      <c r="Q132">
        <f>'STOCK ABRIL 2025'!BL133</f>
        <v>0</v>
      </c>
      <c r="R132">
        <f>'STOCK ABRIL 2025'!BM133</f>
        <v>0</v>
      </c>
      <c r="S132">
        <f>'STOCK ABRIL 2025'!BN133</f>
        <v>0</v>
      </c>
      <c r="T132">
        <f>'STOCK ABRIL 2025'!BO133</f>
        <v>0</v>
      </c>
      <c r="U132">
        <f>'STOCK ABRIL 2025'!BP133</f>
        <v>0</v>
      </c>
      <c r="V132">
        <f>'STOCK ABRIL 2025'!BQ133</f>
        <v>0</v>
      </c>
      <c r="W132">
        <f>'STOCK ABRIL 2025'!BR133</f>
        <v>0</v>
      </c>
      <c r="X132">
        <f>'STOCK ABRIL 2025'!BS133</f>
        <v>0</v>
      </c>
      <c r="Y132">
        <f>'STOCK ABRIL 2025'!BT133</f>
        <v>0</v>
      </c>
      <c r="Z132">
        <f>'STOCK ABRIL 2025'!BU133</f>
        <v>0</v>
      </c>
      <c r="AA132">
        <f>'STOCK ABRIL 2025'!BV133</f>
        <v>0</v>
      </c>
      <c r="AB132">
        <f>'STOCK ABRIL 2025'!BW133</f>
        <v>0</v>
      </c>
      <c r="AC132">
        <f>'STOCK ABRIL 2025'!BX133</f>
        <v>0</v>
      </c>
      <c r="AD132">
        <f>'STOCK ABRIL 2025'!BY133</f>
        <v>0</v>
      </c>
      <c r="AE132">
        <f>'STOCK ABRIL 2025'!BZ133</f>
        <v>0</v>
      </c>
      <c r="AF132">
        <f>'STOCK ABRIL 2025'!CA133</f>
        <v>0</v>
      </c>
    </row>
    <row r="133" spans="1:32">
      <c r="A133">
        <f>'STOCK ABRIL 2025'!A134</f>
        <v>32</v>
      </c>
      <c r="B133" t="str">
        <f>'STOCK ABRIL 2025'!C134</f>
        <v xml:space="preserve"> Azul Nieve Medio </v>
      </c>
      <c r="C133">
        <f>'STOCK ABRIL 2025'!AX134</f>
        <v>0</v>
      </c>
      <c r="D133">
        <f>'STOCK ABRIL 2025'!AY134</f>
        <v>0</v>
      </c>
      <c r="E133">
        <f>'STOCK ABRIL 2025'!AZ134</f>
        <v>0</v>
      </c>
      <c r="F133">
        <f>'STOCK ABRIL 2025'!BA134</f>
        <v>0</v>
      </c>
      <c r="G133">
        <f>'STOCK ABRIL 2025'!BB134</f>
        <v>0</v>
      </c>
      <c r="H133">
        <f>'STOCK ABRIL 2025'!BC134</f>
        <v>0</v>
      </c>
      <c r="I133">
        <f>'STOCK ABRIL 2025'!BD134</f>
        <v>0</v>
      </c>
      <c r="J133">
        <f>'STOCK ABRIL 2025'!BE134</f>
        <v>0</v>
      </c>
      <c r="K133">
        <f>'STOCK ABRIL 2025'!BF134</f>
        <v>0</v>
      </c>
      <c r="L133">
        <f>'STOCK ABRIL 2025'!BG134</f>
        <v>0</v>
      </c>
      <c r="M133">
        <f>'STOCK ABRIL 2025'!BH134</f>
        <v>0</v>
      </c>
      <c r="N133">
        <f>'STOCK ABRIL 2025'!BI134</f>
        <v>0</v>
      </c>
      <c r="O133">
        <f>'STOCK ABRIL 2025'!BJ134</f>
        <v>0</v>
      </c>
      <c r="P133">
        <f>'STOCK ABRIL 2025'!BK134</f>
        <v>0</v>
      </c>
      <c r="Q133">
        <f>'STOCK ABRIL 2025'!BL134</f>
        <v>0</v>
      </c>
      <c r="R133">
        <f>'STOCK ABRIL 2025'!BM134</f>
        <v>0</v>
      </c>
      <c r="S133">
        <f>'STOCK ABRIL 2025'!BN134</f>
        <v>0</v>
      </c>
      <c r="T133">
        <f>'STOCK ABRIL 2025'!BO134</f>
        <v>0</v>
      </c>
      <c r="U133">
        <f>'STOCK ABRIL 2025'!BP134</f>
        <v>0</v>
      </c>
      <c r="V133">
        <f>'STOCK ABRIL 2025'!BQ134</f>
        <v>0</v>
      </c>
      <c r="W133">
        <f>'STOCK ABRIL 2025'!BR134</f>
        <v>0</v>
      </c>
      <c r="X133">
        <f>'STOCK ABRIL 2025'!BS134</f>
        <v>0</v>
      </c>
      <c r="Y133">
        <f>'STOCK ABRIL 2025'!BT134</f>
        <v>0</v>
      </c>
      <c r="Z133">
        <f>'STOCK ABRIL 2025'!BU134</f>
        <v>0</v>
      </c>
      <c r="AA133">
        <f>'STOCK ABRIL 2025'!BV134</f>
        <v>0</v>
      </c>
      <c r="AB133">
        <f>'STOCK ABRIL 2025'!BW134</f>
        <v>0</v>
      </c>
      <c r="AC133">
        <f>'STOCK ABRIL 2025'!BX134</f>
        <v>0</v>
      </c>
      <c r="AD133">
        <f>'STOCK ABRIL 2025'!BY134</f>
        <v>0</v>
      </c>
      <c r="AE133">
        <f>'STOCK ABRIL 2025'!BZ134</f>
        <v>0</v>
      </c>
      <c r="AF133">
        <f>'STOCK ABRIL 2025'!CA134</f>
        <v>0</v>
      </c>
    </row>
    <row r="134" spans="1:32">
      <c r="A134">
        <f>'STOCK ABRIL 2025'!A135</f>
        <v>32</v>
      </c>
      <c r="B134" t="str">
        <f>'STOCK ABRIL 2025'!C135</f>
        <v xml:space="preserve"> Color Caqui </v>
      </c>
      <c r="C134">
        <f>'STOCK ABRIL 2025'!AX135</f>
        <v>0</v>
      </c>
      <c r="D134">
        <f>'STOCK ABRIL 2025'!AY135</f>
        <v>0</v>
      </c>
      <c r="E134">
        <f>'STOCK ABRIL 2025'!AZ135</f>
        <v>0</v>
      </c>
      <c r="F134">
        <f>'STOCK ABRIL 2025'!BA135</f>
        <v>0</v>
      </c>
      <c r="G134">
        <f>'STOCK ABRIL 2025'!BB135</f>
        <v>0</v>
      </c>
      <c r="H134">
        <f>'STOCK ABRIL 2025'!BC135</f>
        <v>0</v>
      </c>
      <c r="I134">
        <f>'STOCK ABRIL 2025'!BD135</f>
        <v>0</v>
      </c>
      <c r="J134">
        <f>'STOCK ABRIL 2025'!BE135</f>
        <v>0</v>
      </c>
      <c r="K134">
        <f>'STOCK ABRIL 2025'!BF135</f>
        <v>0</v>
      </c>
      <c r="L134">
        <f>'STOCK ABRIL 2025'!BG135</f>
        <v>0</v>
      </c>
      <c r="M134">
        <f>'STOCK ABRIL 2025'!BH135</f>
        <v>0</v>
      </c>
      <c r="N134">
        <f>'STOCK ABRIL 2025'!BI135</f>
        <v>0</v>
      </c>
      <c r="O134">
        <f>'STOCK ABRIL 2025'!BJ135</f>
        <v>0</v>
      </c>
      <c r="P134">
        <f>'STOCK ABRIL 2025'!BK135</f>
        <v>0</v>
      </c>
      <c r="Q134">
        <f>'STOCK ABRIL 2025'!BL135</f>
        <v>0</v>
      </c>
      <c r="R134">
        <f>'STOCK ABRIL 2025'!BM135</f>
        <v>0</v>
      </c>
      <c r="S134">
        <f>'STOCK ABRIL 2025'!BN135</f>
        <v>0</v>
      </c>
      <c r="T134">
        <f>'STOCK ABRIL 2025'!BO135</f>
        <v>0</v>
      </c>
      <c r="U134">
        <f>'STOCK ABRIL 2025'!BP135</f>
        <v>0</v>
      </c>
      <c r="V134">
        <f>'STOCK ABRIL 2025'!BQ135</f>
        <v>0</v>
      </c>
      <c r="W134">
        <f>'STOCK ABRIL 2025'!BR135</f>
        <v>0</v>
      </c>
      <c r="X134">
        <f>'STOCK ABRIL 2025'!BS135</f>
        <v>0</v>
      </c>
      <c r="Y134">
        <f>'STOCK ABRIL 2025'!BT135</f>
        <v>0</v>
      </c>
      <c r="Z134">
        <f>'STOCK ABRIL 2025'!BU135</f>
        <v>0</v>
      </c>
      <c r="AA134">
        <f>'STOCK ABRIL 2025'!BV135</f>
        <v>0</v>
      </c>
      <c r="AB134">
        <f>'STOCK ABRIL 2025'!BW135</f>
        <v>0</v>
      </c>
      <c r="AC134">
        <f>'STOCK ABRIL 2025'!BX135</f>
        <v>0</v>
      </c>
      <c r="AD134">
        <f>'STOCK ABRIL 2025'!BY135</f>
        <v>0</v>
      </c>
      <c r="AE134">
        <f>'STOCK ABRIL 2025'!BZ135</f>
        <v>0</v>
      </c>
      <c r="AF134">
        <f>'STOCK ABRIL 2025'!CA135</f>
        <v>0</v>
      </c>
    </row>
    <row r="135" spans="1:32">
      <c r="A135">
        <f>'STOCK ABRIL 2025'!A136</f>
        <v>32</v>
      </c>
      <c r="B135" t="str">
        <f>'STOCK ABRIL 2025'!C136</f>
        <v xml:space="preserve"> Rojo Grande </v>
      </c>
      <c r="C135">
        <f>'STOCK ABRIL 2025'!AX136</f>
        <v>0</v>
      </c>
      <c r="D135">
        <f>'STOCK ABRIL 2025'!AY136</f>
        <v>0</v>
      </c>
      <c r="E135">
        <f>'STOCK ABRIL 2025'!AZ136</f>
        <v>0</v>
      </c>
      <c r="F135">
        <f>'STOCK ABRIL 2025'!BA136</f>
        <v>0</v>
      </c>
      <c r="G135">
        <f>'STOCK ABRIL 2025'!BB136</f>
        <v>0</v>
      </c>
      <c r="H135">
        <f>'STOCK ABRIL 2025'!BC136</f>
        <v>0</v>
      </c>
      <c r="I135">
        <f>'STOCK ABRIL 2025'!BD136</f>
        <v>0</v>
      </c>
      <c r="J135">
        <f>'STOCK ABRIL 2025'!BE136</f>
        <v>0</v>
      </c>
      <c r="K135">
        <f>'STOCK ABRIL 2025'!BF136</f>
        <v>0</v>
      </c>
      <c r="L135">
        <f>'STOCK ABRIL 2025'!BG136</f>
        <v>0</v>
      </c>
      <c r="M135">
        <f>'STOCK ABRIL 2025'!BH136</f>
        <v>0</v>
      </c>
      <c r="N135">
        <f>'STOCK ABRIL 2025'!BI136</f>
        <v>0</v>
      </c>
      <c r="O135">
        <f>'STOCK ABRIL 2025'!BJ136</f>
        <v>0</v>
      </c>
      <c r="P135">
        <f>'STOCK ABRIL 2025'!BK136</f>
        <v>0</v>
      </c>
      <c r="Q135">
        <f>'STOCK ABRIL 2025'!BL136</f>
        <v>0</v>
      </c>
      <c r="R135">
        <f>'STOCK ABRIL 2025'!BM136</f>
        <v>0</v>
      </c>
      <c r="S135">
        <f>'STOCK ABRIL 2025'!BN136</f>
        <v>0</v>
      </c>
      <c r="T135">
        <f>'STOCK ABRIL 2025'!BO136</f>
        <v>0</v>
      </c>
      <c r="U135">
        <f>'STOCK ABRIL 2025'!BP136</f>
        <v>0</v>
      </c>
      <c r="V135">
        <f>'STOCK ABRIL 2025'!BQ136</f>
        <v>0</v>
      </c>
      <c r="W135">
        <f>'STOCK ABRIL 2025'!BR136</f>
        <v>0</v>
      </c>
      <c r="X135">
        <f>'STOCK ABRIL 2025'!BS136</f>
        <v>0</v>
      </c>
      <c r="Y135">
        <f>'STOCK ABRIL 2025'!BT136</f>
        <v>0</v>
      </c>
      <c r="Z135">
        <f>'STOCK ABRIL 2025'!BU136</f>
        <v>0</v>
      </c>
      <c r="AA135">
        <f>'STOCK ABRIL 2025'!BV136</f>
        <v>0</v>
      </c>
      <c r="AB135">
        <f>'STOCK ABRIL 2025'!BW136</f>
        <v>0</v>
      </c>
      <c r="AC135">
        <f>'STOCK ABRIL 2025'!BX136</f>
        <v>0</v>
      </c>
      <c r="AD135">
        <f>'STOCK ABRIL 2025'!BY136</f>
        <v>0</v>
      </c>
      <c r="AE135">
        <f>'STOCK ABRIL 2025'!BZ136</f>
        <v>0</v>
      </c>
      <c r="AF135">
        <f>'STOCK ABRIL 2025'!CA136</f>
        <v>0</v>
      </c>
    </row>
    <row r="136" spans="1:32">
      <c r="A136">
        <f>'STOCK ABRIL 2025'!A137</f>
        <v>32</v>
      </c>
      <c r="B136" t="str">
        <f>'STOCK ABRIL 2025'!C137</f>
        <v xml:space="preserve"> Azul Zafiro </v>
      </c>
      <c r="C136">
        <f>'STOCK ABRIL 2025'!AX137</f>
        <v>0</v>
      </c>
      <c r="D136">
        <f>'STOCK ABRIL 2025'!AY137</f>
        <v>0</v>
      </c>
      <c r="E136">
        <f>'STOCK ABRIL 2025'!AZ137</f>
        <v>0</v>
      </c>
      <c r="F136">
        <f>'STOCK ABRIL 2025'!BA137</f>
        <v>0</v>
      </c>
      <c r="G136">
        <f>'STOCK ABRIL 2025'!BB137</f>
        <v>0</v>
      </c>
      <c r="H136">
        <f>'STOCK ABRIL 2025'!BC137</f>
        <v>0</v>
      </c>
      <c r="I136">
        <f>'STOCK ABRIL 2025'!BD137</f>
        <v>0</v>
      </c>
      <c r="J136">
        <f>'STOCK ABRIL 2025'!BE137</f>
        <v>0</v>
      </c>
      <c r="K136">
        <f>'STOCK ABRIL 2025'!BF137</f>
        <v>0</v>
      </c>
      <c r="L136">
        <f>'STOCK ABRIL 2025'!BG137</f>
        <v>0</v>
      </c>
      <c r="M136">
        <f>'STOCK ABRIL 2025'!BH137</f>
        <v>0</v>
      </c>
      <c r="N136">
        <f>'STOCK ABRIL 2025'!BI137</f>
        <v>0</v>
      </c>
      <c r="O136">
        <f>'STOCK ABRIL 2025'!BJ137</f>
        <v>0</v>
      </c>
      <c r="P136">
        <f>'STOCK ABRIL 2025'!BK137</f>
        <v>0</v>
      </c>
      <c r="Q136">
        <f>'STOCK ABRIL 2025'!BL137</f>
        <v>0</v>
      </c>
      <c r="R136">
        <f>'STOCK ABRIL 2025'!BM137</f>
        <v>0</v>
      </c>
      <c r="S136">
        <f>'STOCK ABRIL 2025'!BN137</f>
        <v>0</v>
      </c>
      <c r="T136">
        <f>'STOCK ABRIL 2025'!BO137</f>
        <v>0</v>
      </c>
      <c r="U136">
        <f>'STOCK ABRIL 2025'!BP137</f>
        <v>0</v>
      </c>
      <c r="V136">
        <f>'STOCK ABRIL 2025'!BQ137</f>
        <v>0</v>
      </c>
      <c r="W136">
        <f>'STOCK ABRIL 2025'!BR137</f>
        <v>0</v>
      </c>
      <c r="X136">
        <f>'STOCK ABRIL 2025'!BS137</f>
        <v>0</v>
      </c>
      <c r="Y136">
        <f>'STOCK ABRIL 2025'!BT137</f>
        <v>0</v>
      </c>
      <c r="Z136">
        <f>'STOCK ABRIL 2025'!BU137</f>
        <v>0</v>
      </c>
      <c r="AA136">
        <f>'STOCK ABRIL 2025'!BV137</f>
        <v>0</v>
      </c>
      <c r="AB136">
        <f>'STOCK ABRIL 2025'!BW137</f>
        <v>0</v>
      </c>
      <c r="AC136">
        <f>'STOCK ABRIL 2025'!BX137</f>
        <v>0</v>
      </c>
      <c r="AD136">
        <f>'STOCK ABRIL 2025'!BY137</f>
        <v>0</v>
      </c>
      <c r="AE136">
        <f>'STOCK ABRIL 2025'!BZ137</f>
        <v>0</v>
      </c>
      <c r="AF136">
        <f>'STOCK ABRIL 2025'!CA137</f>
        <v>0</v>
      </c>
    </row>
    <row r="137" spans="1:32">
      <c r="A137">
        <f>'STOCK ABRIL 2025'!A138</f>
        <v>32</v>
      </c>
      <c r="B137" t="str">
        <f>'STOCK ABRIL 2025'!C138</f>
        <v xml:space="preserve"> Amarillo Verdoso </v>
      </c>
      <c r="C137">
        <f>'STOCK ABRIL 2025'!AX138</f>
        <v>0</v>
      </c>
      <c r="D137">
        <f>'STOCK ABRIL 2025'!AY138</f>
        <v>0</v>
      </c>
      <c r="E137">
        <f>'STOCK ABRIL 2025'!AZ138</f>
        <v>0</v>
      </c>
      <c r="F137">
        <f>'STOCK ABRIL 2025'!BA138</f>
        <v>0</v>
      </c>
      <c r="G137">
        <f>'STOCK ABRIL 2025'!BB138</f>
        <v>0</v>
      </c>
      <c r="H137">
        <f>'STOCK ABRIL 2025'!BC138</f>
        <v>0</v>
      </c>
      <c r="I137">
        <f>'STOCK ABRIL 2025'!BD138</f>
        <v>0</v>
      </c>
      <c r="J137">
        <f>'STOCK ABRIL 2025'!BE138</f>
        <v>0</v>
      </c>
      <c r="K137">
        <f>'STOCK ABRIL 2025'!BF138</f>
        <v>0</v>
      </c>
      <c r="L137">
        <f>'STOCK ABRIL 2025'!BG138</f>
        <v>0</v>
      </c>
      <c r="M137">
        <f>'STOCK ABRIL 2025'!BH138</f>
        <v>0</v>
      </c>
      <c r="N137">
        <f>'STOCK ABRIL 2025'!BI138</f>
        <v>0</v>
      </c>
      <c r="O137">
        <f>'STOCK ABRIL 2025'!BJ138</f>
        <v>0</v>
      </c>
      <c r="P137">
        <f>'STOCK ABRIL 2025'!BK138</f>
        <v>0</v>
      </c>
      <c r="Q137">
        <f>'STOCK ABRIL 2025'!BL138</f>
        <v>0</v>
      </c>
      <c r="R137">
        <f>'STOCK ABRIL 2025'!BM138</f>
        <v>0</v>
      </c>
      <c r="S137">
        <f>'STOCK ABRIL 2025'!BN138</f>
        <v>0</v>
      </c>
      <c r="T137">
        <f>'STOCK ABRIL 2025'!BO138</f>
        <v>0</v>
      </c>
      <c r="U137">
        <f>'STOCK ABRIL 2025'!BP138</f>
        <v>0</v>
      </c>
      <c r="V137">
        <f>'STOCK ABRIL 2025'!BQ138</f>
        <v>0</v>
      </c>
      <c r="W137">
        <f>'STOCK ABRIL 2025'!BR138</f>
        <v>0</v>
      </c>
      <c r="X137">
        <f>'STOCK ABRIL 2025'!BS138</f>
        <v>0</v>
      </c>
      <c r="Y137">
        <f>'STOCK ABRIL 2025'!BT138</f>
        <v>0</v>
      </c>
      <c r="Z137">
        <f>'STOCK ABRIL 2025'!BU138</f>
        <v>0</v>
      </c>
      <c r="AA137">
        <f>'STOCK ABRIL 2025'!BV138</f>
        <v>0</v>
      </c>
      <c r="AB137">
        <f>'STOCK ABRIL 2025'!BW138</f>
        <v>0</v>
      </c>
      <c r="AC137">
        <f>'STOCK ABRIL 2025'!BX138</f>
        <v>0</v>
      </c>
      <c r="AD137">
        <f>'STOCK ABRIL 2025'!BY138</f>
        <v>0</v>
      </c>
      <c r="AE137">
        <f>'STOCK ABRIL 2025'!BZ138</f>
        <v>0</v>
      </c>
      <c r="AF137">
        <f>'STOCK ABRIL 2025'!CA138</f>
        <v>0</v>
      </c>
    </row>
    <row r="138" spans="1:32">
      <c r="A138">
        <f>'STOCK ABRIL 2025'!A139</f>
        <v>32</v>
      </c>
      <c r="B138" t="str">
        <f>'STOCK ABRIL 2025'!C139</f>
        <v xml:space="preserve"> Amarillo Pollito </v>
      </c>
      <c r="C138">
        <f>'STOCK ABRIL 2025'!AX139</f>
        <v>0</v>
      </c>
      <c r="D138">
        <f>'STOCK ABRIL 2025'!AY139</f>
        <v>0</v>
      </c>
      <c r="E138">
        <f>'STOCK ABRIL 2025'!AZ139</f>
        <v>0</v>
      </c>
      <c r="F138">
        <f>'STOCK ABRIL 2025'!BA139</f>
        <v>0</v>
      </c>
      <c r="G138">
        <f>'STOCK ABRIL 2025'!BB139</f>
        <v>0</v>
      </c>
      <c r="H138">
        <f>'STOCK ABRIL 2025'!BC139</f>
        <v>0</v>
      </c>
      <c r="I138">
        <f>'STOCK ABRIL 2025'!BD139</f>
        <v>0</v>
      </c>
      <c r="J138">
        <f>'STOCK ABRIL 2025'!BE139</f>
        <v>0</v>
      </c>
      <c r="K138">
        <f>'STOCK ABRIL 2025'!BF139</f>
        <v>0</v>
      </c>
      <c r="L138">
        <f>'STOCK ABRIL 2025'!BG139</f>
        <v>0</v>
      </c>
      <c r="M138">
        <f>'STOCK ABRIL 2025'!BH139</f>
        <v>0</v>
      </c>
      <c r="N138">
        <f>'STOCK ABRIL 2025'!BI139</f>
        <v>0</v>
      </c>
      <c r="O138">
        <f>'STOCK ABRIL 2025'!BJ139</f>
        <v>0</v>
      </c>
      <c r="P138">
        <f>'STOCK ABRIL 2025'!BK139</f>
        <v>0</v>
      </c>
      <c r="Q138">
        <f>'STOCK ABRIL 2025'!BL139</f>
        <v>0</v>
      </c>
      <c r="R138">
        <f>'STOCK ABRIL 2025'!BM139</f>
        <v>0</v>
      </c>
      <c r="S138">
        <f>'STOCK ABRIL 2025'!BN139</f>
        <v>0</v>
      </c>
      <c r="T138">
        <f>'STOCK ABRIL 2025'!BO139</f>
        <v>0</v>
      </c>
      <c r="U138">
        <f>'STOCK ABRIL 2025'!BP139</f>
        <v>0</v>
      </c>
      <c r="V138">
        <f>'STOCK ABRIL 2025'!BQ139</f>
        <v>0</v>
      </c>
      <c r="W138">
        <f>'STOCK ABRIL 2025'!BR139</f>
        <v>0</v>
      </c>
      <c r="X138">
        <f>'STOCK ABRIL 2025'!BS139</f>
        <v>0</v>
      </c>
      <c r="Y138">
        <f>'STOCK ABRIL 2025'!BT139</f>
        <v>0</v>
      </c>
      <c r="Z138">
        <f>'STOCK ABRIL 2025'!BU139</f>
        <v>0</v>
      </c>
      <c r="AA138">
        <f>'STOCK ABRIL 2025'!BV139</f>
        <v>0</v>
      </c>
      <c r="AB138">
        <f>'STOCK ABRIL 2025'!BW139</f>
        <v>0</v>
      </c>
      <c r="AC138">
        <f>'STOCK ABRIL 2025'!BX139</f>
        <v>0</v>
      </c>
      <c r="AD138">
        <f>'STOCK ABRIL 2025'!BY139</f>
        <v>0</v>
      </c>
      <c r="AE138">
        <f>'STOCK ABRIL 2025'!BZ139</f>
        <v>0</v>
      </c>
      <c r="AF138">
        <f>'STOCK ABRIL 2025'!CA139</f>
        <v>0</v>
      </c>
    </row>
    <row r="139" spans="1:32">
      <c r="A139">
        <f>'STOCK ABRIL 2025'!A140</f>
        <v>32</v>
      </c>
      <c r="B139" t="str">
        <f>'STOCK ABRIL 2025'!C140</f>
        <v xml:space="preserve"> Azul Zafiro Claro </v>
      </c>
      <c r="C139">
        <f>'STOCK ABRIL 2025'!AX140</f>
        <v>0</v>
      </c>
      <c r="D139">
        <f>'STOCK ABRIL 2025'!AY140</f>
        <v>0</v>
      </c>
      <c r="E139">
        <f>'STOCK ABRIL 2025'!AZ140</f>
        <v>0</v>
      </c>
      <c r="F139">
        <f>'STOCK ABRIL 2025'!BA140</f>
        <v>0</v>
      </c>
      <c r="G139">
        <f>'STOCK ABRIL 2025'!BB140</f>
        <v>0</v>
      </c>
      <c r="H139">
        <f>'STOCK ABRIL 2025'!BC140</f>
        <v>0</v>
      </c>
      <c r="I139">
        <f>'STOCK ABRIL 2025'!BD140</f>
        <v>0</v>
      </c>
      <c r="J139">
        <f>'STOCK ABRIL 2025'!BE140</f>
        <v>0</v>
      </c>
      <c r="K139">
        <f>'STOCK ABRIL 2025'!BF140</f>
        <v>0</v>
      </c>
      <c r="L139">
        <f>'STOCK ABRIL 2025'!BG140</f>
        <v>0</v>
      </c>
      <c r="M139">
        <f>'STOCK ABRIL 2025'!BH140</f>
        <v>0</v>
      </c>
      <c r="N139">
        <f>'STOCK ABRIL 2025'!BI140</f>
        <v>0</v>
      </c>
      <c r="O139">
        <f>'STOCK ABRIL 2025'!BJ140</f>
        <v>0</v>
      </c>
      <c r="P139">
        <f>'STOCK ABRIL 2025'!BK140</f>
        <v>0</v>
      </c>
      <c r="Q139">
        <f>'STOCK ABRIL 2025'!BL140</f>
        <v>0</v>
      </c>
      <c r="R139">
        <f>'STOCK ABRIL 2025'!BM140</f>
        <v>0</v>
      </c>
      <c r="S139">
        <f>'STOCK ABRIL 2025'!BN140</f>
        <v>0</v>
      </c>
      <c r="T139">
        <f>'STOCK ABRIL 2025'!BO140</f>
        <v>0</v>
      </c>
      <c r="U139">
        <f>'STOCK ABRIL 2025'!BP140</f>
        <v>0</v>
      </c>
      <c r="V139">
        <f>'STOCK ABRIL 2025'!BQ140</f>
        <v>0</v>
      </c>
      <c r="W139">
        <f>'STOCK ABRIL 2025'!BR140</f>
        <v>0</v>
      </c>
      <c r="X139">
        <f>'STOCK ABRIL 2025'!BS140</f>
        <v>0</v>
      </c>
      <c r="Y139">
        <f>'STOCK ABRIL 2025'!BT140</f>
        <v>0</v>
      </c>
      <c r="Z139">
        <f>'STOCK ABRIL 2025'!BU140</f>
        <v>0</v>
      </c>
      <c r="AA139">
        <f>'STOCK ABRIL 2025'!BV140</f>
        <v>0</v>
      </c>
      <c r="AB139">
        <f>'STOCK ABRIL 2025'!BW140</f>
        <v>0</v>
      </c>
      <c r="AC139">
        <f>'STOCK ABRIL 2025'!BX140</f>
        <v>0</v>
      </c>
      <c r="AD139">
        <f>'STOCK ABRIL 2025'!BY140</f>
        <v>0</v>
      </c>
      <c r="AE139">
        <f>'STOCK ABRIL 2025'!BZ140</f>
        <v>0</v>
      </c>
      <c r="AF139">
        <f>'STOCK ABRIL 2025'!CA140</f>
        <v>0</v>
      </c>
    </row>
    <row r="140" spans="1:32">
      <c r="A140">
        <f>'STOCK ABRIL 2025'!A141</f>
        <v>32</v>
      </c>
      <c r="B140" t="str">
        <f>'STOCK ABRIL 2025'!C141</f>
        <v xml:space="preserve"> Verde Esmeralda </v>
      </c>
      <c r="C140">
        <f>'STOCK ABRIL 2025'!AX141</f>
        <v>0</v>
      </c>
      <c r="D140">
        <f>'STOCK ABRIL 2025'!AY141</f>
        <v>0</v>
      </c>
      <c r="E140">
        <f>'STOCK ABRIL 2025'!AZ141</f>
        <v>0</v>
      </c>
      <c r="F140">
        <f>'STOCK ABRIL 2025'!BA141</f>
        <v>0</v>
      </c>
      <c r="G140">
        <f>'STOCK ABRIL 2025'!BB141</f>
        <v>0</v>
      </c>
      <c r="H140">
        <f>'STOCK ABRIL 2025'!BC141</f>
        <v>0</v>
      </c>
      <c r="I140">
        <f>'STOCK ABRIL 2025'!BD141</f>
        <v>0</v>
      </c>
      <c r="J140">
        <f>'STOCK ABRIL 2025'!BE141</f>
        <v>0</v>
      </c>
      <c r="K140">
        <f>'STOCK ABRIL 2025'!BF141</f>
        <v>0</v>
      </c>
      <c r="L140">
        <f>'STOCK ABRIL 2025'!BG141</f>
        <v>0</v>
      </c>
      <c r="M140">
        <f>'STOCK ABRIL 2025'!BH141</f>
        <v>0</v>
      </c>
      <c r="N140">
        <f>'STOCK ABRIL 2025'!BI141</f>
        <v>0</v>
      </c>
      <c r="O140">
        <f>'STOCK ABRIL 2025'!BJ141</f>
        <v>0</v>
      </c>
      <c r="P140">
        <f>'STOCK ABRIL 2025'!BK141</f>
        <v>0</v>
      </c>
      <c r="Q140">
        <f>'STOCK ABRIL 2025'!BL141</f>
        <v>0</v>
      </c>
      <c r="R140">
        <f>'STOCK ABRIL 2025'!BM141</f>
        <v>0</v>
      </c>
      <c r="S140">
        <f>'STOCK ABRIL 2025'!BN141</f>
        <v>0</v>
      </c>
      <c r="T140">
        <f>'STOCK ABRIL 2025'!BO141</f>
        <v>0</v>
      </c>
      <c r="U140">
        <f>'STOCK ABRIL 2025'!BP141</f>
        <v>0</v>
      </c>
      <c r="V140">
        <f>'STOCK ABRIL 2025'!BQ141</f>
        <v>0</v>
      </c>
      <c r="W140">
        <f>'STOCK ABRIL 2025'!BR141</f>
        <v>0</v>
      </c>
      <c r="X140">
        <f>'STOCK ABRIL 2025'!BS141</f>
        <v>0</v>
      </c>
      <c r="Y140">
        <f>'STOCK ABRIL 2025'!BT141</f>
        <v>0</v>
      </c>
      <c r="Z140">
        <f>'STOCK ABRIL 2025'!BU141</f>
        <v>0</v>
      </c>
      <c r="AA140">
        <f>'STOCK ABRIL 2025'!BV141</f>
        <v>0</v>
      </c>
      <c r="AB140">
        <f>'STOCK ABRIL 2025'!BW141</f>
        <v>0</v>
      </c>
      <c r="AC140">
        <f>'STOCK ABRIL 2025'!BX141</f>
        <v>0</v>
      </c>
      <c r="AD140">
        <f>'STOCK ABRIL 2025'!BY141</f>
        <v>0</v>
      </c>
      <c r="AE140">
        <f>'STOCK ABRIL 2025'!BZ141</f>
        <v>0</v>
      </c>
      <c r="AF140">
        <f>'STOCK ABRIL 2025'!CA141</f>
        <v>0</v>
      </c>
    </row>
    <row r="141" spans="1:32">
      <c r="A141" t="str">
        <f>'STOCK ABRIL 2025'!A142</f>
        <v>75D/2</v>
      </c>
      <c r="B141" t="str">
        <f>'STOCK ABRIL 2025'!C142</f>
        <v xml:space="preserve"> X001 Negro Especial </v>
      </c>
      <c r="C141">
        <f>'STOCK ABRIL 2025'!AX142</f>
        <v>0</v>
      </c>
      <c r="D141">
        <f>'STOCK ABRIL 2025'!AY142</f>
        <v>0</v>
      </c>
      <c r="E141">
        <f>'STOCK ABRIL 2025'!AZ142</f>
        <v>0</v>
      </c>
      <c r="F141">
        <f>'STOCK ABRIL 2025'!BA142</f>
        <v>0</v>
      </c>
      <c r="G141">
        <f>'STOCK ABRIL 2025'!BB142</f>
        <v>0</v>
      </c>
      <c r="H141">
        <f>'STOCK ABRIL 2025'!BC142</f>
        <v>0</v>
      </c>
      <c r="I141">
        <f>'STOCK ABRIL 2025'!BD142</f>
        <v>0</v>
      </c>
      <c r="J141">
        <f>'STOCK ABRIL 2025'!BE142</f>
        <v>0</v>
      </c>
      <c r="K141">
        <f>'STOCK ABRIL 2025'!BF142</f>
        <v>0</v>
      </c>
      <c r="L141">
        <f>'STOCK ABRIL 2025'!BG142</f>
        <v>0</v>
      </c>
      <c r="M141">
        <f>'STOCK ABRIL 2025'!BH142</f>
        <v>0</v>
      </c>
      <c r="N141">
        <f>'STOCK ABRIL 2025'!BI142</f>
        <v>0</v>
      </c>
      <c r="O141">
        <f>'STOCK ABRIL 2025'!BJ142</f>
        <v>0</v>
      </c>
      <c r="P141">
        <f>'STOCK ABRIL 2025'!BK142</f>
        <v>0</v>
      </c>
      <c r="Q141">
        <f>'STOCK ABRIL 2025'!BL142</f>
        <v>0</v>
      </c>
      <c r="R141">
        <f>'STOCK ABRIL 2025'!BM142</f>
        <v>0</v>
      </c>
      <c r="S141">
        <f>'STOCK ABRIL 2025'!BN142</f>
        <v>0</v>
      </c>
      <c r="T141">
        <f>'STOCK ABRIL 2025'!BO142</f>
        <v>0</v>
      </c>
      <c r="U141">
        <f>'STOCK ABRIL 2025'!BP142</f>
        <v>0</v>
      </c>
      <c r="V141">
        <f>'STOCK ABRIL 2025'!BQ142</f>
        <v>0</v>
      </c>
      <c r="W141">
        <f>'STOCK ABRIL 2025'!BR142</f>
        <v>0</v>
      </c>
      <c r="X141">
        <f>'STOCK ABRIL 2025'!BS142</f>
        <v>0</v>
      </c>
      <c r="Y141">
        <f>'STOCK ABRIL 2025'!BT142</f>
        <v>0</v>
      </c>
      <c r="Z141">
        <f>'STOCK ABRIL 2025'!BU142</f>
        <v>0</v>
      </c>
      <c r="AA141">
        <f>'STOCK ABRIL 2025'!BV142</f>
        <v>0</v>
      </c>
      <c r="AB141">
        <f>'STOCK ABRIL 2025'!BW142</f>
        <v>0</v>
      </c>
      <c r="AC141">
        <f>'STOCK ABRIL 2025'!BX142</f>
        <v>0</v>
      </c>
      <c r="AD141">
        <f>'STOCK ABRIL 2025'!BY142</f>
        <v>0</v>
      </c>
      <c r="AE141">
        <f>'STOCK ABRIL 2025'!BZ142</f>
        <v>0</v>
      </c>
      <c r="AF141">
        <f>'STOCK ABRIL 2025'!CA142</f>
        <v>0</v>
      </c>
    </row>
    <row r="142" spans="1:32">
      <c r="A142" t="str">
        <f>'STOCK ABRIL 2025'!A143</f>
        <v>75D/2</v>
      </c>
      <c r="B142" t="str">
        <f>'STOCK ABRIL 2025'!C143</f>
        <v xml:space="preserve"> 003 Blanco Nieve BLANCO CREMA </v>
      </c>
      <c r="C142">
        <f>'STOCK ABRIL 2025'!AX143</f>
        <v>0</v>
      </c>
      <c r="D142">
        <f>'STOCK ABRIL 2025'!AY143</f>
        <v>0</v>
      </c>
      <c r="E142">
        <f>'STOCK ABRIL 2025'!AZ143</f>
        <v>0</v>
      </c>
      <c r="F142">
        <f>'STOCK ABRIL 2025'!BA143</f>
        <v>0</v>
      </c>
      <c r="G142">
        <f>'STOCK ABRIL 2025'!BB143</f>
        <v>0</v>
      </c>
      <c r="H142">
        <f>'STOCK ABRIL 2025'!BC143</f>
        <v>0</v>
      </c>
      <c r="I142">
        <f>'STOCK ABRIL 2025'!BD143</f>
        <v>0</v>
      </c>
      <c r="J142">
        <f>'STOCK ABRIL 2025'!BE143</f>
        <v>0</v>
      </c>
      <c r="K142">
        <f>'STOCK ABRIL 2025'!BF143</f>
        <v>0</v>
      </c>
      <c r="L142">
        <f>'STOCK ABRIL 2025'!BG143</f>
        <v>0</v>
      </c>
      <c r="M142">
        <f>'STOCK ABRIL 2025'!BH143</f>
        <v>0</v>
      </c>
      <c r="N142">
        <f>'STOCK ABRIL 2025'!BI143</f>
        <v>0</v>
      </c>
      <c r="O142">
        <f>'STOCK ABRIL 2025'!BJ143</f>
        <v>0</v>
      </c>
      <c r="P142">
        <f>'STOCK ABRIL 2025'!BK143</f>
        <v>0</v>
      </c>
      <c r="Q142">
        <f>'STOCK ABRIL 2025'!BL143</f>
        <v>0</v>
      </c>
      <c r="R142">
        <f>'STOCK ABRIL 2025'!BM143</f>
        <v>0</v>
      </c>
      <c r="S142">
        <f>'STOCK ABRIL 2025'!BN143</f>
        <v>0</v>
      </c>
      <c r="T142">
        <f>'STOCK ABRIL 2025'!BO143</f>
        <v>0</v>
      </c>
      <c r="U142">
        <f>'STOCK ABRIL 2025'!BP143</f>
        <v>0</v>
      </c>
      <c r="V142">
        <f>'STOCK ABRIL 2025'!BQ143</f>
        <v>0</v>
      </c>
      <c r="W142">
        <f>'STOCK ABRIL 2025'!BR143</f>
        <v>0</v>
      </c>
      <c r="X142">
        <f>'STOCK ABRIL 2025'!BS143</f>
        <v>0</v>
      </c>
      <c r="Y142">
        <f>'STOCK ABRIL 2025'!BT143</f>
        <v>0</v>
      </c>
      <c r="Z142">
        <f>'STOCK ABRIL 2025'!BU143</f>
        <v>0</v>
      </c>
      <c r="AA142">
        <f>'STOCK ABRIL 2025'!BV143</f>
        <v>0</v>
      </c>
      <c r="AB142">
        <f>'STOCK ABRIL 2025'!BW143</f>
        <v>0</v>
      </c>
      <c r="AC142">
        <f>'STOCK ABRIL 2025'!BX143</f>
        <v>0</v>
      </c>
      <c r="AD142">
        <f>'STOCK ABRIL 2025'!BY143</f>
        <v>0</v>
      </c>
      <c r="AE142">
        <f>'STOCK ABRIL 2025'!BZ143</f>
        <v>0</v>
      </c>
      <c r="AF142">
        <f>'STOCK ABRIL 2025'!CA143</f>
        <v>0</v>
      </c>
    </row>
    <row r="143" spans="1:32">
      <c r="A143" t="str">
        <f>'STOCK ABRIL 2025'!A144</f>
        <v>75D/2</v>
      </c>
      <c r="B143" t="str">
        <f>'STOCK ABRIL 2025'!C144</f>
        <v xml:space="preserve"> Hilo de Nylon Imitación 75D/2 para Máquina de Calcetines 602 Blanqueado (Llenar el Armario) BLANCO AZULADO </v>
      </c>
      <c r="C143">
        <f>'STOCK ABRIL 2025'!AX144</f>
        <v>0</v>
      </c>
      <c r="D143">
        <f>'STOCK ABRIL 2025'!AY144</f>
        <v>0</v>
      </c>
      <c r="E143">
        <f>'STOCK ABRIL 2025'!AZ144</f>
        <v>0</v>
      </c>
      <c r="F143">
        <f>'STOCK ABRIL 2025'!BA144</f>
        <v>0</v>
      </c>
      <c r="G143">
        <f>'STOCK ABRIL 2025'!BB144</f>
        <v>0</v>
      </c>
      <c r="H143">
        <f>'STOCK ABRIL 2025'!BC144</f>
        <v>0</v>
      </c>
      <c r="I143">
        <f>'STOCK ABRIL 2025'!BD144</f>
        <v>0</v>
      </c>
      <c r="J143">
        <f>'STOCK ABRIL 2025'!BE144</f>
        <v>0</v>
      </c>
      <c r="K143">
        <f>'STOCK ABRIL 2025'!BF144</f>
        <v>0</v>
      </c>
      <c r="L143">
        <f>'STOCK ABRIL 2025'!BG144</f>
        <v>0</v>
      </c>
      <c r="M143">
        <f>'STOCK ABRIL 2025'!BH144</f>
        <v>0</v>
      </c>
      <c r="N143">
        <f>'STOCK ABRIL 2025'!BI144</f>
        <v>0</v>
      </c>
      <c r="O143">
        <f>'STOCK ABRIL 2025'!BJ144</f>
        <v>0</v>
      </c>
      <c r="P143">
        <f>'STOCK ABRIL 2025'!BK144</f>
        <v>0</v>
      </c>
      <c r="Q143">
        <f>'STOCK ABRIL 2025'!BL144</f>
        <v>0</v>
      </c>
      <c r="R143">
        <f>'STOCK ABRIL 2025'!BM144</f>
        <v>0</v>
      </c>
      <c r="S143">
        <f>'STOCK ABRIL 2025'!BN144</f>
        <v>0</v>
      </c>
      <c r="T143">
        <f>'STOCK ABRIL 2025'!BO144</f>
        <v>0</v>
      </c>
      <c r="U143">
        <f>'STOCK ABRIL 2025'!BP144</f>
        <v>0</v>
      </c>
      <c r="V143">
        <f>'STOCK ABRIL 2025'!BQ144</f>
        <v>0</v>
      </c>
      <c r="W143">
        <f>'STOCK ABRIL 2025'!BR144</f>
        <v>0</v>
      </c>
      <c r="X143">
        <f>'STOCK ABRIL 2025'!BS144</f>
        <v>0</v>
      </c>
      <c r="Y143">
        <f>'STOCK ABRIL 2025'!BT144</f>
        <v>0</v>
      </c>
      <c r="Z143">
        <f>'STOCK ABRIL 2025'!BU144</f>
        <v>0</v>
      </c>
      <c r="AA143">
        <f>'STOCK ABRIL 2025'!BV144</f>
        <v>0</v>
      </c>
      <c r="AB143">
        <f>'STOCK ABRIL 2025'!BW144</f>
        <v>0</v>
      </c>
      <c r="AC143">
        <f>'STOCK ABRIL 2025'!BX144</f>
        <v>0</v>
      </c>
      <c r="AD143">
        <f>'STOCK ABRIL 2025'!BY144</f>
        <v>0</v>
      </c>
      <c r="AE143">
        <f>'STOCK ABRIL 2025'!BZ144</f>
        <v>0</v>
      </c>
      <c r="AF143">
        <f>'STOCK ABRIL 2025'!CA144</f>
        <v>0</v>
      </c>
    </row>
    <row r="144" spans="1:32">
      <c r="A144" t="str">
        <f>'STOCK ABRIL 2025'!A145</f>
        <v>75D/2</v>
      </c>
      <c r="B144" t="str">
        <f>'STOCK ABRIL 2025'!C145</f>
        <v xml:space="preserve"> 110 Azul Marino </v>
      </c>
      <c r="C144">
        <f>'STOCK ABRIL 2025'!AX145</f>
        <v>0</v>
      </c>
      <c r="D144">
        <f>'STOCK ABRIL 2025'!AY145</f>
        <v>0</v>
      </c>
      <c r="E144">
        <f>'STOCK ABRIL 2025'!AZ145</f>
        <v>0</v>
      </c>
      <c r="F144">
        <f>'STOCK ABRIL 2025'!BA145</f>
        <v>0</v>
      </c>
      <c r="G144">
        <f>'STOCK ABRIL 2025'!BB145</f>
        <v>0</v>
      </c>
      <c r="H144">
        <f>'STOCK ABRIL 2025'!BC145</f>
        <v>0</v>
      </c>
      <c r="I144">
        <f>'STOCK ABRIL 2025'!BD145</f>
        <v>0</v>
      </c>
      <c r="J144">
        <f>'STOCK ABRIL 2025'!BE145</f>
        <v>0</v>
      </c>
      <c r="K144">
        <f>'STOCK ABRIL 2025'!BF145</f>
        <v>0</v>
      </c>
      <c r="L144">
        <f>'STOCK ABRIL 2025'!BG145</f>
        <v>0</v>
      </c>
      <c r="M144">
        <f>'STOCK ABRIL 2025'!BH145</f>
        <v>0</v>
      </c>
      <c r="N144">
        <f>'STOCK ABRIL 2025'!BI145</f>
        <v>0</v>
      </c>
      <c r="O144">
        <f>'STOCK ABRIL 2025'!BJ145</f>
        <v>0</v>
      </c>
      <c r="P144">
        <f>'STOCK ABRIL 2025'!BK145</f>
        <v>0</v>
      </c>
      <c r="Q144">
        <f>'STOCK ABRIL 2025'!BL145</f>
        <v>0</v>
      </c>
      <c r="R144">
        <f>'STOCK ABRIL 2025'!BM145</f>
        <v>0</v>
      </c>
      <c r="S144">
        <f>'STOCK ABRIL 2025'!BN145</f>
        <v>0</v>
      </c>
      <c r="T144">
        <f>'STOCK ABRIL 2025'!BO145</f>
        <v>0</v>
      </c>
      <c r="U144">
        <f>'STOCK ABRIL 2025'!BP145</f>
        <v>0</v>
      </c>
      <c r="V144">
        <f>'STOCK ABRIL 2025'!BQ145</f>
        <v>0</v>
      </c>
      <c r="W144">
        <f>'STOCK ABRIL 2025'!BR145</f>
        <v>0</v>
      </c>
      <c r="X144">
        <f>'STOCK ABRIL 2025'!BS145</f>
        <v>0</v>
      </c>
      <c r="Y144">
        <f>'STOCK ABRIL 2025'!BT145</f>
        <v>0</v>
      </c>
      <c r="Z144">
        <f>'STOCK ABRIL 2025'!BU145</f>
        <v>0</v>
      </c>
      <c r="AA144">
        <f>'STOCK ABRIL 2025'!BV145</f>
        <v>0</v>
      </c>
      <c r="AB144">
        <f>'STOCK ABRIL 2025'!BW145</f>
        <v>0</v>
      </c>
      <c r="AC144">
        <f>'STOCK ABRIL 2025'!BX145</f>
        <v>0</v>
      </c>
      <c r="AD144">
        <f>'STOCK ABRIL 2025'!BY145</f>
        <v>0</v>
      </c>
      <c r="AE144">
        <f>'STOCK ABRIL 2025'!BZ145</f>
        <v>0</v>
      </c>
      <c r="AF144">
        <f>'STOCK ABRIL 2025'!CA145</f>
        <v>0</v>
      </c>
    </row>
    <row r="145" spans="1:32">
      <c r="A145" t="str">
        <f>'STOCK ABRIL 2025'!A146</f>
        <v>75D/2</v>
      </c>
      <c r="B145" t="str">
        <f>'STOCK ABRIL 2025'!C146</f>
        <v xml:space="preserve"> 118 Verde Oscuro Claro </v>
      </c>
      <c r="C145">
        <f>'STOCK ABRIL 2025'!AX146</f>
        <v>0</v>
      </c>
      <c r="D145">
        <f>'STOCK ABRIL 2025'!AY146</f>
        <v>0</v>
      </c>
      <c r="E145">
        <f>'STOCK ABRIL 2025'!AZ146</f>
        <v>0</v>
      </c>
      <c r="F145">
        <f>'STOCK ABRIL 2025'!BA146</f>
        <v>0</v>
      </c>
      <c r="G145">
        <f>'STOCK ABRIL 2025'!BB146</f>
        <v>0</v>
      </c>
      <c r="H145">
        <f>'STOCK ABRIL 2025'!BC146</f>
        <v>0</v>
      </c>
      <c r="I145">
        <f>'STOCK ABRIL 2025'!BD146</f>
        <v>0</v>
      </c>
      <c r="J145">
        <f>'STOCK ABRIL 2025'!BE146</f>
        <v>0</v>
      </c>
      <c r="K145">
        <f>'STOCK ABRIL 2025'!BF146</f>
        <v>0</v>
      </c>
      <c r="L145">
        <f>'STOCK ABRIL 2025'!BG146</f>
        <v>0</v>
      </c>
      <c r="M145">
        <f>'STOCK ABRIL 2025'!BH146</f>
        <v>0</v>
      </c>
      <c r="N145">
        <f>'STOCK ABRIL 2025'!BI146</f>
        <v>0</v>
      </c>
      <c r="O145">
        <f>'STOCK ABRIL 2025'!BJ146</f>
        <v>0</v>
      </c>
      <c r="P145">
        <f>'STOCK ABRIL 2025'!BK146</f>
        <v>0</v>
      </c>
      <c r="Q145">
        <f>'STOCK ABRIL 2025'!BL146</f>
        <v>0</v>
      </c>
      <c r="R145">
        <f>'STOCK ABRIL 2025'!BM146</f>
        <v>0</v>
      </c>
      <c r="S145">
        <f>'STOCK ABRIL 2025'!BN146</f>
        <v>0</v>
      </c>
      <c r="T145">
        <f>'STOCK ABRIL 2025'!BO146</f>
        <v>0</v>
      </c>
      <c r="U145">
        <f>'STOCK ABRIL 2025'!BP146</f>
        <v>0</v>
      </c>
      <c r="V145">
        <f>'STOCK ABRIL 2025'!BQ146</f>
        <v>0</v>
      </c>
      <c r="W145">
        <f>'STOCK ABRIL 2025'!BR146</f>
        <v>0</v>
      </c>
      <c r="X145">
        <f>'STOCK ABRIL 2025'!BS146</f>
        <v>0</v>
      </c>
      <c r="Y145">
        <f>'STOCK ABRIL 2025'!BT146</f>
        <v>0</v>
      </c>
      <c r="Z145">
        <f>'STOCK ABRIL 2025'!BU146</f>
        <v>0</v>
      </c>
      <c r="AA145">
        <f>'STOCK ABRIL 2025'!BV146</f>
        <v>0</v>
      </c>
      <c r="AB145">
        <f>'STOCK ABRIL 2025'!BW146</f>
        <v>0</v>
      </c>
      <c r="AC145">
        <f>'STOCK ABRIL 2025'!BX146</f>
        <v>0</v>
      </c>
      <c r="AD145">
        <f>'STOCK ABRIL 2025'!BY146</f>
        <v>0</v>
      </c>
      <c r="AE145">
        <f>'STOCK ABRIL 2025'!BZ146</f>
        <v>0</v>
      </c>
      <c r="AF145">
        <f>'STOCK ABRIL 2025'!CA146</f>
        <v>0</v>
      </c>
    </row>
    <row r="146" spans="1:32">
      <c r="A146" t="str">
        <f>'STOCK ABRIL 2025'!A147</f>
        <v>75D/2</v>
      </c>
      <c r="B146" t="str">
        <f>'STOCK ABRIL 2025'!C147</f>
        <v xml:space="preserve"> 122 Gris Medio Flor </v>
      </c>
      <c r="C146">
        <f>'STOCK ABRIL 2025'!AX147</f>
        <v>0</v>
      </c>
      <c r="D146">
        <f>'STOCK ABRIL 2025'!AY147</f>
        <v>0</v>
      </c>
      <c r="E146">
        <f>'STOCK ABRIL 2025'!AZ147</f>
        <v>0</v>
      </c>
      <c r="F146">
        <f>'STOCK ABRIL 2025'!BA147</f>
        <v>0</v>
      </c>
      <c r="G146">
        <f>'STOCK ABRIL 2025'!BB147</f>
        <v>0</v>
      </c>
      <c r="H146">
        <f>'STOCK ABRIL 2025'!BC147</f>
        <v>0</v>
      </c>
      <c r="I146">
        <f>'STOCK ABRIL 2025'!BD147</f>
        <v>0</v>
      </c>
      <c r="J146">
        <f>'STOCK ABRIL 2025'!BE147</f>
        <v>0</v>
      </c>
      <c r="K146">
        <f>'STOCK ABRIL 2025'!BF147</f>
        <v>0</v>
      </c>
      <c r="L146">
        <f>'STOCK ABRIL 2025'!BG147</f>
        <v>0</v>
      </c>
      <c r="M146">
        <f>'STOCK ABRIL 2025'!BH147</f>
        <v>0</v>
      </c>
      <c r="N146">
        <f>'STOCK ABRIL 2025'!BI147</f>
        <v>0</v>
      </c>
      <c r="O146">
        <f>'STOCK ABRIL 2025'!BJ147</f>
        <v>0</v>
      </c>
      <c r="P146">
        <f>'STOCK ABRIL 2025'!BK147</f>
        <v>0</v>
      </c>
      <c r="Q146">
        <f>'STOCK ABRIL 2025'!BL147</f>
        <v>0</v>
      </c>
      <c r="R146">
        <f>'STOCK ABRIL 2025'!BM147</f>
        <v>0</v>
      </c>
      <c r="S146">
        <f>'STOCK ABRIL 2025'!BN147</f>
        <v>0</v>
      </c>
      <c r="T146">
        <f>'STOCK ABRIL 2025'!BO147</f>
        <v>0</v>
      </c>
      <c r="U146">
        <f>'STOCK ABRIL 2025'!BP147</f>
        <v>0</v>
      </c>
      <c r="V146">
        <f>'STOCK ABRIL 2025'!BQ147</f>
        <v>0</v>
      </c>
      <c r="W146">
        <f>'STOCK ABRIL 2025'!BR147</f>
        <v>0</v>
      </c>
      <c r="X146">
        <f>'STOCK ABRIL 2025'!BS147</f>
        <v>0</v>
      </c>
      <c r="Y146">
        <f>'STOCK ABRIL 2025'!BT147</f>
        <v>0</v>
      </c>
      <c r="Z146">
        <f>'STOCK ABRIL 2025'!BU147</f>
        <v>0</v>
      </c>
      <c r="AA146">
        <f>'STOCK ABRIL 2025'!BV147</f>
        <v>0</v>
      </c>
      <c r="AB146">
        <f>'STOCK ABRIL 2025'!BW147</f>
        <v>0</v>
      </c>
      <c r="AC146">
        <f>'STOCK ABRIL 2025'!BX147</f>
        <v>0</v>
      </c>
      <c r="AD146">
        <f>'STOCK ABRIL 2025'!BY147</f>
        <v>0</v>
      </c>
      <c r="AE146">
        <f>'STOCK ABRIL 2025'!BZ147</f>
        <v>0</v>
      </c>
      <c r="AF146">
        <f>'STOCK ABRIL 2025'!CA147</f>
        <v>0</v>
      </c>
    </row>
    <row r="147" spans="1:32">
      <c r="A147" t="str">
        <f>'STOCK ABRIL 2025'!A148</f>
        <v>75D/2</v>
      </c>
      <c r="B147" t="str">
        <f>'STOCK ABRIL 2025'!C148</f>
        <v xml:space="preserve"> 103 Azul Claro Francia Opaco </v>
      </c>
      <c r="C147">
        <f>'STOCK ABRIL 2025'!AX148</f>
        <v>0</v>
      </c>
      <c r="D147">
        <f>'STOCK ABRIL 2025'!AY148</f>
        <v>0</v>
      </c>
      <c r="E147">
        <f>'STOCK ABRIL 2025'!AZ148</f>
        <v>0</v>
      </c>
      <c r="F147">
        <f>'STOCK ABRIL 2025'!BA148</f>
        <v>0</v>
      </c>
      <c r="G147">
        <f>'STOCK ABRIL 2025'!BB148</f>
        <v>0</v>
      </c>
      <c r="H147">
        <f>'STOCK ABRIL 2025'!BC148</f>
        <v>0</v>
      </c>
      <c r="I147">
        <f>'STOCK ABRIL 2025'!BD148</f>
        <v>0</v>
      </c>
      <c r="J147">
        <f>'STOCK ABRIL 2025'!BE148</f>
        <v>0</v>
      </c>
      <c r="K147">
        <f>'STOCK ABRIL 2025'!BF148</f>
        <v>0</v>
      </c>
      <c r="L147">
        <f>'STOCK ABRIL 2025'!BG148</f>
        <v>0</v>
      </c>
      <c r="M147">
        <f>'STOCK ABRIL 2025'!BH148</f>
        <v>0</v>
      </c>
      <c r="N147">
        <f>'STOCK ABRIL 2025'!BI148</f>
        <v>0</v>
      </c>
      <c r="O147">
        <f>'STOCK ABRIL 2025'!BJ148</f>
        <v>0</v>
      </c>
      <c r="P147">
        <f>'STOCK ABRIL 2025'!BK148</f>
        <v>0</v>
      </c>
      <c r="Q147">
        <f>'STOCK ABRIL 2025'!BL148</f>
        <v>0</v>
      </c>
      <c r="R147">
        <f>'STOCK ABRIL 2025'!BM148</f>
        <v>0</v>
      </c>
      <c r="S147">
        <f>'STOCK ABRIL 2025'!BN148</f>
        <v>0</v>
      </c>
      <c r="T147">
        <f>'STOCK ABRIL 2025'!BO148</f>
        <v>0</v>
      </c>
      <c r="U147">
        <f>'STOCK ABRIL 2025'!BP148</f>
        <v>0</v>
      </c>
      <c r="V147">
        <f>'STOCK ABRIL 2025'!BQ148</f>
        <v>0</v>
      </c>
      <c r="W147">
        <f>'STOCK ABRIL 2025'!BR148</f>
        <v>0</v>
      </c>
      <c r="X147">
        <f>'STOCK ABRIL 2025'!BS148</f>
        <v>0</v>
      </c>
      <c r="Y147">
        <f>'STOCK ABRIL 2025'!BT148</f>
        <v>0</v>
      </c>
      <c r="Z147">
        <f>'STOCK ABRIL 2025'!BU148</f>
        <v>0</v>
      </c>
      <c r="AA147">
        <f>'STOCK ABRIL 2025'!BV148</f>
        <v>0</v>
      </c>
      <c r="AB147">
        <f>'STOCK ABRIL 2025'!BW148</f>
        <v>0</v>
      </c>
      <c r="AC147">
        <f>'STOCK ABRIL 2025'!BX148</f>
        <v>0</v>
      </c>
      <c r="AD147">
        <f>'STOCK ABRIL 2025'!BY148</f>
        <v>0</v>
      </c>
      <c r="AE147">
        <f>'STOCK ABRIL 2025'!BZ148</f>
        <v>0</v>
      </c>
      <c r="AF147">
        <f>'STOCK ABRIL 2025'!CA148</f>
        <v>0</v>
      </c>
    </row>
    <row r="148" spans="1:32">
      <c r="A148" t="str">
        <f>'STOCK ABRIL 2025'!A149</f>
        <v>75D/2</v>
      </c>
      <c r="B148" t="str">
        <f>'STOCK ABRIL 2025'!C149</f>
        <v xml:space="preserve"> 014 Amarillo Tierno </v>
      </c>
      <c r="C148">
        <f>'STOCK ABRIL 2025'!AX149</f>
        <v>0</v>
      </c>
      <c r="D148">
        <f>'STOCK ABRIL 2025'!AY149</f>
        <v>0</v>
      </c>
      <c r="E148">
        <f>'STOCK ABRIL 2025'!AZ149</f>
        <v>0</v>
      </c>
      <c r="F148">
        <f>'STOCK ABRIL 2025'!BA149</f>
        <v>0</v>
      </c>
      <c r="G148">
        <f>'STOCK ABRIL 2025'!BB149</f>
        <v>0</v>
      </c>
      <c r="H148">
        <f>'STOCK ABRIL 2025'!BC149</f>
        <v>0</v>
      </c>
      <c r="I148">
        <f>'STOCK ABRIL 2025'!BD149</f>
        <v>0</v>
      </c>
      <c r="J148">
        <f>'STOCK ABRIL 2025'!BE149</f>
        <v>0</v>
      </c>
      <c r="K148">
        <f>'STOCK ABRIL 2025'!BF149</f>
        <v>0</v>
      </c>
      <c r="L148">
        <f>'STOCK ABRIL 2025'!BG149</f>
        <v>0</v>
      </c>
      <c r="M148">
        <f>'STOCK ABRIL 2025'!BH149</f>
        <v>0</v>
      </c>
      <c r="N148">
        <f>'STOCK ABRIL 2025'!BI149</f>
        <v>0</v>
      </c>
      <c r="O148">
        <f>'STOCK ABRIL 2025'!BJ149</f>
        <v>0</v>
      </c>
      <c r="P148">
        <f>'STOCK ABRIL 2025'!BK149</f>
        <v>0</v>
      </c>
      <c r="Q148">
        <f>'STOCK ABRIL 2025'!BL149</f>
        <v>0</v>
      </c>
      <c r="R148">
        <f>'STOCK ABRIL 2025'!BM149</f>
        <v>0</v>
      </c>
      <c r="S148">
        <f>'STOCK ABRIL 2025'!BN149</f>
        <v>0</v>
      </c>
      <c r="T148">
        <f>'STOCK ABRIL 2025'!BO149</f>
        <v>0</v>
      </c>
      <c r="U148">
        <f>'STOCK ABRIL 2025'!BP149</f>
        <v>0</v>
      </c>
      <c r="V148">
        <f>'STOCK ABRIL 2025'!BQ149</f>
        <v>0</v>
      </c>
      <c r="W148">
        <f>'STOCK ABRIL 2025'!BR149</f>
        <v>0</v>
      </c>
      <c r="X148">
        <f>'STOCK ABRIL 2025'!BS149</f>
        <v>0</v>
      </c>
      <c r="Y148">
        <f>'STOCK ABRIL 2025'!BT149</f>
        <v>0</v>
      </c>
      <c r="Z148">
        <f>'STOCK ABRIL 2025'!BU149</f>
        <v>0</v>
      </c>
      <c r="AA148">
        <f>'STOCK ABRIL 2025'!BV149</f>
        <v>0</v>
      </c>
      <c r="AB148">
        <f>'STOCK ABRIL 2025'!BW149</f>
        <v>0</v>
      </c>
      <c r="AC148">
        <f>'STOCK ABRIL 2025'!BX149</f>
        <v>0</v>
      </c>
      <c r="AD148">
        <f>'STOCK ABRIL 2025'!BY149</f>
        <v>0</v>
      </c>
      <c r="AE148">
        <f>'STOCK ABRIL 2025'!BZ149</f>
        <v>0</v>
      </c>
      <c r="AF148">
        <f>'STOCK ABRIL 2025'!CA149</f>
        <v>0</v>
      </c>
    </row>
    <row r="149" spans="1:32">
      <c r="A149" t="str">
        <f>'STOCK ABRIL 2025'!A150</f>
        <v>75D/2</v>
      </c>
      <c r="B149" t="str">
        <f>'STOCK ABRIL 2025'!C150</f>
        <v xml:space="preserve"> 044 Rojo Grande </v>
      </c>
      <c r="C149">
        <f>'STOCK ABRIL 2025'!AX150</f>
        <v>0</v>
      </c>
      <c r="D149">
        <f>'STOCK ABRIL 2025'!AY150</f>
        <v>0</v>
      </c>
      <c r="E149">
        <f>'STOCK ABRIL 2025'!AZ150</f>
        <v>0</v>
      </c>
      <c r="F149">
        <f>'STOCK ABRIL 2025'!BA150</f>
        <v>0</v>
      </c>
      <c r="G149">
        <f>'STOCK ABRIL 2025'!BB150</f>
        <v>0</v>
      </c>
      <c r="H149">
        <f>'STOCK ABRIL 2025'!BC150</f>
        <v>0</v>
      </c>
      <c r="I149">
        <f>'STOCK ABRIL 2025'!BD150</f>
        <v>0</v>
      </c>
      <c r="J149">
        <f>'STOCK ABRIL 2025'!BE150</f>
        <v>0</v>
      </c>
      <c r="K149">
        <f>'STOCK ABRIL 2025'!BF150</f>
        <v>0</v>
      </c>
      <c r="L149">
        <f>'STOCK ABRIL 2025'!BG150</f>
        <v>0</v>
      </c>
      <c r="M149">
        <f>'STOCK ABRIL 2025'!BH150</f>
        <v>0</v>
      </c>
      <c r="N149">
        <f>'STOCK ABRIL 2025'!BI150</f>
        <v>0</v>
      </c>
      <c r="O149">
        <f>'STOCK ABRIL 2025'!BJ150</f>
        <v>0</v>
      </c>
      <c r="P149">
        <f>'STOCK ABRIL 2025'!BK150</f>
        <v>0</v>
      </c>
      <c r="Q149">
        <f>'STOCK ABRIL 2025'!BL150</f>
        <v>0</v>
      </c>
      <c r="R149">
        <f>'STOCK ABRIL 2025'!BM150</f>
        <v>0</v>
      </c>
      <c r="S149">
        <f>'STOCK ABRIL 2025'!BN150</f>
        <v>0</v>
      </c>
      <c r="T149">
        <f>'STOCK ABRIL 2025'!BO150</f>
        <v>0</v>
      </c>
      <c r="U149">
        <f>'STOCK ABRIL 2025'!BP150</f>
        <v>0</v>
      </c>
      <c r="V149">
        <f>'STOCK ABRIL 2025'!BQ150</f>
        <v>0</v>
      </c>
      <c r="W149">
        <f>'STOCK ABRIL 2025'!BR150</f>
        <v>0</v>
      </c>
      <c r="X149">
        <f>'STOCK ABRIL 2025'!BS150</f>
        <v>0</v>
      </c>
      <c r="Y149">
        <f>'STOCK ABRIL 2025'!BT150</f>
        <v>0</v>
      </c>
      <c r="Z149">
        <f>'STOCK ABRIL 2025'!BU150</f>
        <v>0</v>
      </c>
      <c r="AA149">
        <f>'STOCK ABRIL 2025'!BV150</f>
        <v>0</v>
      </c>
      <c r="AB149">
        <f>'STOCK ABRIL 2025'!BW150</f>
        <v>0</v>
      </c>
      <c r="AC149">
        <f>'STOCK ABRIL 2025'!BX150</f>
        <v>0</v>
      </c>
      <c r="AD149">
        <f>'STOCK ABRIL 2025'!BY150</f>
        <v>0</v>
      </c>
      <c r="AE149">
        <f>'STOCK ABRIL 2025'!BZ150</f>
        <v>0</v>
      </c>
      <c r="AF149">
        <f>'STOCK ABRIL 2025'!CA150</f>
        <v>0</v>
      </c>
    </row>
    <row r="150" spans="1:32">
      <c r="A150" t="str">
        <f>'STOCK ABRIL 2025'!A151</f>
        <v>75D/2</v>
      </c>
      <c r="B150" t="str">
        <f>'STOCK ABRIL 2025'!C151</f>
        <v xml:space="preserve"> 652 Azul Zafiro Francia Brillante </v>
      </c>
      <c r="C150">
        <f>'STOCK ABRIL 2025'!AX151</f>
        <v>0</v>
      </c>
      <c r="D150">
        <f>'STOCK ABRIL 2025'!AY151</f>
        <v>0</v>
      </c>
      <c r="E150">
        <f>'STOCK ABRIL 2025'!AZ151</f>
        <v>0</v>
      </c>
      <c r="F150">
        <f>'STOCK ABRIL 2025'!BA151</f>
        <v>0</v>
      </c>
      <c r="G150">
        <f>'STOCK ABRIL 2025'!BB151</f>
        <v>0</v>
      </c>
      <c r="H150">
        <f>'STOCK ABRIL 2025'!BC151</f>
        <v>0</v>
      </c>
      <c r="I150">
        <f>'STOCK ABRIL 2025'!BD151</f>
        <v>0</v>
      </c>
      <c r="J150">
        <f>'STOCK ABRIL 2025'!BE151</f>
        <v>0</v>
      </c>
      <c r="K150">
        <f>'STOCK ABRIL 2025'!BF151</f>
        <v>0</v>
      </c>
      <c r="L150">
        <f>'STOCK ABRIL 2025'!BG151</f>
        <v>0</v>
      </c>
      <c r="M150">
        <f>'STOCK ABRIL 2025'!BH151</f>
        <v>0</v>
      </c>
      <c r="N150">
        <f>'STOCK ABRIL 2025'!BI151</f>
        <v>0</v>
      </c>
      <c r="O150">
        <f>'STOCK ABRIL 2025'!BJ151</f>
        <v>0</v>
      </c>
      <c r="P150">
        <f>'STOCK ABRIL 2025'!BK151</f>
        <v>0</v>
      </c>
      <c r="Q150">
        <f>'STOCK ABRIL 2025'!BL151</f>
        <v>0</v>
      </c>
      <c r="R150">
        <f>'STOCK ABRIL 2025'!BM151</f>
        <v>0</v>
      </c>
      <c r="S150">
        <f>'STOCK ABRIL 2025'!BN151</f>
        <v>0</v>
      </c>
      <c r="T150">
        <f>'STOCK ABRIL 2025'!BO151</f>
        <v>0</v>
      </c>
      <c r="U150">
        <f>'STOCK ABRIL 2025'!BP151</f>
        <v>0</v>
      </c>
      <c r="V150">
        <f>'STOCK ABRIL 2025'!BQ151</f>
        <v>0</v>
      </c>
      <c r="W150">
        <f>'STOCK ABRIL 2025'!BR151</f>
        <v>0</v>
      </c>
      <c r="X150">
        <f>'STOCK ABRIL 2025'!BS151</f>
        <v>0</v>
      </c>
      <c r="Y150">
        <f>'STOCK ABRIL 2025'!BT151</f>
        <v>0</v>
      </c>
      <c r="Z150">
        <f>'STOCK ABRIL 2025'!BU151</f>
        <v>0</v>
      </c>
      <c r="AA150">
        <f>'STOCK ABRIL 2025'!BV151</f>
        <v>0</v>
      </c>
      <c r="AB150">
        <f>'STOCK ABRIL 2025'!BW151</f>
        <v>0</v>
      </c>
      <c r="AC150">
        <f>'STOCK ABRIL 2025'!BX151</f>
        <v>0</v>
      </c>
      <c r="AD150">
        <f>'STOCK ABRIL 2025'!BY151</f>
        <v>0</v>
      </c>
      <c r="AE150">
        <f>'STOCK ABRIL 2025'!BZ151</f>
        <v>0</v>
      </c>
      <c r="AF150">
        <f>'STOCK ABRIL 2025'!CA151</f>
        <v>0</v>
      </c>
    </row>
    <row r="151" spans="1:32">
      <c r="A151" t="str">
        <f>'STOCK ABRIL 2025'!A152</f>
        <v xml:space="preserve">75D/2 </v>
      </c>
      <c r="B151" t="str">
        <f>'STOCK ABRIL 2025'!C152</f>
        <v xml:space="preserve"> Hilo de Nylon Imitación 75D/2 1323 Café </v>
      </c>
      <c r="C151">
        <f>'STOCK ABRIL 2025'!AX152</f>
        <v>0</v>
      </c>
      <c r="D151">
        <f>'STOCK ABRIL 2025'!AY152</f>
        <v>0</v>
      </c>
      <c r="E151">
        <f>'STOCK ABRIL 2025'!AZ152</f>
        <v>0</v>
      </c>
      <c r="F151">
        <f>'STOCK ABRIL 2025'!BA152</f>
        <v>0</v>
      </c>
      <c r="G151">
        <f>'STOCK ABRIL 2025'!BB152</f>
        <v>0</v>
      </c>
      <c r="H151">
        <f>'STOCK ABRIL 2025'!BC152</f>
        <v>0</v>
      </c>
      <c r="I151">
        <f>'STOCK ABRIL 2025'!BD152</f>
        <v>0</v>
      </c>
      <c r="J151">
        <f>'STOCK ABRIL 2025'!BE152</f>
        <v>0</v>
      </c>
      <c r="K151">
        <f>'STOCK ABRIL 2025'!BF152</f>
        <v>0</v>
      </c>
      <c r="L151">
        <f>'STOCK ABRIL 2025'!BG152</f>
        <v>0</v>
      </c>
      <c r="M151">
        <f>'STOCK ABRIL 2025'!BH152</f>
        <v>0</v>
      </c>
      <c r="N151">
        <f>'STOCK ABRIL 2025'!BI152</f>
        <v>0</v>
      </c>
      <c r="O151">
        <f>'STOCK ABRIL 2025'!BJ152</f>
        <v>0</v>
      </c>
      <c r="P151">
        <f>'STOCK ABRIL 2025'!BK152</f>
        <v>0</v>
      </c>
      <c r="Q151">
        <f>'STOCK ABRIL 2025'!BL152</f>
        <v>0</v>
      </c>
      <c r="R151">
        <f>'STOCK ABRIL 2025'!BM152</f>
        <v>0</v>
      </c>
      <c r="S151">
        <f>'STOCK ABRIL 2025'!BN152</f>
        <v>0</v>
      </c>
      <c r="T151">
        <f>'STOCK ABRIL 2025'!BO152</f>
        <v>0</v>
      </c>
      <c r="U151">
        <f>'STOCK ABRIL 2025'!BP152</f>
        <v>0</v>
      </c>
      <c r="V151">
        <f>'STOCK ABRIL 2025'!BQ152</f>
        <v>0</v>
      </c>
      <c r="W151">
        <f>'STOCK ABRIL 2025'!BR152</f>
        <v>0</v>
      </c>
      <c r="X151">
        <f>'STOCK ABRIL 2025'!BS152</f>
        <v>0</v>
      </c>
      <c r="Y151">
        <f>'STOCK ABRIL 2025'!BT152</f>
        <v>0</v>
      </c>
      <c r="Z151">
        <f>'STOCK ABRIL 2025'!BU152</f>
        <v>0</v>
      </c>
      <c r="AA151">
        <f>'STOCK ABRIL 2025'!BV152</f>
        <v>0</v>
      </c>
      <c r="AB151">
        <f>'STOCK ABRIL 2025'!BW152</f>
        <v>0</v>
      </c>
      <c r="AC151">
        <f>'STOCK ABRIL 2025'!BX152</f>
        <v>0</v>
      </c>
      <c r="AD151">
        <f>'STOCK ABRIL 2025'!BY152</f>
        <v>0</v>
      </c>
      <c r="AE151">
        <f>'STOCK ABRIL 2025'!BZ152</f>
        <v>0</v>
      </c>
      <c r="AF151">
        <f>'STOCK ABRIL 2025'!CA152</f>
        <v>0</v>
      </c>
    </row>
    <row r="152" spans="1:32">
      <c r="A152" t="str">
        <f>'STOCK ABRIL 2025'!A153</f>
        <v xml:space="preserve">75D/2 </v>
      </c>
      <c r="B152" t="str">
        <f>'STOCK ABRIL 2025'!C153</f>
        <v xml:space="preserve"> Hilo de Nylon Imitación 75D/2 785 Rojo Púrpura Brillante </v>
      </c>
      <c r="C152">
        <f>'STOCK ABRIL 2025'!AX153</f>
        <v>0</v>
      </c>
      <c r="D152">
        <f>'STOCK ABRIL 2025'!AY153</f>
        <v>0</v>
      </c>
      <c r="E152">
        <f>'STOCK ABRIL 2025'!AZ153</f>
        <v>0</v>
      </c>
      <c r="F152">
        <f>'STOCK ABRIL 2025'!BA153</f>
        <v>0</v>
      </c>
      <c r="G152">
        <f>'STOCK ABRIL 2025'!BB153</f>
        <v>0</v>
      </c>
      <c r="H152">
        <f>'STOCK ABRIL 2025'!BC153</f>
        <v>0</v>
      </c>
      <c r="I152">
        <f>'STOCK ABRIL 2025'!BD153</f>
        <v>0</v>
      </c>
      <c r="J152">
        <f>'STOCK ABRIL 2025'!BE153</f>
        <v>0</v>
      </c>
      <c r="K152">
        <f>'STOCK ABRIL 2025'!BF153</f>
        <v>0</v>
      </c>
      <c r="L152">
        <f>'STOCK ABRIL 2025'!BG153</f>
        <v>0</v>
      </c>
      <c r="M152">
        <f>'STOCK ABRIL 2025'!BH153</f>
        <v>0</v>
      </c>
      <c r="N152">
        <f>'STOCK ABRIL 2025'!BI153</f>
        <v>0</v>
      </c>
      <c r="O152">
        <f>'STOCK ABRIL 2025'!BJ153</f>
        <v>0</v>
      </c>
      <c r="P152">
        <f>'STOCK ABRIL 2025'!BK153</f>
        <v>0</v>
      </c>
      <c r="Q152">
        <f>'STOCK ABRIL 2025'!BL153</f>
        <v>0</v>
      </c>
      <c r="R152">
        <f>'STOCK ABRIL 2025'!BM153</f>
        <v>0</v>
      </c>
      <c r="S152">
        <f>'STOCK ABRIL 2025'!BN153</f>
        <v>0</v>
      </c>
      <c r="T152">
        <f>'STOCK ABRIL 2025'!BO153</f>
        <v>0</v>
      </c>
      <c r="U152">
        <f>'STOCK ABRIL 2025'!BP153</f>
        <v>0</v>
      </c>
      <c r="V152">
        <f>'STOCK ABRIL 2025'!BQ153</f>
        <v>0</v>
      </c>
      <c r="W152">
        <f>'STOCK ABRIL 2025'!BR153</f>
        <v>0</v>
      </c>
      <c r="X152">
        <f>'STOCK ABRIL 2025'!BS153</f>
        <v>0</v>
      </c>
      <c r="Y152">
        <f>'STOCK ABRIL 2025'!BT153</f>
        <v>0</v>
      </c>
      <c r="Z152">
        <f>'STOCK ABRIL 2025'!BU153</f>
        <v>0</v>
      </c>
      <c r="AA152">
        <f>'STOCK ABRIL 2025'!BV153</f>
        <v>0</v>
      </c>
      <c r="AB152">
        <f>'STOCK ABRIL 2025'!BW153</f>
        <v>0</v>
      </c>
      <c r="AC152">
        <f>'STOCK ABRIL 2025'!BX153</f>
        <v>0</v>
      </c>
      <c r="AD152">
        <f>'STOCK ABRIL 2025'!BY153</f>
        <v>0</v>
      </c>
      <c r="AE152">
        <f>'STOCK ABRIL 2025'!BZ153</f>
        <v>0</v>
      </c>
      <c r="AF152">
        <f>'STOCK ABRIL 2025'!CA153</f>
        <v>0</v>
      </c>
    </row>
    <row r="153" spans="1:32">
      <c r="A153" t="str">
        <f>'STOCK ABRIL 2025'!A154</f>
        <v xml:space="preserve">75D/2 </v>
      </c>
      <c r="B153" t="str">
        <f>'STOCK ABRIL 2025'!C154</f>
        <v xml:space="preserve"> Hilo de Nylon Imitación 75D/2 003 Blanco Nieve </v>
      </c>
      <c r="C153">
        <f>'STOCK ABRIL 2025'!AX154</f>
        <v>0</v>
      </c>
      <c r="D153">
        <f>'STOCK ABRIL 2025'!AY154</f>
        <v>0</v>
      </c>
      <c r="E153">
        <f>'STOCK ABRIL 2025'!AZ154</f>
        <v>0</v>
      </c>
      <c r="F153">
        <f>'STOCK ABRIL 2025'!BA154</f>
        <v>0</v>
      </c>
      <c r="G153">
        <f>'STOCK ABRIL 2025'!BB154</f>
        <v>0</v>
      </c>
      <c r="H153">
        <f>'STOCK ABRIL 2025'!BC154</f>
        <v>0</v>
      </c>
      <c r="I153">
        <f>'STOCK ABRIL 2025'!BD154</f>
        <v>0</v>
      </c>
      <c r="J153">
        <f>'STOCK ABRIL 2025'!BE154</f>
        <v>0</v>
      </c>
      <c r="K153">
        <f>'STOCK ABRIL 2025'!BF154</f>
        <v>0</v>
      </c>
      <c r="L153">
        <f>'STOCK ABRIL 2025'!BG154</f>
        <v>0</v>
      </c>
      <c r="M153">
        <f>'STOCK ABRIL 2025'!BH154</f>
        <v>0</v>
      </c>
      <c r="N153">
        <f>'STOCK ABRIL 2025'!BI154</f>
        <v>0</v>
      </c>
      <c r="O153">
        <f>'STOCK ABRIL 2025'!BJ154</f>
        <v>0</v>
      </c>
      <c r="P153">
        <f>'STOCK ABRIL 2025'!BK154</f>
        <v>0</v>
      </c>
      <c r="Q153">
        <f>'STOCK ABRIL 2025'!BL154</f>
        <v>0</v>
      </c>
      <c r="R153">
        <f>'STOCK ABRIL 2025'!BM154</f>
        <v>0</v>
      </c>
      <c r="S153">
        <f>'STOCK ABRIL 2025'!BN154</f>
        <v>0</v>
      </c>
      <c r="T153">
        <f>'STOCK ABRIL 2025'!BO154</f>
        <v>0</v>
      </c>
      <c r="U153">
        <f>'STOCK ABRIL 2025'!BP154</f>
        <v>0</v>
      </c>
      <c r="V153">
        <f>'STOCK ABRIL 2025'!BQ154</f>
        <v>0</v>
      </c>
      <c r="W153">
        <f>'STOCK ABRIL 2025'!BR154</f>
        <v>0</v>
      </c>
      <c r="X153">
        <f>'STOCK ABRIL 2025'!BS154</f>
        <v>0</v>
      </c>
      <c r="Y153">
        <f>'STOCK ABRIL 2025'!BT154</f>
        <v>0</v>
      </c>
      <c r="Z153">
        <f>'STOCK ABRIL 2025'!BU154</f>
        <v>0</v>
      </c>
      <c r="AA153">
        <f>'STOCK ABRIL 2025'!BV154</f>
        <v>0</v>
      </c>
      <c r="AB153">
        <f>'STOCK ABRIL 2025'!BW154</f>
        <v>0</v>
      </c>
      <c r="AC153">
        <f>'STOCK ABRIL 2025'!BX154</f>
        <v>0</v>
      </c>
      <c r="AD153">
        <f>'STOCK ABRIL 2025'!BY154</f>
        <v>0</v>
      </c>
      <c r="AE153">
        <f>'STOCK ABRIL 2025'!BZ154</f>
        <v>0</v>
      </c>
      <c r="AF153">
        <f>'STOCK ABRIL 2025'!CA154</f>
        <v>0</v>
      </c>
    </row>
    <row r="154" spans="1:32">
      <c r="A154" t="str">
        <f>'STOCK ABRIL 2025'!A155</f>
        <v xml:space="preserve">75D/2 </v>
      </c>
      <c r="B154" t="str">
        <f>'STOCK ABRIL 2025'!C155</f>
        <v xml:space="preserve"> Hilo de Coser de Poliéster Negro (188g Peso Neto) </v>
      </c>
      <c r="C154">
        <f>'STOCK ABRIL 2025'!AX155</f>
        <v>0</v>
      </c>
      <c r="D154">
        <f>'STOCK ABRIL 2025'!AY155</f>
        <v>0</v>
      </c>
      <c r="E154">
        <f>'STOCK ABRIL 2025'!AZ155</f>
        <v>0</v>
      </c>
      <c r="F154">
        <f>'STOCK ABRIL 2025'!BA155</f>
        <v>0</v>
      </c>
      <c r="G154">
        <f>'STOCK ABRIL 2025'!BB155</f>
        <v>0</v>
      </c>
      <c r="H154">
        <f>'STOCK ABRIL 2025'!BC155</f>
        <v>0</v>
      </c>
      <c r="I154">
        <f>'STOCK ABRIL 2025'!BD155</f>
        <v>0</v>
      </c>
      <c r="J154">
        <f>'STOCK ABRIL 2025'!BE155</f>
        <v>0</v>
      </c>
      <c r="K154">
        <f>'STOCK ABRIL 2025'!BF155</f>
        <v>0</v>
      </c>
      <c r="L154">
        <f>'STOCK ABRIL 2025'!BG155</f>
        <v>0</v>
      </c>
      <c r="M154">
        <f>'STOCK ABRIL 2025'!BH155</f>
        <v>0</v>
      </c>
      <c r="N154">
        <f>'STOCK ABRIL 2025'!BI155</f>
        <v>0</v>
      </c>
      <c r="O154">
        <f>'STOCK ABRIL 2025'!BJ155</f>
        <v>0</v>
      </c>
      <c r="P154">
        <f>'STOCK ABRIL 2025'!BK155</f>
        <v>0</v>
      </c>
      <c r="Q154">
        <f>'STOCK ABRIL 2025'!BL155</f>
        <v>0</v>
      </c>
      <c r="R154">
        <f>'STOCK ABRIL 2025'!BM155</f>
        <v>0</v>
      </c>
      <c r="S154">
        <f>'STOCK ABRIL 2025'!BN155</f>
        <v>0</v>
      </c>
      <c r="T154">
        <f>'STOCK ABRIL 2025'!BO155</f>
        <v>0</v>
      </c>
      <c r="U154">
        <f>'STOCK ABRIL 2025'!BP155</f>
        <v>0</v>
      </c>
      <c r="V154">
        <f>'STOCK ABRIL 2025'!BQ155</f>
        <v>0</v>
      </c>
      <c r="W154">
        <f>'STOCK ABRIL 2025'!BR155</f>
        <v>0</v>
      </c>
      <c r="X154">
        <f>'STOCK ABRIL 2025'!BS155</f>
        <v>0</v>
      </c>
      <c r="Y154">
        <f>'STOCK ABRIL 2025'!BT155</f>
        <v>0</v>
      </c>
      <c r="Z154">
        <f>'STOCK ABRIL 2025'!BU155</f>
        <v>0</v>
      </c>
      <c r="AA154">
        <f>'STOCK ABRIL 2025'!BV155</f>
        <v>0</v>
      </c>
      <c r="AB154">
        <f>'STOCK ABRIL 2025'!BW155</f>
        <v>0</v>
      </c>
      <c r="AC154">
        <f>'STOCK ABRIL 2025'!BX155</f>
        <v>0</v>
      </c>
      <c r="AD154">
        <f>'STOCK ABRIL 2025'!BY155</f>
        <v>0</v>
      </c>
      <c r="AE154">
        <f>'STOCK ABRIL 2025'!BZ155</f>
        <v>0</v>
      </c>
      <c r="AF154">
        <f>'STOCK ABRIL 2025'!CA155</f>
        <v>0</v>
      </c>
    </row>
    <row r="155" spans="1:32">
      <c r="A155" t="str">
        <f>'STOCK ABRIL 2025'!A156</f>
        <v xml:space="preserve">75D/2 </v>
      </c>
      <c r="B155" t="str">
        <f>'STOCK ABRIL 2025'!C156</f>
        <v xml:space="preserve"> Hilo de Coser de Poliéster Rojo Púrpura (188g Peso Neto) </v>
      </c>
      <c r="C155">
        <f>'STOCK ABRIL 2025'!AX156</f>
        <v>0</v>
      </c>
      <c r="D155">
        <f>'STOCK ABRIL 2025'!AY156</f>
        <v>0</v>
      </c>
      <c r="E155">
        <f>'STOCK ABRIL 2025'!AZ156</f>
        <v>0</v>
      </c>
      <c r="F155">
        <f>'STOCK ABRIL 2025'!BA156</f>
        <v>0</v>
      </c>
      <c r="G155">
        <f>'STOCK ABRIL 2025'!BB156</f>
        <v>0</v>
      </c>
      <c r="H155">
        <f>'STOCK ABRIL 2025'!BC156</f>
        <v>0</v>
      </c>
      <c r="I155">
        <f>'STOCK ABRIL 2025'!BD156</f>
        <v>0</v>
      </c>
      <c r="J155">
        <f>'STOCK ABRIL 2025'!BE156</f>
        <v>0</v>
      </c>
      <c r="K155">
        <f>'STOCK ABRIL 2025'!BF156</f>
        <v>0</v>
      </c>
      <c r="L155">
        <f>'STOCK ABRIL 2025'!BG156</f>
        <v>0</v>
      </c>
      <c r="M155">
        <f>'STOCK ABRIL 2025'!BH156</f>
        <v>0</v>
      </c>
      <c r="N155">
        <f>'STOCK ABRIL 2025'!BI156</f>
        <v>0</v>
      </c>
      <c r="O155">
        <f>'STOCK ABRIL 2025'!BJ156</f>
        <v>0</v>
      </c>
      <c r="P155">
        <f>'STOCK ABRIL 2025'!BK156</f>
        <v>0</v>
      </c>
      <c r="Q155">
        <f>'STOCK ABRIL 2025'!BL156</f>
        <v>0</v>
      </c>
      <c r="R155">
        <f>'STOCK ABRIL 2025'!BM156</f>
        <v>0</v>
      </c>
      <c r="S155">
        <f>'STOCK ABRIL 2025'!BN156</f>
        <v>0</v>
      </c>
      <c r="T155">
        <f>'STOCK ABRIL 2025'!BO156</f>
        <v>0</v>
      </c>
      <c r="U155">
        <f>'STOCK ABRIL 2025'!BP156</f>
        <v>0</v>
      </c>
      <c r="V155">
        <f>'STOCK ABRIL 2025'!BQ156</f>
        <v>0</v>
      </c>
      <c r="W155">
        <f>'STOCK ABRIL 2025'!BR156</f>
        <v>0</v>
      </c>
      <c r="X155">
        <f>'STOCK ABRIL 2025'!BS156</f>
        <v>0</v>
      </c>
      <c r="Y155">
        <f>'STOCK ABRIL 2025'!BT156</f>
        <v>0</v>
      </c>
      <c r="Z155">
        <f>'STOCK ABRIL 2025'!BU156</f>
        <v>0</v>
      </c>
      <c r="AA155">
        <f>'STOCK ABRIL 2025'!BV156</f>
        <v>0</v>
      </c>
      <c r="AB155">
        <f>'STOCK ABRIL 2025'!BW156</f>
        <v>0</v>
      </c>
      <c r="AC155">
        <f>'STOCK ABRIL 2025'!BX156</f>
        <v>0</v>
      </c>
      <c r="AD155">
        <f>'STOCK ABRIL 2025'!BY156</f>
        <v>0</v>
      </c>
      <c r="AE155">
        <f>'STOCK ABRIL 2025'!BZ156</f>
        <v>0</v>
      </c>
      <c r="AF155">
        <f>'STOCK ABRIL 2025'!CA156</f>
        <v>0</v>
      </c>
    </row>
    <row r="156" spans="1:32">
      <c r="A156" t="str">
        <f>'STOCK ABRIL 2025'!A157</f>
        <v xml:space="preserve">75D/2 </v>
      </c>
      <c r="B156" t="str">
        <f>'STOCK ABRIL 2025'!C157</f>
        <v xml:space="preserve"> Hilo de Coser de Poliéster Café (188g Peso Neto) </v>
      </c>
      <c r="C156">
        <f>'STOCK ABRIL 2025'!AX157</f>
        <v>0</v>
      </c>
      <c r="D156">
        <f>'STOCK ABRIL 2025'!AY157</f>
        <v>0</v>
      </c>
      <c r="E156">
        <f>'STOCK ABRIL 2025'!AZ157</f>
        <v>0</v>
      </c>
      <c r="F156">
        <f>'STOCK ABRIL 2025'!BA157</f>
        <v>0</v>
      </c>
      <c r="G156">
        <f>'STOCK ABRIL 2025'!BB157</f>
        <v>0</v>
      </c>
      <c r="H156">
        <f>'STOCK ABRIL 2025'!BC157</f>
        <v>0</v>
      </c>
      <c r="I156">
        <f>'STOCK ABRIL 2025'!BD157</f>
        <v>0</v>
      </c>
      <c r="J156">
        <f>'STOCK ABRIL 2025'!BE157</f>
        <v>0</v>
      </c>
      <c r="K156">
        <f>'STOCK ABRIL 2025'!BF157</f>
        <v>0</v>
      </c>
      <c r="L156">
        <f>'STOCK ABRIL 2025'!BG157</f>
        <v>0</v>
      </c>
      <c r="M156">
        <f>'STOCK ABRIL 2025'!BH157</f>
        <v>0</v>
      </c>
      <c r="N156">
        <f>'STOCK ABRIL 2025'!BI157</f>
        <v>0</v>
      </c>
      <c r="O156">
        <f>'STOCK ABRIL 2025'!BJ157</f>
        <v>0</v>
      </c>
      <c r="P156">
        <f>'STOCK ABRIL 2025'!BK157</f>
        <v>0</v>
      </c>
      <c r="Q156">
        <f>'STOCK ABRIL 2025'!BL157</f>
        <v>0</v>
      </c>
      <c r="R156">
        <f>'STOCK ABRIL 2025'!BM157</f>
        <v>0</v>
      </c>
      <c r="S156">
        <f>'STOCK ABRIL 2025'!BN157</f>
        <v>0</v>
      </c>
      <c r="T156">
        <f>'STOCK ABRIL 2025'!BO157</f>
        <v>0</v>
      </c>
      <c r="U156">
        <f>'STOCK ABRIL 2025'!BP157</f>
        <v>0</v>
      </c>
      <c r="V156">
        <f>'STOCK ABRIL 2025'!BQ157</f>
        <v>0</v>
      </c>
      <c r="W156">
        <f>'STOCK ABRIL 2025'!BR157</f>
        <v>0</v>
      </c>
      <c r="X156">
        <f>'STOCK ABRIL 2025'!BS157</f>
        <v>0</v>
      </c>
      <c r="Y156">
        <f>'STOCK ABRIL 2025'!BT157</f>
        <v>0</v>
      </c>
      <c r="Z156">
        <f>'STOCK ABRIL 2025'!BU157</f>
        <v>0</v>
      </c>
      <c r="AA156">
        <f>'STOCK ABRIL 2025'!BV157</f>
        <v>0</v>
      </c>
      <c r="AB156">
        <f>'STOCK ABRIL 2025'!BW157</f>
        <v>0</v>
      </c>
      <c r="AC156">
        <f>'STOCK ABRIL 2025'!BX157</f>
        <v>0</v>
      </c>
      <c r="AD156">
        <f>'STOCK ABRIL 2025'!BY157</f>
        <v>0</v>
      </c>
      <c r="AE156">
        <f>'STOCK ABRIL 2025'!BZ157</f>
        <v>0</v>
      </c>
      <c r="AF156">
        <f>'STOCK ABRIL 2025'!CA157</f>
        <v>0</v>
      </c>
    </row>
    <row r="157" spans="1:32">
      <c r="A157" t="str">
        <f>'STOCK ABRIL 2025'!A158</f>
        <v xml:space="preserve">70D </v>
      </c>
      <c r="B157" t="str">
        <f>'STOCK ABRIL 2025'!C158</f>
        <v xml:space="preserve"> Hilo de Spandex 70D </v>
      </c>
      <c r="C157">
        <f>'STOCK ABRIL 2025'!AX158</f>
        <v>0</v>
      </c>
      <c r="D157">
        <f>'STOCK ABRIL 2025'!AY158</f>
        <v>0</v>
      </c>
      <c r="E157">
        <f>'STOCK ABRIL 2025'!AZ158</f>
        <v>0</v>
      </c>
      <c r="F157">
        <f>'STOCK ABRIL 2025'!BA158</f>
        <v>0</v>
      </c>
      <c r="G157">
        <f>'STOCK ABRIL 2025'!BB158</f>
        <v>0</v>
      </c>
      <c r="H157">
        <f>'STOCK ABRIL 2025'!BC158</f>
        <v>0</v>
      </c>
      <c r="I157">
        <f>'STOCK ABRIL 2025'!BD158</f>
        <v>0</v>
      </c>
      <c r="J157">
        <f>'STOCK ABRIL 2025'!BE158</f>
        <v>0</v>
      </c>
      <c r="K157">
        <f>'STOCK ABRIL 2025'!BF158</f>
        <v>0</v>
      </c>
      <c r="L157">
        <f>'STOCK ABRIL 2025'!BG158</f>
        <v>0</v>
      </c>
      <c r="M157">
        <f>'STOCK ABRIL 2025'!BH158</f>
        <v>0</v>
      </c>
      <c r="N157">
        <f>'STOCK ABRIL 2025'!BI158</f>
        <v>0</v>
      </c>
      <c r="O157">
        <f>'STOCK ABRIL 2025'!BJ158</f>
        <v>0</v>
      </c>
      <c r="P157">
        <f>'STOCK ABRIL 2025'!BK158</f>
        <v>0</v>
      </c>
      <c r="Q157">
        <f>'STOCK ABRIL 2025'!BL158</f>
        <v>0</v>
      </c>
      <c r="R157">
        <f>'STOCK ABRIL 2025'!BM158</f>
        <v>0</v>
      </c>
      <c r="S157">
        <f>'STOCK ABRIL 2025'!BN158</f>
        <v>0</v>
      </c>
      <c r="T157">
        <f>'STOCK ABRIL 2025'!BO158</f>
        <v>0</v>
      </c>
      <c r="U157">
        <f>'STOCK ABRIL 2025'!BP158</f>
        <v>0</v>
      </c>
      <c r="V157">
        <f>'STOCK ABRIL 2025'!BQ158</f>
        <v>0</v>
      </c>
      <c r="W157">
        <f>'STOCK ABRIL 2025'!BR158</f>
        <v>0</v>
      </c>
      <c r="X157">
        <f>'STOCK ABRIL 2025'!BS158</f>
        <v>0</v>
      </c>
      <c r="Y157">
        <f>'STOCK ABRIL 2025'!BT158</f>
        <v>0</v>
      </c>
      <c r="Z157">
        <f>'STOCK ABRIL 2025'!BU158</f>
        <v>0</v>
      </c>
      <c r="AA157">
        <f>'STOCK ABRIL 2025'!BV158</f>
        <v>0</v>
      </c>
      <c r="AB157">
        <f>'STOCK ABRIL 2025'!BW158</f>
        <v>0</v>
      </c>
      <c r="AC157">
        <f>'STOCK ABRIL 2025'!BX158</f>
        <v>0</v>
      </c>
      <c r="AD157">
        <f>'STOCK ABRIL 2025'!BY158</f>
        <v>0</v>
      </c>
      <c r="AE157">
        <f>'STOCK ABRIL 2025'!BZ158</f>
        <v>0</v>
      </c>
      <c r="AF157">
        <f>'STOCK ABRIL 2025'!CA158</f>
        <v>0</v>
      </c>
    </row>
    <row r="158" spans="1:32">
      <c r="A158">
        <f>'STOCK ABRIL 2025'!A159</f>
        <v>30</v>
      </c>
      <c r="B158" t="str">
        <f>'STOCK ABRIL 2025'!C159</f>
        <v xml:space="preserve"> Hilo de Algodón Viscosa Hilado por Corriente de Aire 30s </v>
      </c>
      <c r="C158">
        <f>'STOCK ABRIL 2025'!AX159</f>
        <v>0</v>
      </c>
      <c r="D158">
        <f>'STOCK ABRIL 2025'!AY159</f>
        <v>0</v>
      </c>
      <c r="E158">
        <f>'STOCK ABRIL 2025'!AZ159</f>
        <v>0</v>
      </c>
      <c r="F158">
        <f>'STOCK ABRIL 2025'!BA159</f>
        <v>0</v>
      </c>
      <c r="G158">
        <f>'STOCK ABRIL 2025'!BB159</f>
        <v>0</v>
      </c>
      <c r="H158">
        <f>'STOCK ABRIL 2025'!BC159</f>
        <v>0</v>
      </c>
      <c r="I158">
        <f>'STOCK ABRIL 2025'!BD159</f>
        <v>0</v>
      </c>
      <c r="J158">
        <f>'STOCK ABRIL 2025'!BE159</f>
        <v>0</v>
      </c>
      <c r="K158">
        <f>'STOCK ABRIL 2025'!BF159</f>
        <v>0</v>
      </c>
      <c r="L158">
        <f>'STOCK ABRIL 2025'!BG159</f>
        <v>0</v>
      </c>
      <c r="M158">
        <f>'STOCK ABRIL 2025'!BH159</f>
        <v>0</v>
      </c>
      <c r="N158">
        <f>'STOCK ABRIL 2025'!BI159</f>
        <v>0</v>
      </c>
      <c r="O158">
        <f>'STOCK ABRIL 2025'!BJ159</f>
        <v>0</v>
      </c>
      <c r="P158">
        <f>'STOCK ABRIL 2025'!BK159</f>
        <v>0</v>
      </c>
      <c r="Q158">
        <f>'STOCK ABRIL 2025'!BL159</f>
        <v>0</v>
      </c>
      <c r="R158">
        <f>'STOCK ABRIL 2025'!BM159</f>
        <v>0</v>
      </c>
      <c r="S158">
        <f>'STOCK ABRIL 2025'!BN159</f>
        <v>0</v>
      </c>
      <c r="T158">
        <f>'STOCK ABRIL 2025'!BO159</f>
        <v>0</v>
      </c>
      <c r="U158">
        <f>'STOCK ABRIL 2025'!BP159</f>
        <v>0</v>
      </c>
      <c r="V158">
        <f>'STOCK ABRIL 2025'!BQ159</f>
        <v>0</v>
      </c>
      <c r="W158">
        <f>'STOCK ABRIL 2025'!BR159</f>
        <v>0</v>
      </c>
      <c r="X158">
        <f>'STOCK ABRIL 2025'!BS159</f>
        <v>0</v>
      </c>
      <c r="Y158">
        <f>'STOCK ABRIL 2025'!BT159</f>
        <v>0</v>
      </c>
      <c r="Z158">
        <f>'STOCK ABRIL 2025'!BU159</f>
        <v>0</v>
      </c>
      <c r="AA158">
        <f>'STOCK ABRIL 2025'!BV159</f>
        <v>0</v>
      </c>
      <c r="AB158">
        <f>'STOCK ABRIL 2025'!BW159</f>
        <v>0</v>
      </c>
      <c r="AC158">
        <f>'STOCK ABRIL 2025'!BX159</f>
        <v>0</v>
      </c>
      <c r="AD158">
        <f>'STOCK ABRIL 2025'!BY159</f>
        <v>0</v>
      </c>
      <c r="AE158">
        <f>'STOCK ABRIL 2025'!BZ159</f>
        <v>0</v>
      </c>
      <c r="AF158">
        <f>'STOCK ABRIL 2025'!CA159</f>
        <v>0</v>
      </c>
    </row>
    <row r="159" spans="1:32">
      <c r="A159">
        <f>'STOCK ABRIL 2025'!A160</f>
        <v>32</v>
      </c>
      <c r="B159" t="str">
        <f>'STOCK ABRIL 2025'!C160</f>
        <v xml:space="preserve"> Hilo de Algodón Crudo 32s </v>
      </c>
      <c r="C159">
        <f>'STOCK ABRIL 2025'!AX160</f>
        <v>0</v>
      </c>
      <c r="D159">
        <f>'STOCK ABRIL 2025'!AY160</f>
        <v>0</v>
      </c>
      <c r="E159">
        <f>'STOCK ABRIL 2025'!AZ160</f>
        <v>0</v>
      </c>
      <c r="F159">
        <f>'STOCK ABRIL 2025'!BA160</f>
        <v>0</v>
      </c>
      <c r="G159">
        <f>'STOCK ABRIL 2025'!BB160</f>
        <v>0</v>
      </c>
      <c r="H159">
        <f>'STOCK ABRIL 2025'!BC160</f>
        <v>0</v>
      </c>
      <c r="I159">
        <f>'STOCK ABRIL 2025'!BD160</f>
        <v>0</v>
      </c>
      <c r="J159">
        <f>'STOCK ABRIL 2025'!BE160</f>
        <v>0</v>
      </c>
      <c r="K159">
        <f>'STOCK ABRIL 2025'!BF160</f>
        <v>0</v>
      </c>
      <c r="L159">
        <f>'STOCK ABRIL 2025'!BG160</f>
        <v>0</v>
      </c>
      <c r="M159">
        <f>'STOCK ABRIL 2025'!BH160</f>
        <v>0</v>
      </c>
      <c r="N159">
        <f>'STOCK ABRIL 2025'!BI160</f>
        <v>0</v>
      </c>
      <c r="O159">
        <f>'STOCK ABRIL 2025'!BJ160</f>
        <v>0</v>
      </c>
      <c r="P159">
        <f>'STOCK ABRIL 2025'!BK160</f>
        <v>830</v>
      </c>
      <c r="Q159">
        <f>'STOCK ABRIL 2025'!BL160</f>
        <v>1648</v>
      </c>
      <c r="R159">
        <f>'STOCK ABRIL 2025'!BM160</f>
        <v>831</v>
      </c>
      <c r="S159">
        <f>'STOCK ABRIL 2025'!BN160</f>
        <v>0</v>
      </c>
      <c r="T159">
        <f>'STOCK ABRIL 2025'!BO160</f>
        <v>0</v>
      </c>
      <c r="U159">
        <f>'STOCK ABRIL 2025'!BP160</f>
        <v>0</v>
      </c>
      <c r="V159">
        <f>'STOCK ABRIL 2025'!BQ160</f>
        <v>0</v>
      </c>
      <c r="W159">
        <f>'STOCK ABRIL 2025'!BR160</f>
        <v>0</v>
      </c>
      <c r="X159">
        <f>'STOCK ABRIL 2025'!BS160</f>
        <v>0</v>
      </c>
      <c r="Y159">
        <f>'STOCK ABRIL 2025'!BT160</f>
        <v>0</v>
      </c>
      <c r="Z159">
        <f>'STOCK ABRIL 2025'!BU160</f>
        <v>0</v>
      </c>
      <c r="AA159">
        <f>'STOCK ABRIL 2025'!BV160</f>
        <v>0</v>
      </c>
      <c r="AB159">
        <f>'STOCK ABRIL 2025'!BW160</f>
        <v>0</v>
      </c>
      <c r="AC159">
        <f>'STOCK ABRIL 2025'!BX160</f>
        <v>0</v>
      </c>
      <c r="AD159">
        <f>'STOCK ABRIL 2025'!BY160</f>
        <v>0</v>
      </c>
      <c r="AE159">
        <f>'STOCK ABRIL 2025'!BZ160</f>
        <v>0</v>
      </c>
      <c r="AF159">
        <f>'STOCK ABRIL 2025'!CA160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STOCK ABRIL 2025</vt:lpstr>
      <vt:lpstr>Consumo_Diario</vt:lpstr>
      <vt:lpstr>Entrada_Diario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HOAHI 2020</dc:creator>
  <cp:lastModifiedBy>Natan Maicon Silva dos Santos Ledur</cp:lastModifiedBy>
  <dcterms:created xsi:type="dcterms:W3CDTF">2024-12-02T19:06:28Z</dcterms:created>
  <dcterms:modified xsi:type="dcterms:W3CDTF">2025-08-07T17:21:21Z</dcterms:modified>
</cp:coreProperties>
</file>