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Natarajan\Downloads\"/>
    </mc:Choice>
  </mc:AlternateContent>
  <xr:revisionPtr revIDLastSave="0" documentId="13_ncr:1_{BD31E0BD-60A6-4E1D-866D-31699D1610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riginal_Data" sheetId="1" r:id="rId1"/>
    <sheet name="Review Scores" sheetId="2" state="hidden" r:id="rId2"/>
    <sheet name="Review_Consolidated" sheetId="6" r:id="rId3"/>
    <sheet name="Review for each team" sheetId="7" r:id="rId4"/>
    <sheet name="Review_map" sheetId="3" state="hidden" r:id="rId5"/>
  </sheets>
  <definedNames>
    <definedName name="_xlnm._FilterDatabase" localSheetId="0" hidden="1">Original_Data!$A$1:$G$56</definedName>
    <definedName name="_xlnm._FilterDatabase" localSheetId="1" hidden="1">'Review Scores'!$A$1:$H$56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H14" i="7" l="1"/>
  <c r="H7" i="7"/>
  <c r="H13" i="7"/>
  <c r="H6" i="7"/>
  <c r="H12" i="7"/>
  <c r="H5" i="7"/>
  <c r="H11" i="7"/>
  <c r="H4" i="7"/>
  <c r="C19" i="6"/>
  <c r="C20" i="6"/>
  <c r="C21" i="6"/>
  <c r="C18" i="6"/>
  <c r="M6" i="6"/>
  <c r="M5" i="6"/>
  <c r="M4" i="6"/>
  <c r="M3" i="6"/>
  <c r="H4" i="6"/>
  <c r="H5" i="6"/>
  <c r="H6" i="6"/>
  <c r="H3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</calcChain>
</file>

<file path=xl/sharedStrings.xml><?xml version="1.0" encoding="utf-8"?>
<sst xmlns="http://schemas.openxmlformats.org/spreadsheetml/2006/main" count="536" uniqueCount="50">
  <si>
    <t>test_no</t>
  </si>
  <si>
    <t>batting_team</t>
  </si>
  <si>
    <t>bowling_team</t>
  </si>
  <si>
    <t>player_dismissed</t>
  </si>
  <si>
    <t>review_by</t>
  </si>
  <si>
    <t>review_decision</t>
  </si>
  <si>
    <t>India</t>
  </si>
  <si>
    <t>Australia</t>
  </si>
  <si>
    <t>CA Pujara</t>
  </si>
  <si>
    <t>AM Rahane</t>
  </si>
  <si>
    <t>MS Wade</t>
  </si>
  <si>
    <t>JA Burns</t>
  </si>
  <si>
    <t>M Labuschagne</t>
  </si>
  <si>
    <t>R Ashwin</t>
  </si>
  <si>
    <t>C Green</t>
  </si>
  <si>
    <t>NM Lyon</t>
  </si>
  <si>
    <t>MA Agarwal</t>
  </si>
  <si>
    <t>TD Paine</t>
  </si>
  <si>
    <t>Mohammed Siraj</t>
  </si>
  <si>
    <t>DA Warner</t>
  </si>
  <si>
    <t>SPD Smith</t>
  </si>
  <si>
    <t>Shubman Gill</t>
  </si>
  <si>
    <t>PJ Cummins</t>
  </si>
  <si>
    <t>Upheld</t>
  </si>
  <si>
    <t>Struck down</t>
  </si>
  <si>
    <t>Struck down - Umpires Call</t>
  </si>
  <si>
    <t>Struck down - Umpires call</t>
  </si>
  <si>
    <t>Review_Scores</t>
  </si>
  <si>
    <t>Sum of Review_Scores</t>
  </si>
  <si>
    <t>Match_Number</t>
  </si>
  <si>
    <t>Total Review</t>
  </si>
  <si>
    <t>Review_Aus_Lst</t>
  </si>
  <si>
    <t>Review_Aus_Won</t>
  </si>
  <si>
    <t>Review_Aus_Ump</t>
  </si>
  <si>
    <t>Review_Ind_Won</t>
  </si>
  <si>
    <t>Review_Ind_Lst</t>
  </si>
  <si>
    <t>Review_Ind_Ump</t>
  </si>
  <si>
    <t>Review_Aus_Tot</t>
  </si>
  <si>
    <t>Review_Ind_Tot</t>
  </si>
  <si>
    <t>Review_Aus_Gooduse</t>
  </si>
  <si>
    <t>Review_Ind_Gooduse</t>
  </si>
  <si>
    <t>Review_Aus_Positive_Impact</t>
  </si>
  <si>
    <t>Review_Ind_Positive_Impact</t>
  </si>
  <si>
    <t>Review_Won</t>
  </si>
  <si>
    <t>Review_Lst</t>
  </si>
  <si>
    <t>Review_Ump</t>
  </si>
  <si>
    <t>Review_Gooduse</t>
  </si>
  <si>
    <t>Australia Review Performance</t>
  </si>
  <si>
    <t>India Review Performance</t>
  </si>
  <si>
    <t>Review_Opted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</si>
</sst>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0" fontId="0" fillId="0" borderId="4" xfId="0" applyBorder="1"/>
    <xf numFmtId="10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1" applyNumberFormat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1EB03"/>
      <color rgb="FF0099FF"/>
      <color rgb="FFACDC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2500331397982E-2"/>
          <c:y val="0.12082130820840462"/>
          <c:w val="0.85604305522415758"/>
          <c:h val="0.64037840349587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Review_Consolidated!$C$11</c:f>
              <c:strCache>
                <c:ptCount val="1"/>
                <c:pt idx="0">
                  <c:v>Review_Aus_Positive_Impact</c:v>
                </c:pt>
              </c:strCache>
            </c:strRef>
          </c:tx>
          <c:spPr>
            <a:solidFill>
              <a:srgbClr val="F1EB0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Review_Consolidated!$C$12:$C$15</c:f>
              <c:numCache>
                <c:formatCode>0.00%</c:formatCode>
                <c:ptCount val="4"/>
                <c:pt idx="0">
                  <c:v>0.7142857142857143</c:v>
                </c:pt>
                <c:pt idx="1">
                  <c:v>0.42857142857142855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8-4F67-A592-7F757178CCDE}"/>
            </c:ext>
          </c:extLst>
        </c:ser>
        <c:ser>
          <c:idx val="1"/>
          <c:order val="1"/>
          <c:tx>
            <c:strRef>
              <c:f>Review_Consolidated!$D$11</c:f>
              <c:strCache>
                <c:ptCount val="1"/>
                <c:pt idx="0">
                  <c:v>Review_Ind_Positive_Impact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Review_Consolidated!$D$12:$D$15</c:f>
              <c:numCache>
                <c:formatCode>0.00%</c:formatCode>
                <c:ptCount val="4"/>
                <c:pt idx="0">
                  <c:v>0.2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8-4F67-A592-7F757178C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664160"/>
        <c:axId val="520663504"/>
      </c:barChart>
      <c:catAx>
        <c:axId val="52066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3504"/>
        <c:crosses val="autoZero"/>
        <c:auto val="1"/>
        <c:lblAlgn val="ctr"/>
        <c:lblOffset val="100"/>
        <c:noMultiLvlLbl val="0"/>
      </c:catAx>
      <c:valAx>
        <c:axId val="520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[Review.xlsx]Review_map!PivotTable16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test_no by bowling_team and review_by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Review_map!$B$3:$B$4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Review_map!$A$5:$A$8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Review_map!$B$5:$B$8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-6</c:v>
                </c:pt>
                <c:pt idx="3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7B4-A51D-4E4F9E4DC5B2}"/>
            </c:ext>
          </c:extLst>
        </c:ser>
        <c:ser>
          <c:idx val="1"/>
          <c:order val="1"/>
          <c:tx>
            <c:strRef>
              <c:f>Review_map!$C$3:$C$4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Review_map!$A$5:$A$8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Review_map!$C$5:$C$8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0-47B4-A51D-4E4F9E4D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01440"/>
        <c:axId val="543995864"/>
      </c:barChart>
      <c:catAx>
        <c:axId val="5440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864"/>
        <c:crosses val="autoZero"/>
        <c:auto val="1"/>
        <c:lblAlgn val="ctr"/>
        <c:lblOffset val="100"/>
        <c:noMultiLvlLbl val="0"/>
      </c:catAx>
      <c:valAx>
        <c:axId val="5439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7</xdr:row>
      <xdr:rowOff>57151</xdr:rowOff>
    </xdr:from>
    <xdr:to>
      <xdr:col>9</xdr:col>
      <xdr:colOff>47625</xdr:colOff>
      <xdr:row>27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C9B048-3BF6-4930-910B-A2084653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0.13737</cdr:x>
      <cdr:y>0.04878</cdr:y>
    </cdr:from>
    <cdr:to>
      <cdr:x>0.81818</cdr:x>
      <cdr:y>0.15285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9BE304-4098-436D-999C-B07FCD5BF8B9}"/>
            </a:ext>
          </a:extLst>
        </cdr:cNvPr>
        <cdr:cNvSpPr txBox="1"/>
      </cdr:nvSpPr>
      <cdr:spPr>
        <a:xfrm xmlns:a="http://schemas.openxmlformats.org/drawingml/2006/main">
          <a:off x="647700" y="142875"/>
          <a:ext cx="32099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0.17374</cdr:x>
      <cdr:y>0.05203</cdr:y>
    </cdr:from>
    <cdr:to>
      <cdr:x>0.86263</cdr:x>
      <cdr:y>0.12683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0DE949-7AE6-4388-BE78-CAC15619E4B9}"/>
            </a:ext>
          </a:extLst>
        </cdr:cNvPr>
        <cdr:cNvSpPr txBox="1"/>
      </cdr:nvSpPr>
      <cdr:spPr>
        <a:xfrm xmlns:a="http://schemas.openxmlformats.org/drawingml/2006/main">
          <a:off x="819150" y="152400"/>
          <a:ext cx="32480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0.17349</cdr:x>
      <cdr:y>0.01572</cdr:y>
    </cdr:from>
    <cdr:to>
      <cdr:x>1</cdr:x>
      <cdr:y>0.12658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5201C2C-E3FA-4C30-B916-02857C7A8B31}"/>
            </a:ext>
          </a:extLst>
        </cdr:cNvPr>
        <cdr:cNvSpPr txBox="1"/>
      </cdr:nvSpPr>
      <cdr:spPr>
        <a:xfrm xmlns:a="http://schemas.openxmlformats.org/drawingml/2006/main">
          <a:off x="847726" y="47625"/>
          <a:ext cx="4038599" cy="33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Won or retained reviews % by Teams and matches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147637</xdr:rowOff>
    </xdr:from>
    <xdr:to>
      <xdr:col>11</xdr:col>
      <xdr:colOff>57150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95A02-2AC9-44DE-96E9-D4CDB6FD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rajan Manivasagan" refreshedDate="44234.576165162034" createdVersion="6" refreshedVersion="6" minRefreshableVersion="3" recordCount="55" xr:uid="{BB366297-FDCE-4149-A35E-F04E8A3B49AB}">
  <cacheSource type="worksheet">
    <worksheetSource ref="B1:H56" sheet="Review Scores"/>
  </cacheSource>
  <cacheFields count="7">
    <cacheField name="test_n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atting_team" numFmtId="0">
      <sharedItems/>
    </cacheField>
    <cacheField name="bowling_team" numFmtId="0">
      <sharedItems count="2">
        <s v="Australia"/>
        <s v="India"/>
      </sharedItems>
    </cacheField>
    <cacheField name="player_dismissed" numFmtId="0">
      <sharedItems containsBlank="1"/>
    </cacheField>
    <cacheField name="review_by" numFmtId="0">
      <sharedItems count="2">
        <s v="Australia"/>
        <s v="India"/>
      </sharedItems>
    </cacheField>
    <cacheField name="review_decision" numFmtId="0">
      <sharedItems/>
    </cacheField>
    <cacheField name="Review_Scores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India"/>
    <x v="0"/>
    <s v="CA Pujara"/>
    <x v="0"/>
    <s v="Upheld"/>
    <n v="1"/>
  </r>
  <r>
    <x v="0"/>
    <s v="India"/>
    <x v="0"/>
    <s v="AM Rahane"/>
    <x v="1"/>
    <s v="Struck down"/>
    <n v="-1"/>
  </r>
  <r>
    <x v="0"/>
    <s v="India"/>
    <x v="0"/>
    <m/>
    <x v="0"/>
    <s v="Struck down"/>
    <n v="-1"/>
  </r>
  <r>
    <x v="0"/>
    <s v="Australia"/>
    <x v="1"/>
    <s v="MS Wade"/>
    <x v="0"/>
    <s v="Struck down - Umpires Call"/>
    <n v="0"/>
  </r>
  <r>
    <x v="0"/>
    <s v="Australia"/>
    <x v="1"/>
    <s v="JA Burns"/>
    <x v="0"/>
    <s v="Struck down - Umpires Call"/>
    <n v="0"/>
  </r>
  <r>
    <x v="0"/>
    <s v="Australia"/>
    <x v="1"/>
    <m/>
    <x v="1"/>
    <s v="Struck down - Umpires Call"/>
    <n v="0"/>
  </r>
  <r>
    <x v="0"/>
    <s v="Australia"/>
    <x v="1"/>
    <m/>
    <x v="0"/>
    <s v="Upheld"/>
    <n v="1"/>
  </r>
  <r>
    <x v="0"/>
    <s v="Australia"/>
    <x v="1"/>
    <s v="M Labuschagne"/>
    <x v="0"/>
    <s v="Struck down"/>
    <n v="-1"/>
  </r>
  <r>
    <x v="0"/>
    <s v="Australia"/>
    <x v="1"/>
    <m/>
    <x v="0"/>
    <s v="Upheld"/>
    <n v="1"/>
  </r>
  <r>
    <x v="0"/>
    <s v="Australia"/>
    <x v="1"/>
    <m/>
    <x v="1"/>
    <s v="Struck down"/>
    <n v="-1"/>
  </r>
  <r>
    <x v="0"/>
    <s v="India"/>
    <x v="0"/>
    <s v="R Ashwin"/>
    <x v="1"/>
    <s v="Struck down"/>
    <n v="-1"/>
  </r>
  <r>
    <x v="0"/>
    <s v="Australia"/>
    <x v="1"/>
    <m/>
    <x v="1"/>
    <s v="Struck down"/>
    <n v="-1"/>
  </r>
  <r>
    <x v="1"/>
    <s v="Australia"/>
    <x v="1"/>
    <m/>
    <x v="1"/>
    <s v="Struck down"/>
    <n v="-1"/>
  </r>
  <r>
    <x v="1"/>
    <s v="Australia"/>
    <x v="1"/>
    <m/>
    <x v="0"/>
    <s v="Upheld"/>
    <n v="1"/>
  </r>
  <r>
    <x v="1"/>
    <s v="Australia"/>
    <x v="1"/>
    <m/>
    <x v="1"/>
    <s v="Struck down - Umpires Call"/>
    <n v="0"/>
  </r>
  <r>
    <x v="1"/>
    <s v="Australia"/>
    <x v="1"/>
    <s v="C Green"/>
    <x v="0"/>
    <s v="Struck down"/>
    <n v="-1"/>
  </r>
  <r>
    <x v="1"/>
    <s v="Australia"/>
    <x v="1"/>
    <s v="NM Lyon"/>
    <x v="0"/>
    <s v="Struck down - Umpires Call"/>
    <n v="0"/>
  </r>
  <r>
    <x v="1"/>
    <s v="India"/>
    <x v="0"/>
    <s v="MA Agarwal"/>
    <x v="1"/>
    <s v="Struck down - Umpires Call"/>
    <n v="0"/>
  </r>
  <r>
    <x v="1"/>
    <s v="India"/>
    <x v="0"/>
    <m/>
    <x v="0"/>
    <s v="Struck down"/>
    <n v="-1"/>
  </r>
  <r>
    <x v="1"/>
    <s v="Australia"/>
    <x v="1"/>
    <m/>
    <x v="1"/>
    <s v="Struck down - Umpires Call"/>
    <n v="0"/>
  </r>
  <r>
    <x v="1"/>
    <s v="Australia"/>
    <x v="1"/>
    <s v="JA Burns"/>
    <x v="0"/>
    <s v="Struck down"/>
    <n v="-1"/>
  </r>
  <r>
    <x v="1"/>
    <s v="Australia"/>
    <x v="1"/>
    <m/>
    <x v="1"/>
    <s v="Struck down - Umpires Call"/>
    <n v="0"/>
  </r>
  <r>
    <x v="1"/>
    <s v="Australia"/>
    <x v="1"/>
    <m/>
    <x v="1"/>
    <s v="Struck down"/>
    <n v="-1"/>
  </r>
  <r>
    <x v="1"/>
    <s v="Australia"/>
    <x v="1"/>
    <s v="MS Wade"/>
    <x v="0"/>
    <s v="Struck down"/>
    <n v="-1"/>
  </r>
  <r>
    <x v="1"/>
    <s v="Australia"/>
    <x v="1"/>
    <s v="TD Paine"/>
    <x v="1"/>
    <s v="Upheld"/>
    <n v="1"/>
  </r>
  <r>
    <x v="1"/>
    <s v="Australia"/>
    <x v="1"/>
    <m/>
    <x v="1"/>
    <s v="Struck down"/>
    <n v="-1"/>
  </r>
  <r>
    <x v="1"/>
    <s v="Australia"/>
    <x v="1"/>
    <m/>
    <x v="0"/>
    <s v="Upheld"/>
    <n v="1"/>
  </r>
  <r>
    <x v="1"/>
    <s v="Australia"/>
    <x v="1"/>
    <m/>
    <x v="1"/>
    <s v="Struck down - Umpires Call"/>
    <n v="0"/>
  </r>
  <r>
    <x v="2"/>
    <s v="Australia"/>
    <x v="1"/>
    <m/>
    <x v="1"/>
    <s v="Struck down"/>
    <n v="-1"/>
  </r>
  <r>
    <x v="2"/>
    <s v="Australia"/>
    <x v="1"/>
    <s v="NM Lyon"/>
    <x v="0"/>
    <s v="Struck down"/>
    <n v="-1"/>
  </r>
  <r>
    <x v="2"/>
    <s v="India"/>
    <x v="0"/>
    <m/>
    <x v="1"/>
    <s v="Upheld"/>
    <n v="1"/>
  </r>
  <r>
    <x v="2"/>
    <s v="India"/>
    <x v="0"/>
    <m/>
    <x v="0"/>
    <s v="Struck down - Umpires Call"/>
    <n v="0"/>
  </r>
  <r>
    <x v="2"/>
    <s v="India"/>
    <x v="0"/>
    <m/>
    <x v="0"/>
    <s v="Struck down"/>
    <n v="-1"/>
  </r>
  <r>
    <x v="2"/>
    <s v="India"/>
    <x v="0"/>
    <m/>
    <x v="0"/>
    <s v="Struck down"/>
    <n v="-1"/>
  </r>
  <r>
    <x v="2"/>
    <s v="India"/>
    <x v="0"/>
    <s v="Mohammed Siraj"/>
    <x v="1"/>
    <s v="Struck down"/>
    <n v="-1"/>
  </r>
  <r>
    <x v="2"/>
    <s v="Australia"/>
    <x v="1"/>
    <s v="DA Warner"/>
    <x v="0"/>
    <s v="Struck down - Umpires Call"/>
    <n v="0"/>
  </r>
  <r>
    <x v="2"/>
    <s v="Australia"/>
    <x v="1"/>
    <m/>
    <x v="1"/>
    <s v="Struck down - Umpires Call"/>
    <n v="0"/>
  </r>
  <r>
    <x v="2"/>
    <s v="Australia"/>
    <x v="1"/>
    <s v="SPD Smith"/>
    <x v="1"/>
    <s v="Upheld"/>
    <n v="1"/>
  </r>
  <r>
    <x v="2"/>
    <s v="Australia"/>
    <x v="1"/>
    <s v="C Green"/>
    <x v="0"/>
    <s v="Struck down"/>
    <n v="-1"/>
  </r>
  <r>
    <x v="2"/>
    <s v="India"/>
    <x v="0"/>
    <m/>
    <x v="1"/>
    <s v="Upheld"/>
    <n v="1"/>
  </r>
  <r>
    <x v="2"/>
    <s v="India"/>
    <x v="0"/>
    <m/>
    <x v="0"/>
    <s v="Struck down"/>
    <n v="-1"/>
  </r>
  <r>
    <x v="2"/>
    <s v="India"/>
    <x v="0"/>
    <s v="Shubman Gill"/>
    <x v="1"/>
    <s v="Struck down"/>
    <n v="-1"/>
  </r>
  <r>
    <x v="2"/>
    <s v="India"/>
    <x v="0"/>
    <m/>
    <x v="1"/>
    <s v="Upheld"/>
    <n v="1"/>
  </r>
  <r>
    <x v="2"/>
    <s v="India"/>
    <x v="0"/>
    <m/>
    <x v="0"/>
    <s v="Struck down"/>
    <n v="-1"/>
  </r>
  <r>
    <x v="2"/>
    <s v="India"/>
    <x v="0"/>
    <m/>
    <x v="1"/>
    <s v="Upheld"/>
    <n v="1"/>
  </r>
  <r>
    <x v="3"/>
    <s v="Australia"/>
    <x v="1"/>
    <s v="PJ Cummins"/>
    <x v="0"/>
    <s v="Struck down"/>
    <n v="-1"/>
  </r>
  <r>
    <x v="3"/>
    <s v="India"/>
    <x v="0"/>
    <m/>
    <x v="0"/>
    <s v="Struck down"/>
    <n v="-1"/>
  </r>
  <r>
    <x v="3"/>
    <s v="India"/>
    <x v="0"/>
    <m/>
    <x v="0"/>
    <s v="Struck down"/>
    <n v="-1"/>
  </r>
  <r>
    <x v="3"/>
    <s v="Australia"/>
    <x v="1"/>
    <s v="DA Warner"/>
    <x v="0"/>
    <s v="Struck down"/>
    <n v="-1"/>
  </r>
  <r>
    <x v="3"/>
    <s v="Australia"/>
    <x v="1"/>
    <m/>
    <x v="1"/>
    <s v="Struck down"/>
    <n v="-1"/>
  </r>
  <r>
    <x v="3"/>
    <s v="Australia"/>
    <x v="1"/>
    <s v="SPD Smith"/>
    <x v="0"/>
    <s v="Struck down"/>
    <n v="-1"/>
  </r>
  <r>
    <x v="3"/>
    <s v="India"/>
    <x v="0"/>
    <m/>
    <x v="0"/>
    <s v="Struck down - Umpires Call"/>
    <n v="0"/>
  </r>
  <r>
    <x v="3"/>
    <s v="India"/>
    <x v="0"/>
    <m/>
    <x v="0"/>
    <s v="Struck down"/>
    <n v="-1"/>
  </r>
  <r>
    <x v="3"/>
    <s v="India"/>
    <x v="0"/>
    <s v="CA Pujara"/>
    <x v="1"/>
    <s v="Struck down - Umpires Call"/>
    <n v="0"/>
  </r>
  <r>
    <x v="3"/>
    <s v="India"/>
    <x v="0"/>
    <m/>
    <x v="0"/>
    <s v="Struck down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8F57E-7F67-433A-B994-7A34CD0B76AB}" name="PivotTable1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8" firstHeaderRow="1" firstDataRow="2" firstDataCol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Sum of Review_Scores" fld="6" baseField="0" baseItem="0"/>
  </dataFields>
  <chartFormats count="12"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B1" sqref="B1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2.85546875" bestFit="1" customWidth="1"/>
    <col min="4" max="4" width="13.85546875" bestFit="1" customWidth="1"/>
    <col min="5" max="5" width="16.5703125" bestFit="1" customWidth="1"/>
    <col min="6" max="6" width="10.28515625" bestFit="1" customWidth="1"/>
    <col min="7" max="7" width="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1</v>
      </c>
      <c r="C2" t="s">
        <v>6</v>
      </c>
      <c r="D2" t="s">
        <v>7</v>
      </c>
      <c r="E2" t="s">
        <v>8</v>
      </c>
      <c r="F2" t="s">
        <v>7</v>
      </c>
      <c r="G2" t="s">
        <v>23</v>
      </c>
    </row>
    <row r="3" spans="1:7" x14ac:dyDescent="0.25">
      <c r="A3" s="1">
        <v>1</v>
      </c>
      <c r="B3">
        <v>1</v>
      </c>
      <c r="C3" t="s">
        <v>6</v>
      </c>
      <c r="D3" t="s">
        <v>7</v>
      </c>
      <c r="E3" t="s">
        <v>9</v>
      </c>
      <c r="F3" t="s">
        <v>6</v>
      </c>
      <c r="G3" t="s">
        <v>24</v>
      </c>
    </row>
    <row r="4" spans="1:7" x14ac:dyDescent="0.25">
      <c r="A4" s="1">
        <v>2</v>
      </c>
      <c r="B4">
        <v>1</v>
      </c>
      <c r="C4" t="s">
        <v>6</v>
      </c>
      <c r="D4" t="s">
        <v>7</v>
      </c>
      <c r="F4" t="s">
        <v>7</v>
      </c>
      <c r="G4" t="s">
        <v>24</v>
      </c>
    </row>
    <row r="5" spans="1:7" x14ac:dyDescent="0.25">
      <c r="A5" s="1">
        <v>3</v>
      </c>
      <c r="B5">
        <v>1</v>
      </c>
      <c r="C5" t="s">
        <v>7</v>
      </c>
      <c r="D5" t="s">
        <v>6</v>
      </c>
      <c r="E5" t="s">
        <v>10</v>
      </c>
      <c r="F5" t="s">
        <v>7</v>
      </c>
      <c r="G5" t="s">
        <v>25</v>
      </c>
    </row>
    <row r="6" spans="1:7" x14ac:dyDescent="0.25">
      <c r="A6" s="1">
        <v>4</v>
      </c>
      <c r="B6">
        <v>1</v>
      </c>
      <c r="C6" t="s">
        <v>7</v>
      </c>
      <c r="D6" t="s">
        <v>6</v>
      </c>
      <c r="E6" t="s">
        <v>11</v>
      </c>
      <c r="F6" t="s">
        <v>7</v>
      </c>
      <c r="G6" t="s">
        <v>25</v>
      </c>
    </row>
    <row r="7" spans="1:7" x14ac:dyDescent="0.25">
      <c r="A7" s="1">
        <v>5</v>
      </c>
      <c r="B7">
        <v>1</v>
      </c>
      <c r="C7" t="s">
        <v>7</v>
      </c>
      <c r="D7" t="s">
        <v>6</v>
      </c>
      <c r="F7" t="s">
        <v>6</v>
      </c>
      <c r="G7" t="s">
        <v>25</v>
      </c>
    </row>
    <row r="8" spans="1:7" x14ac:dyDescent="0.25">
      <c r="A8" s="1">
        <v>6</v>
      </c>
      <c r="B8">
        <v>1</v>
      </c>
      <c r="C8" t="s">
        <v>7</v>
      </c>
      <c r="D8" t="s">
        <v>6</v>
      </c>
      <c r="F8" t="s">
        <v>7</v>
      </c>
      <c r="G8" t="s">
        <v>23</v>
      </c>
    </row>
    <row r="9" spans="1:7" x14ac:dyDescent="0.25">
      <c r="A9" s="1">
        <v>7</v>
      </c>
      <c r="B9">
        <v>1</v>
      </c>
      <c r="C9" t="s">
        <v>7</v>
      </c>
      <c r="D9" t="s">
        <v>6</v>
      </c>
      <c r="E9" t="s">
        <v>12</v>
      </c>
      <c r="F9" t="s">
        <v>7</v>
      </c>
      <c r="G9" t="s">
        <v>24</v>
      </c>
    </row>
    <row r="10" spans="1:7" x14ac:dyDescent="0.25">
      <c r="A10" s="1">
        <v>8</v>
      </c>
      <c r="B10">
        <v>1</v>
      </c>
      <c r="C10" t="s">
        <v>7</v>
      </c>
      <c r="D10" t="s">
        <v>6</v>
      </c>
      <c r="F10" t="s">
        <v>7</v>
      </c>
      <c r="G10" t="s">
        <v>23</v>
      </c>
    </row>
    <row r="11" spans="1:7" x14ac:dyDescent="0.25">
      <c r="A11" s="1">
        <v>9</v>
      </c>
      <c r="B11">
        <v>1</v>
      </c>
      <c r="C11" t="s">
        <v>7</v>
      </c>
      <c r="D11" t="s">
        <v>6</v>
      </c>
      <c r="F11" t="s">
        <v>6</v>
      </c>
      <c r="G11" t="s">
        <v>24</v>
      </c>
    </row>
    <row r="12" spans="1:7" x14ac:dyDescent="0.25">
      <c r="A12" s="1">
        <v>10</v>
      </c>
      <c r="B12">
        <v>1</v>
      </c>
      <c r="C12" t="s">
        <v>6</v>
      </c>
      <c r="D12" t="s">
        <v>7</v>
      </c>
      <c r="E12" t="s">
        <v>13</v>
      </c>
      <c r="F12" t="s">
        <v>6</v>
      </c>
      <c r="G12" t="s">
        <v>24</v>
      </c>
    </row>
    <row r="13" spans="1:7" x14ac:dyDescent="0.25">
      <c r="A13" s="1">
        <v>11</v>
      </c>
      <c r="B13">
        <v>1</v>
      </c>
      <c r="C13" t="s">
        <v>7</v>
      </c>
      <c r="D13" t="s">
        <v>6</v>
      </c>
      <c r="F13" t="s">
        <v>6</v>
      </c>
      <c r="G13" t="s">
        <v>24</v>
      </c>
    </row>
    <row r="14" spans="1:7" x14ac:dyDescent="0.25">
      <c r="A14" s="1">
        <v>12</v>
      </c>
      <c r="B14">
        <v>2</v>
      </c>
      <c r="C14" t="s">
        <v>7</v>
      </c>
      <c r="D14" t="s">
        <v>6</v>
      </c>
      <c r="F14" t="s">
        <v>6</v>
      </c>
      <c r="G14" t="s">
        <v>24</v>
      </c>
    </row>
    <row r="15" spans="1:7" x14ac:dyDescent="0.25">
      <c r="A15" s="1">
        <v>13</v>
      </c>
      <c r="B15">
        <v>2</v>
      </c>
      <c r="C15" t="s">
        <v>7</v>
      </c>
      <c r="D15" t="s">
        <v>6</v>
      </c>
      <c r="F15" t="s">
        <v>7</v>
      </c>
      <c r="G15" t="s">
        <v>23</v>
      </c>
    </row>
    <row r="16" spans="1:7" x14ac:dyDescent="0.25">
      <c r="A16" s="1">
        <v>14</v>
      </c>
      <c r="B16">
        <v>2</v>
      </c>
      <c r="C16" t="s">
        <v>7</v>
      </c>
      <c r="D16" t="s">
        <v>6</v>
      </c>
      <c r="F16" t="s">
        <v>6</v>
      </c>
      <c r="G16" t="s">
        <v>25</v>
      </c>
    </row>
    <row r="17" spans="1:7" x14ac:dyDescent="0.25">
      <c r="A17" s="1">
        <v>15</v>
      </c>
      <c r="B17">
        <v>2</v>
      </c>
      <c r="C17" t="s">
        <v>7</v>
      </c>
      <c r="D17" t="s">
        <v>6</v>
      </c>
      <c r="E17" t="s">
        <v>14</v>
      </c>
      <c r="F17" t="s">
        <v>7</v>
      </c>
      <c r="G17" t="s">
        <v>24</v>
      </c>
    </row>
    <row r="18" spans="1:7" x14ac:dyDescent="0.25">
      <c r="A18" s="1">
        <v>16</v>
      </c>
      <c r="B18">
        <v>2</v>
      </c>
      <c r="C18" t="s">
        <v>7</v>
      </c>
      <c r="D18" t="s">
        <v>6</v>
      </c>
      <c r="E18" t="s">
        <v>15</v>
      </c>
      <c r="F18" t="s">
        <v>7</v>
      </c>
      <c r="G18" t="s">
        <v>26</v>
      </c>
    </row>
    <row r="19" spans="1:7" x14ac:dyDescent="0.25">
      <c r="A19" s="1">
        <v>17</v>
      </c>
      <c r="B19">
        <v>2</v>
      </c>
      <c r="C19" t="s">
        <v>6</v>
      </c>
      <c r="D19" t="s">
        <v>7</v>
      </c>
      <c r="E19" t="s">
        <v>16</v>
      </c>
      <c r="F19" t="s">
        <v>6</v>
      </c>
      <c r="G19" t="s">
        <v>25</v>
      </c>
    </row>
    <row r="20" spans="1:7" x14ac:dyDescent="0.25">
      <c r="A20" s="1">
        <v>18</v>
      </c>
      <c r="B20">
        <v>2</v>
      </c>
      <c r="C20" t="s">
        <v>6</v>
      </c>
      <c r="D20" t="s">
        <v>7</v>
      </c>
      <c r="F20" t="s">
        <v>7</v>
      </c>
      <c r="G20" t="s">
        <v>24</v>
      </c>
    </row>
    <row r="21" spans="1:7" x14ac:dyDescent="0.25">
      <c r="A21" s="1">
        <v>19</v>
      </c>
      <c r="B21">
        <v>2</v>
      </c>
      <c r="C21" t="s">
        <v>7</v>
      </c>
      <c r="D21" t="s">
        <v>6</v>
      </c>
      <c r="F21" t="s">
        <v>6</v>
      </c>
      <c r="G21" t="s">
        <v>25</v>
      </c>
    </row>
    <row r="22" spans="1:7" x14ac:dyDescent="0.25">
      <c r="A22" s="1">
        <v>20</v>
      </c>
      <c r="B22">
        <v>2</v>
      </c>
      <c r="C22" t="s">
        <v>7</v>
      </c>
      <c r="D22" t="s">
        <v>6</v>
      </c>
      <c r="E22" t="s">
        <v>11</v>
      </c>
      <c r="F22" t="s">
        <v>7</v>
      </c>
      <c r="G22" t="s">
        <v>24</v>
      </c>
    </row>
    <row r="23" spans="1:7" x14ac:dyDescent="0.25">
      <c r="A23" s="1">
        <v>21</v>
      </c>
      <c r="B23">
        <v>2</v>
      </c>
      <c r="C23" t="s">
        <v>7</v>
      </c>
      <c r="D23" t="s">
        <v>6</v>
      </c>
      <c r="F23" t="s">
        <v>6</v>
      </c>
      <c r="G23" t="s">
        <v>25</v>
      </c>
    </row>
    <row r="24" spans="1:7" x14ac:dyDescent="0.25">
      <c r="A24" s="1">
        <v>22</v>
      </c>
      <c r="B24">
        <v>2</v>
      </c>
      <c r="C24" t="s">
        <v>7</v>
      </c>
      <c r="D24" t="s">
        <v>6</v>
      </c>
      <c r="F24" t="s">
        <v>6</v>
      </c>
      <c r="G24" t="s">
        <v>24</v>
      </c>
    </row>
    <row r="25" spans="1:7" x14ac:dyDescent="0.25">
      <c r="A25" s="1">
        <v>23</v>
      </c>
      <c r="B25">
        <v>2</v>
      </c>
      <c r="C25" t="s">
        <v>7</v>
      </c>
      <c r="D25" t="s">
        <v>6</v>
      </c>
      <c r="E25" t="s">
        <v>10</v>
      </c>
      <c r="F25" t="s">
        <v>7</v>
      </c>
      <c r="G25" t="s">
        <v>24</v>
      </c>
    </row>
    <row r="26" spans="1:7" x14ac:dyDescent="0.25">
      <c r="A26" s="1">
        <v>24</v>
      </c>
      <c r="B26">
        <v>2</v>
      </c>
      <c r="C26" t="s">
        <v>7</v>
      </c>
      <c r="D26" t="s">
        <v>6</v>
      </c>
      <c r="E26" t="s">
        <v>17</v>
      </c>
      <c r="F26" t="s">
        <v>6</v>
      </c>
      <c r="G26" t="s">
        <v>23</v>
      </c>
    </row>
    <row r="27" spans="1:7" x14ac:dyDescent="0.25">
      <c r="A27" s="1">
        <v>25</v>
      </c>
      <c r="B27">
        <v>2</v>
      </c>
      <c r="C27" t="s">
        <v>7</v>
      </c>
      <c r="D27" t="s">
        <v>6</v>
      </c>
      <c r="F27" t="s">
        <v>6</v>
      </c>
      <c r="G27" t="s">
        <v>24</v>
      </c>
    </row>
    <row r="28" spans="1:7" x14ac:dyDescent="0.25">
      <c r="A28" s="1">
        <v>26</v>
      </c>
      <c r="B28">
        <v>2</v>
      </c>
      <c r="C28" t="s">
        <v>7</v>
      </c>
      <c r="D28" t="s">
        <v>6</v>
      </c>
      <c r="F28" t="s">
        <v>7</v>
      </c>
      <c r="G28" t="s">
        <v>23</v>
      </c>
    </row>
    <row r="29" spans="1:7" x14ac:dyDescent="0.25">
      <c r="A29" s="1">
        <v>27</v>
      </c>
      <c r="B29">
        <v>2</v>
      </c>
      <c r="C29" t="s">
        <v>7</v>
      </c>
      <c r="D29" t="s">
        <v>6</v>
      </c>
      <c r="F29" t="s">
        <v>6</v>
      </c>
      <c r="G29" t="s">
        <v>25</v>
      </c>
    </row>
    <row r="30" spans="1:7" x14ac:dyDescent="0.25">
      <c r="A30" s="1">
        <v>28</v>
      </c>
      <c r="B30">
        <v>3</v>
      </c>
      <c r="C30" t="s">
        <v>7</v>
      </c>
      <c r="D30" t="s">
        <v>6</v>
      </c>
      <c r="F30" t="s">
        <v>6</v>
      </c>
      <c r="G30" t="s">
        <v>24</v>
      </c>
    </row>
    <row r="31" spans="1:7" x14ac:dyDescent="0.25">
      <c r="A31" s="1">
        <v>29</v>
      </c>
      <c r="B31">
        <v>3</v>
      </c>
      <c r="C31" t="s">
        <v>7</v>
      </c>
      <c r="D31" t="s">
        <v>6</v>
      </c>
      <c r="E31" t="s">
        <v>15</v>
      </c>
      <c r="F31" t="s">
        <v>7</v>
      </c>
      <c r="G31" t="s">
        <v>24</v>
      </c>
    </row>
    <row r="32" spans="1:7" x14ac:dyDescent="0.25">
      <c r="A32" s="1">
        <v>30</v>
      </c>
      <c r="B32">
        <v>3</v>
      </c>
      <c r="C32" t="s">
        <v>6</v>
      </c>
      <c r="D32" t="s">
        <v>7</v>
      </c>
      <c r="F32" t="s">
        <v>6</v>
      </c>
      <c r="G32" t="s">
        <v>23</v>
      </c>
    </row>
    <row r="33" spans="1:7" x14ac:dyDescent="0.25">
      <c r="A33" s="1">
        <v>31</v>
      </c>
      <c r="B33">
        <v>3</v>
      </c>
      <c r="C33" t="s">
        <v>6</v>
      </c>
      <c r="D33" t="s">
        <v>7</v>
      </c>
      <c r="F33" t="s">
        <v>7</v>
      </c>
      <c r="G33" t="s">
        <v>25</v>
      </c>
    </row>
    <row r="34" spans="1:7" x14ac:dyDescent="0.25">
      <c r="A34" s="1">
        <v>32</v>
      </c>
      <c r="B34">
        <v>3</v>
      </c>
      <c r="C34" t="s">
        <v>6</v>
      </c>
      <c r="D34" t="s">
        <v>7</v>
      </c>
      <c r="F34" t="s">
        <v>7</v>
      </c>
      <c r="G34" t="s">
        <v>24</v>
      </c>
    </row>
    <row r="35" spans="1:7" x14ac:dyDescent="0.25">
      <c r="A35" s="1">
        <v>33</v>
      </c>
      <c r="B35">
        <v>3</v>
      </c>
      <c r="C35" t="s">
        <v>6</v>
      </c>
      <c r="D35" t="s">
        <v>7</v>
      </c>
      <c r="F35" t="s">
        <v>7</v>
      </c>
      <c r="G35" t="s">
        <v>24</v>
      </c>
    </row>
    <row r="36" spans="1:7" x14ac:dyDescent="0.25">
      <c r="A36" s="1">
        <v>34</v>
      </c>
      <c r="B36">
        <v>3</v>
      </c>
      <c r="C36" t="s">
        <v>6</v>
      </c>
      <c r="D36" t="s">
        <v>7</v>
      </c>
      <c r="E36" t="s">
        <v>18</v>
      </c>
      <c r="F36" t="s">
        <v>6</v>
      </c>
      <c r="G36" t="s">
        <v>24</v>
      </c>
    </row>
    <row r="37" spans="1:7" x14ac:dyDescent="0.25">
      <c r="A37" s="1">
        <v>35</v>
      </c>
      <c r="B37">
        <v>3</v>
      </c>
      <c r="C37" t="s">
        <v>7</v>
      </c>
      <c r="D37" t="s">
        <v>6</v>
      </c>
      <c r="E37" t="s">
        <v>19</v>
      </c>
      <c r="F37" t="s">
        <v>7</v>
      </c>
      <c r="G37" t="s">
        <v>25</v>
      </c>
    </row>
    <row r="38" spans="1:7" x14ac:dyDescent="0.25">
      <c r="A38" s="1">
        <v>36</v>
      </c>
      <c r="B38">
        <v>3</v>
      </c>
      <c r="C38" t="s">
        <v>7</v>
      </c>
      <c r="D38" t="s">
        <v>6</v>
      </c>
      <c r="F38" t="s">
        <v>6</v>
      </c>
      <c r="G38" t="s">
        <v>25</v>
      </c>
    </row>
    <row r="39" spans="1:7" x14ac:dyDescent="0.25">
      <c r="A39" s="1">
        <v>37</v>
      </c>
      <c r="B39">
        <v>3</v>
      </c>
      <c r="C39" t="s">
        <v>7</v>
      </c>
      <c r="D39" t="s">
        <v>6</v>
      </c>
      <c r="E39" t="s">
        <v>20</v>
      </c>
      <c r="F39" t="s">
        <v>6</v>
      </c>
      <c r="G39" t="s">
        <v>23</v>
      </c>
    </row>
    <row r="40" spans="1:7" x14ac:dyDescent="0.25">
      <c r="A40" s="1">
        <v>38</v>
      </c>
      <c r="B40">
        <v>3</v>
      </c>
      <c r="C40" t="s">
        <v>7</v>
      </c>
      <c r="D40" t="s">
        <v>6</v>
      </c>
      <c r="E40" t="s">
        <v>14</v>
      </c>
      <c r="F40" t="s">
        <v>7</v>
      </c>
      <c r="G40" t="s">
        <v>24</v>
      </c>
    </row>
    <row r="41" spans="1:7" x14ac:dyDescent="0.25">
      <c r="A41" s="1">
        <v>39</v>
      </c>
      <c r="B41">
        <v>3</v>
      </c>
      <c r="C41" t="s">
        <v>6</v>
      </c>
      <c r="D41" t="s">
        <v>7</v>
      </c>
      <c r="F41" t="s">
        <v>6</v>
      </c>
      <c r="G41" t="s">
        <v>23</v>
      </c>
    </row>
    <row r="42" spans="1:7" x14ac:dyDescent="0.25">
      <c r="A42" s="1">
        <v>40</v>
      </c>
      <c r="B42">
        <v>3</v>
      </c>
      <c r="C42" t="s">
        <v>6</v>
      </c>
      <c r="D42" t="s">
        <v>7</v>
      </c>
      <c r="F42" t="s">
        <v>7</v>
      </c>
      <c r="G42" t="s">
        <v>24</v>
      </c>
    </row>
    <row r="43" spans="1:7" x14ac:dyDescent="0.25">
      <c r="A43" s="1">
        <v>41</v>
      </c>
      <c r="B43">
        <v>3</v>
      </c>
      <c r="C43" t="s">
        <v>6</v>
      </c>
      <c r="D43" t="s">
        <v>7</v>
      </c>
      <c r="E43" t="s">
        <v>21</v>
      </c>
      <c r="F43" t="s">
        <v>6</v>
      </c>
      <c r="G43" t="s">
        <v>24</v>
      </c>
    </row>
    <row r="44" spans="1:7" x14ac:dyDescent="0.25">
      <c r="A44" s="1">
        <v>42</v>
      </c>
      <c r="B44">
        <v>3</v>
      </c>
      <c r="C44" t="s">
        <v>6</v>
      </c>
      <c r="D44" t="s">
        <v>7</v>
      </c>
      <c r="F44" t="s">
        <v>6</v>
      </c>
      <c r="G44" t="s">
        <v>23</v>
      </c>
    </row>
    <row r="45" spans="1:7" x14ac:dyDescent="0.25">
      <c r="A45" s="1">
        <v>43</v>
      </c>
      <c r="B45">
        <v>3</v>
      </c>
      <c r="C45" t="s">
        <v>6</v>
      </c>
      <c r="D45" t="s">
        <v>7</v>
      </c>
      <c r="F45" t="s">
        <v>7</v>
      </c>
      <c r="G45" t="s">
        <v>24</v>
      </c>
    </row>
    <row r="46" spans="1:7" x14ac:dyDescent="0.25">
      <c r="A46" s="1">
        <v>44</v>
      </c>
      <c r="B46">
        <v>3</v>
      </c>
      <c r="C46" t="s">
        <v>6</v>
      </c>
      <c r="D46" t="s">
        <v>7</v>
      </c>
      <c r="F46" t="s">
        <v>6</v>
      </c>
      <c r="G46" t="s">
        <v>23</v>
      </c>
    </row>
    <row r="47" spans="1:7" x14ac:dyDescent="0.25">
      <c r="A47" s="1">
        <v>45</v>
      </c>
      <c r="B47">
        <v>4</v>
      </c>
      <c r="C47" t="s">
        <v>7</v>
      </c>
      <c r="D47" t="s">
        <v>6</v>
      </c>
      <c r="E47" t="s">
        <v>22</v>
      </c>
      <c r="F47" t="s">
        <v>7</v>
      </c>
      <c r="G47" t="s">
        <v>24</v>
      </c>
    </row>
    <row r="48" spans="1:7" x14ac:dyDescent="0.25">
      <c r="A48" s="1">
        <v>46</v>
      </c>
      <c r="B48">
        <v>4</v>
      </c>
      <c r="C48" t="s">
        <v>6</v>
      </c>
      <c r="D48" t="s">
        <v>7</v>
      </c>
      <c r="F48" t="s">
        <v>7</v>
      </c>
      <c r="G48" t="s">
        <v>24</v>
      </c>
    </row>
    <row r="49" spans="1:7" x14ac:dyDescent="0.25">
      <c r="A49" s="1">
        <v>47</v>
      </c>
      <c r="B49">
        <v>4</v>
      </c>
      <c r="C49" t="s">
        <v>6</v>
      </c>
      <c r="D49" t="s">
        <v>7</v>
      </c>
      <c r="F49" t="s">
        <v>7</v>
      </c>
      <c r="G49" t="s">
        <v>24</v>
      </c>
    </row>
    <row r="50" spans="1:7" x14ac:dyDescent="0.25">
      <c r="A50" s="1">
        <v>48</v>
      </c>
      <c r="B50">
        <v>4</v>
      </c>
      <c r="C50" t="s">
        <v>7</v>
      </c>
      <c r="D50" t="s">
        <v>6</v>
      </c>
      <c r="E50" t="s">
        <v>19</v>
      </c>
      <c r="F50" t="s">
        <v>7</v>
      </c>
      <c r="G50" t="s">
        <v>24</v>
      </c>
    </row>
    <row r="51" spans="1:7" x14ac:dyDescent="0.25">
      <c r="A51" s="1">
        <v>49</v>
      </c>
      <c r="B51">
        <v>4</v>
      </c>
      <c r="C51" t="s">
        <v>7</v>
      </c>
      <c r="D51" t="s">
        <v>6</v>
      </c>
      <c r="F51" t="s">
        <v>6</v>
      </c>
      <c r="G51" t="s">
        <v>24</v>
      </c>
    </row>
    <row r="52" spans="1:7" x14ac:dyDescent="0.25">
      <c r="A52" s="1">
        <v>50</v>
      </c>
      <c r="B52">
        <v>4</v>
      </c>
      <c r="C52" t="s">
        <v>7</v>
      </c>
      <c r="D52" t="s">
        <v>6</v>
      </c>
      <c r="E52" t="s">
        <v>20</v>
      </c>
      <c r="F52" t="s">
        <v>7</v>
      </c>
      <c r="G52" t="s">
        <v>24</v>
      </c>
    </row>
    <row r="53" spans="1:7" x14ac:dyDescent="0.25">
      <c r="A53" s="1">
        <v>51</v>
      </c>
      <c r="B53">
        <v>4</v>
      </c>
      <c r="C53" t="s">
        <v>6</v>
      </c>
      <c r="D53" t="s">
        <v>7</v>
      </c>
      <c r="F53" t="s">
        <v>7</v>
      </c>
      <c r="G53" t="s">
        <v>25</v>
      </c>
    </row>
    <row r="54" spans="1:7" x14ac:dyDescent="0.25">
      <c r="A54" s="1">
        <v>52</v>
      </c>
      <c r="B54">
        <v>4</v>
      </c>
      <c r="C54" t="s">
        <v>6</v>
      </c>
      <c r="D54" t="s">
        <v>7</v>
      </c>
      <c r="F54" t="s">
        <v>7</v>
      </c>
      <c r="G54" t="s">
        <v>24</v>
      </c>
    </row>
    <row r="55" spans="1:7" x14ac:dyDescent="0.25">
      <c r="A55" s="1">
        <v>53</v>
      </c>
      <c r="B55">
        <v>4</v>
      </c>
      <c r="C55" t="s">
        <v>6</v>
      </c>
      <c r="D55" t="s">
        <v>7</v>
      </c>
      <c r="E55" t="s">
        <v>8</v>
      </c>
      <c r="F55" t="s">
        <v>6</v>
      </c>
      <c r="G55" t="s">
        <v>25</v>
      </c>
    </row>
    <row r="56" spans="1:7" x14ac:dyDescent="0.25">
      <c r="A56" s="1">
        <v>54</v>
      </c>
      <c r="B56">
        <v>4</v>
      </c>
      <c r="C56" t="s">
        <v>6</v>
      </c>
      <c r="D56" t="s">
        <v>7</v>
      </c>
      <c r="F56" t="s">
        <v>7</v>
      </c>
      <c r="G5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F1BF-8574-4F39-AEC5-266CF38045B3}">
  <dimension ref="A1:H56"/>
  <sheetViews>
    <sheetView workbookViewId="0">
      <selection activeCell="F41" sqref="F41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2.85546875" bestFit="1" customWidth="1"/>
    <col min="4" max="4" width="13.85546875" bestFit="1" customWidth="1"/>
    <col min="5" max="5" width="16.5703125" bestFit="1" customWidth="1"/>
    <col min="6" max="6" width="10.28515625" bestFit="1" customWidth="1"/>
    <col min="7" max="7" width="25" bestFit="1" customWidth="1"/>
    <col min="8" max="8" width="14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27</v>
      </c>
    </row>
    <row r="2" spans="1:8" x14ac:dyDescent="0.25">
      <c r="A2" s="1">
        <v>0</v>
      </c>
      <c r="B2">
        <v>1</v>
      </c>
      <c r="C2" t="s">
        <v>6</v>
      </c>
      <c r="D2" t="s">
        <v>7</v>
      </c>
      <c r="E2" t="s">
        <v>8</v>
      </c>
      <c r="F2" t="s">
        <v>7</v>
      </c>
      <c r="G2" t="s">
        <v>23</v>
      </c>
      <c r="H2">
        <f>IF(G2="Struck down - Umpires Call",0,IF(F2=D2,IF(G2="Upheld",1,-1),IF(G2="Struck down",-1,1)))</f>
        <v>1</v>
      </c>
    </row>
    <row r="3" spans="1:8" x14ac:dyDescent="0.25">
      <c r="A3" s="1">
        <v>1</v>
      </c>
      <c r="B3">
        <v>1</v>
      </c>
      <c r="C3" t="s">
        <v>6</v>
      </c>
      <c r="D3" t="s">
        <v>7</v>
      </c>
      <c r="E3" t="s">
        <v>9</v>
      </c>
      <c r="F3" t="s">
        <v>6</v>
      </c>
      <c r="G3" t="s">
        <v>24</v>
      </c>
      <c r="H3">
        <f t="shared" ref="H3:H56" si="0">IF(G3="Struck down - Umpires Call",0,IF(F3=D3,IF(G3="Upheld",1,-1),IF(G3="Struck down",-1,1)))</f>
        <v>-1</v>
      </c>
    </row>
    <row r="4" spans="1:8" x14ac:dyDescent="0.25">
      <c r="A4" s="1">
        <v>2</v>
      </c>
      <c r="B4">
        <v>1</v>
      </c>
      <c r="C4" t="s">
        <v>6</v>
      </c>
      <c r="D4" t="s">
        <v>7</v>
      </c>
      <c r="F4" t="s">
        <v>7</v>
      </c>
      <c r="G4" t="s">
        <v>24</v>
      </c>
      <c r="H4">
        <f t="shared" si="0"/>
        <v>-1</v>
      </c>
    </row>
    <row r="5" spans="1:8" x14ac:dyDescent="0.25">
      <c r="A5" s="1">
        <v>3</v>
      </c>
      <c r="B5">
        <v>1</v>
      </c>
      <c r="C5" t="s">
        <v>7</v>
      </c>
      <c r="D5" t="s">
        <v>6</v>
      </c>
      <c r="E5" t="s">
        <v>10</v>
      </c>
      <c r="F5" t="s">
        <v>7</v>
      </c>
      <c r="G5" t="s">
        <v>25</v>
      </c>
      <c r="H5">
        <f t="shared" si="0"/>
        <v>0</v>
      </c>
    </row>
    <row r="6" spans="1:8" x14ac:dyDescent="0.25">
      <c r="A6" s="1">
        <v>4</v>
      </c>
      <c r="B6">
        <v>1</v>
      </c>
      <c r="C6" t="s">
        <v>7</v>
      </c>
      <c r="D6" t="s">
        <v>6</v>
      </c>
      <c r="E6" t="s">
        <v>11</v>
      </c>
      <c r="F6" t="s">
        <v>7</v>
      </c>
      <c r="G6" t="s">
        <v>25</v>
      </c>
      <c r="H6">
        <f t="shared" si="0"/>
        <v>0</v>
      </c>
    </row>
    <row r="7" spans="1:8" x14ac:dyDescent="0.25">
      <c r="A7" s="1">
        <v>5</v>
      </c>
      <c r="B7">
        <v>1</v>
      </c>
      <c r="C7" t="s">
        <v>7</v>
      </c>
      <c r="D7" t="s">
        <v>6</v>
      </c>
      <c r="F7" t="s">
        <v>6</v>
      </c>
      <c r="G7" t="s">
        <v>25</v>
      </c>
      <c r="H7">
        <f t="shared" si="0"/>
        <v>0</v>
      </c>
    </row>
    <row r="8" spans="1:8" x14ac:dyDescent="0.25">
      <c r="A8" s="1">
        <v>6</v>
      </c>
      <c r="B8">
        <v>1</v>
      </c>
      <c r="C8" t="s">
        <v>7</v>
      </c>
      <c r="D8" t="s">
        <v>6</v>
      </c>
      <c r="F8" t="s">
        <v>7</v>
      </c>
      <c r="G8" t="s">
        <v>23</v>
      </c>
      <c r="H8">
        <f t="shared" si="0"/>
        <v>1</v>
      </c>
    </row>
    <row r="9" spans="1:8" x14ac:dyDescent="0.25">
      <c r="A9" s="1">
        <v>7</v>
      </c>
      <c r="B9">
        <v>1</v>
      </c>
      <c r="C9" t="s">
        <v>7</v>
      </c>
      <c r="D9" t="s">
        <v>6</v>
      </c>
      <c r="E9" t="s">
        <v>12</v>
      </c>
      <c r="F9" t="s">
        <v>7</v>
      </c>
      <c r="G9" t="s">
        <v>24</v>
      </c>
      <c r="H9">
        <f t="shared" si="0"/>
        <v>-1</v>
      </c>
    </row>
    <row r="10" spans="1:8" x14ac:dyDescent="0.25">
      <c r="A10" s="1">
        <v>8</v>
      </c>
      <c r="B10">
        <v>1</v>
      </c>
      <c r="C10" t="s">
        <v>7</v>
      </c>
      <c r="D10" t="s">
        <v>6</v>
      </c>
      <c r="F10" t="s">
        <v>7</v>
      </c>
      <c r="G10" t="s">
        <v>23</v>
      </c>
      <c r="H10">
        <f t="shared" si="0"/>
        <v>1</v>
      </c>
    </row>
    <row r="11" spans="1:8" x14ac:dyDescent="0.25">
      <c r="A11" s="1">
        <v>9</v>
      </c>
      <c r="B11">
        <v>1</v>
      </c>
      <c r="C11" t="s">
        <v>7</v>
      </c>
      <c r="D11" t="s">
        <v>6</v>
      </c>
      <c r="F11" t="s">
        <v>6</v>
      </c>
      <c r="G11" t="s">
        <v>24</v>
      </c>
      <c r="H11">
        <f t="shared" si="0"/>
        <v>-1</v>
      </c>
    </row>
    <row r="12" spans="1:8" x14ac:dyDescent="0.25">
      <c r="A12" s="1">
        <v>10</v>
      </c>
      <c r="B12">
        <v>1</v>
      </c>
      <c r="C12" t="s">
        <v>6</v>
      </c>
      <c r="D12" t="s">
        <v>7</v>
      </c>
      <c r="E12" t="s">
        <v>13</v>
      </c>
      <c r="F12" t="s">
        <v>6</v>
      </c>
      <c r="G12" t="s">
        <v>24</v>
      </c>
      <c r="H12">
        <f t="shared" si="0"/>
        <v>-1</v>
      </c>
    </row>
    <row r="13" spans="1:8" x14ac:dyDescent="0.25">
      <c r="A13" s="1">
        <v>11</v>
      </c>
      <c r="B13">
        <v>1</v>
      </c>
      <c r="C13" t="s">
        <v>7</v>
      </c>
      <c r="D13" t="s">
        <v>6</v>
      </c>
      <c r="F13" t="s">
        <v>6</v>
      </c>
      <c r="G13" t="s">
        <v>24</v>
      </c>
      <c r="H13">
        <f t="shared" si="0"/>
        <v>-1</v>
      </c>
    </row>
    <row r="14" spans="1:8" x14ac:dyDescent="0.25">
      <c r="A14" s="1">
        <v>12</v>
      </c>
      <c r="B14">
        <v>2</v>
      </c>
      <c r="C14" t="s">
        <v>7</v>
      </c>
      <c r="D14" t="s">
        <v>6</v>
      </c>
      <c r="F14" t="s">
        <v>6</v>
      </c>
      <c r="G14" t="s">
        <v>24</v>
      </c>
      <c r="H14">
        <f t="shared" si="0"/>
        <v>-1</v>
      </c>
    </row>
    <row r="15" spans="1:8" x14ac:dyDescent="0.25">
      <c r="A15" s="1">
        <v>13</v>
      </c>
      <c r="B15">
        <v>2</v>
      </c>
      <c r="C15" t="s">
        <v>7</v>
      </c>
      <c r="D15" t="s">
        <v>6</v>
      </c>
      <c r="F15" t="s">
        <v>7</v>
      </c>
      <c r="G15" t="s">
        <v>23</v>
      </c>
      <c r="H15">
        <f t="shared" si="0"/>
        <v>1</v>
      </c>
    </row>
    <row r="16" spans="1:8" x14ac:dyDescent="0.25">
      <c r="A16" s="1">
        <v>14</v>
      </c>
      <c r="B16">
        <v>2</v>
      </c>
      <c r="C16" t="s">
        <v>7</v>
      </c>
      <c r="D16" t="s">
        <v>6</v>
      </c>
      <c r="F16" t="s">
        <v>6</v>
      </c>
      <c r="G16" t="s">
        <v>25</v>
      </c>
      <c r="H16">
        <f t="shared" si="0"/>
        <v>0</v>
      </c>
    </row>
    <row r="17" spans="1:8" x14ac:dyDescent="0.25">
      <c r="A17" s="1">
        <v>15</v>
      </c>
      <c r="B17">
        <v>2</v>
      </c>
      <c r="C17" t="s">
        <v>7</v>
      </c>
      <c r="D17" t="s">
        <v>6</v>
      </c>
      <c r="E17" t="s">
        <v>14</v>
      </c>
      <c r="F17" t="s">
        <v>7</v>
      </c>
      <c r="G17" t="s">
        <v>24</v>
      </c>
      <c r="H17">
        <f t="shared" si="0"/>
        <v>-1</v>
      </c>
    </row>
    <row r="18" spans="1:8" x14ac:dyDescent="0.25">
      <c r="A18" s="1">
        <v>16</v>
      </c>
      <c r="B18">
        <v>2</v>
      </c>
      <c r="C18" t="s">
        <v>7</v>
      </c>
      <c r="D18" t="s">
        <v>6</v>
      </c>
      <c r="E18" t="s">
        <v>15</v>
      </c>
      <c r="F18" t="s">
        <v>7</v>
      </c>
      <c r="G18" t="s">
        <v>26</v>
      </c>
      <c r="H18">
        <f t="shared" si="0"/>
        <v>0</v>
      </c>
    </row>
    <row r="19" spans="1:8" x14ac:dyDescent="0.25">
      <c r="A19" s="1">
        <v>17</v>
      </c>
      <c r="B19">
        <v>2</v>
      </c>
      <c r="C19" t="s">
        <v>6</v>
      </c>
      <c r="D19" t="s">
        <v>7</v>
      </c>
      <c r="E19" t="s">
        <v>16</v>
      </c>
      <c r="F19" t="s">
        <v>6</v>
      </c>
      <c r="G19" t="s">
        <v>25</v>
      </c>
      <c r="H19">
        <f t="shared" si="0"/>
        <v>0</v>
      </c>
    </row>
    <row r="20" spans="1:8" x14ac:dyDescent="0.25">
      <c r="A20" s="1">
        <v>18</v>
      </c>
      <c r="B20">
        <v>2</v>
      </c>
      <c r="C20" t="s">
        <v>6</v>
      </c>
      <c r="D20" t="s">
        <v>7</v>
      </c>
      <c r="F20" t="s">
        <v>7</v>
      </c>
      <c r="G20" t="s">
        <v>24</v>
      </c>
      <c r="H20">
        <f t="shared" si="0"/>
        <v>-1</v>
      </c>
    </row>
    <row r="21" spans="1:8" x14ac:dyDescent="0.25">
      <c r="A21" s="1">
        <v>19</v>
      </c>
      <c r="B21">
        <v>2</v>
      </c>
      <c r="C21" t="s">
        <v>7</v>
      </c>
      <c r="D21" t="s">
        <v>6</v>
      </c>
      <c r="F21" t="s">
        <v>6</v>
      </c>
      <c r="G21" t="s">
        <v>25</v>
      </c>
      <c r="H21">
        <f t="shared" si="0"/>
        <v>0</v>
      </c>
    </row>
    <row r="22" spans="1:8" x14ac:dyDescent="0.25">
      <c r="A22" s="1">
        <v>20</v>
      </c>
      <c r="B22">
        <v>2</v>
      </c>
      <c r="C22" t="s">
        <v>7</v>
      </c>
      <c r="D22" t="s">
        <v>6</v>
      </c>
      <c r="E22" t="s">
        <v>11</v>
      </c>
      <c r="F22" t="s">
        <v>7</v>
      </c>
      <c r="G22" t="s">
        <v>24</v>
      </c>
      <c r="H22">
        <f t="shared" si="0"/>
        <v>-1</v>
      </c>
    </row>
    <row r="23" spans="1:8" x14ac:dyDescent="0.25">
      <c r="A23" s="1">
        <v>21</v>
      </c>
      <c r="B23">
        <v>2</v>
      </c>
      <c r="C23" t="s">
        <v>7</v>
      </c>
      <c r="D23" t="s">
        <v>6</v>
      </c>
      <c r="F23" t="s">
        <v>6</v>
      </c>
      <c r="G23" t="s">
        <v>25</v>
      </c>
      <c r="H23">
        <f t="shared" si="0"/>
        <v>0</v>
      </c>
    </row>
    <row r="24" spans="1:8" x14ac:dyDescent="0.25">
      <c r="A24" s="1">
        <v>22</v>
      </c>
      <c r="B24">
        <v>2</v>
      </c>
      <c r="C24" t="s">
        <v>7</v>
      </c>
      <c r="D24" t="s">
        <v>6</v>
      </c>
      <c r="F24" t="s">
        <v>6</v>
      </c>
      <c r="G24" t="s">
        <v>24</v>
      </c>
      <c r="H24">
        <f t="shared" si="0"/>
        <v>-1</v>
      </c>
    </row>
    <row r="25" spans="1:8" x14ac:dyDescent="0.25">
      <c r="A25" s="1">
        <v>23</v>
      </c>
      <c r="B25">
        <v>2</v>
      </c>
      <c r="C25" t="s">
        <v>7</v>
      </c>
      <c r="D25" t="s">
        <v>6</v>
      </c>
      <c r="E25" t="s">
        <v>10</v>
      </c>
      <c r="F25" t="s">
        <v>7</v>
      </c>
      <c r="G25" t="s">
        <v>24</v>
      </c>
      <c r="H25">
        <f t="shared" si="0"/>
        <v>-1</v>
      </c>
    </row>
    <row r="26" spans="1:8" x14ac:dyDescent="0.25">
      <c r="A26" s="1">
        <v>24</v>
      </c>
      <c r="B26">
        <v>2</v>
      </c>
      <c r="C26" t="s">
        <v>7</v>
      </c>
      <c r="D26" t="s">
        <v>6</v>
      </c>
      <c r="E26" t="s">
        <v>17</v>
      </c>
      <c r="F26" t="s">
        <v>6</v>
      </c>
      <c r="G26" t="s">
        <v>23</v>
      </c>
      <c r="H26">
        <f t="shared" si="0"/>
        <v>1</v>
      </c>
    </row>
    <row r="27" spans="1:8" x14ac:dyDescent="0.25">
      <c r="A27" s="1">
        <v>25</v>
      </c>
      <c r="B27">
        <v>2</v>
      </c>
      <c r="C27" t="s">
        <v>7</v>
      </c>
      <c r="D27" t="s">
        <v>6</v>
      </c>
      <c r="F27" t="s">
        <v>6</v>
      </c>
      <c r="G27" t="s">
        <v>24</v>
      </c>
      <c r="H27">
        <f t="shared" si="0"/>
        <v>-1</v>
      </c>
    </row>
    <row r="28" spans="1:8" x14ac:dyDescent="0.25">
      <c r="A28" s="1">
        <v>26</v>
      </c>
      <c r="B28">
        <v>2</v>
      </c>
      <c r="C28" t="s">
        <v>7</v>
      </c>
      <c r="D28" t="s">
        <v>6</v>
      </c>
      <c r="F28" t="s">
        <v>7</v>
      </c>
      <c r="G28" t="s">
        <v>23</v>
      </c>
      <c r="H28">
        <f t="shared" si="0"/>
        <v>1</v>
      </c>
    </row>
    <row r="29" spans="1:8" x14ac:dyDescent="0.25">
      <c r="A29" s="1">
        <v>27</v>
      </c>
      <c r="B29">
        <v>2</v>
      </c>
      <c r="C29" t="s">
        <v>7</v>
      </c>
      <c r="D29" t="s">
        <v>6</v>
      </c>
      <c r="F29" t="s">
        <v>6</v>
      </c>
      <c r="G29" t="s">
        <v>25</v>
      </c>
      <c r="H29">
        <f t="shared" si="0"/>
        <v>0</v>
      </c>
    </row>
    <row r="30" spans="1:8" x14ac:dyDescent="0.25">
      <c r="A30" s="1">
        <v>28</v>
      </c>
      <c r="B30">
        <v>3</v>
      </c>
      <c r="C30" t="s">
        <v>7</v>
      </c>
      <c r="D30" t="s">
        <v>6</v>
      </c>
      <c r="F30" t="s">
        <v>6</v>
      </c>
      <c r="G30" t="s">
        <v>24</v>
      </c>
      <c r="H30">
        <f t="shared" si="0"/>
        <v>-1</v>
      </c>
    </row>
    <row r="31" spans="1:8" x14ac:dyDescent="0.25">
      <c r="A31" s="1">
        <v>29</v>
      </c>
      <c r="B31">
        <v>3</v>
      </c>
      <c r="C31" t="s">
        <v>7</v>
      </c>
      <c r="D31" t="s">
        <v>6</v>
      </c>
      <c r="E31" t="s">
        <v>15</v>
      </c>
      <c r="F31" t="s">
        <v>7</v>
      </c>
      <c r="G31" t="s">
        <v>24</v>
      </c>
      <c r="H31">
        <f t="shared" si="0"/>
        <v>-1</v>
      </c>
    </row>
    <row r="32" spans="1:8" x14ac:dyDescent="0.25">
      <c r="A32" s="1">
        <v>30</v>
      </c>
      <c r="B32">
        <v>3</v>
      </c>
      <c r="C32" t="s">
        <v>6</v>
      </c>
      <c r="D32" t="s">
        <v>7</v>
      </c>
      <c r="F32" t="s">
        <v>6</v>
      </c>
      <c r="G32" t="s">
        <v>23</v>
      </c>
      <c r="H32">
        <f t="shared" si="0"/>
        <v>1</v>
      </c>
    </row>
    <row r="33" spans="1:8" x14ac:dyDescent="0.25">
      <c r="A33" s="1">
        <v>31</v>
      </c>
      <c r="B33">
        <v>3</v>
      </c>
      <c r="C33" t="s">
        <v>6</v>
      </c>
      <c r="D33" t="s">
        <v>7</v>
      </c>
      <c r="F33" t="s">
        <v>7</v>
      </c>
      <c r="G33" t="s">
        <v>25</v>
      </c>
      <c r="H33">
        <f t="shared" si="0"/>
        <v>0</v>
      </c>
    </row>
    <row r="34" spans="1:8" x14ac:dyDescent="0.25">
      <c r="A34" s="1">
        <v>32</v>
      </c>
      <c r="B34">
        <v>3</v>
      </c>
      <c r="C34" t="s">
        <v>6</v>
      </c>
      <c r="D34" t="s">
        <v>7</v>
      </c>
      <c r="F34" t="s">
        <v>7</v>
      </c>
      <c r="G34" t="s">
        <v>24</v>
      </c>
      <c r="H34">
        <f t="shared" si="0"/>
        <v>-1</v>
      </c>
    </row>
    <row r="35" spans="1:8" x14ac:dyDescent="0.25">
      <c r="A35" s="1">
        <v>33</v>
      </c>
      <c r="B35">
        <v>3</v>
      </c>
      <c r="C35" t="s">
        <v>6</v>
      </c>
      <c r="D35" t="s">
        <v>7</v>
      </c>
      <c r="F35" t="s">
        <v>7</v>
      </c>
      <c r="G35" t="s">
        <v>24</v>
      </c>
      <c r="H35">
        <f t="shared" si="0"/>
        <v>-1</v>
      </c>
    </row>
    <row r="36" spans="1:8" x14ac:dyDescent="0.25">
      <c r="A36" s="1">
        <v>34</v>
      </c>
      <c r="B36">
        <v>3</v>
      </c>
      <c r="C36" t="s">
        <v>6</v>
      </c>
      <c r="D36" t="s">
        <v>7</v>
      </c>
      <c r="E36" t="s">
        <v>18</v>
      </c>
      <c r="F36" t="s">
        <v>6</v>
      </c>
      <c r="G36" t="s">
        <v>24</v>
      </c>
      <c r="H36">
        <f t="shared" si="0"/>
        <v>-1</v>
      </c>
    </row>
    <row r="37" spans="1:8" x14ac:dyDescent="0.25">
      <c r="A37" s="1">
        <v>35</v>
      </c>
      <c r="B37">
        <v>3</v>
      </c>
      <c r="C37" t="s">
        <v>7</v>
      </c>
      <c r="D37" t="s">
        <v>6</v>
      </c>
      <c r="E37" t="s">
        <v>19</v>
      </c>
      <c r="F37" t="s">
        <v>7</v>
      </c>
      <c r="G37" t="s">
        <v>25</v>
      </c>
      <c r="H37">
        <f t="shared" si="0"/>
        <v>0</v>
      </c>
    </row>
    <row r="38" spans="1:8" x14ac:dyDescent="0.25">
      <c r="A38" s="1">
        <v>36</v>
      </c>
      <c r="B38">
        <v>3</v>
      </c>
      <c r="C38" t="s">
        <v>7</v>
      </c>
      <c r="D38" t="s">
        <v>6</v>
      </c>
      <c r="F38" t="s">
        <v>6</v>
      </c>
      <c r="G38" t="s">
        <v>25</v>
      </c>
      <c r="H38">
        <f t="shared" si="0"/>
        <v>0</v>
      </c>
    </row>
    <row r="39" spans="1:8" x14ac:dyDescent="0.25">
      <c r="A39" s="1">
        <v>37</v>
      </c>
      <c r="B39">
        <v>3</v>
      </c>
      <c r="C39" t="s">
        <v>7</v>
      </c>
      <c r="D39" t="s">
        <v>6</v>
      </c>
      <c r="E39" t="s">
        <v>20</v>
      </c>
      <c r="F39" t="s">
        <v>6</v>
      </c>
      <c r="G39" t="s">
        <v>23</v>
      </c>
      <c r="H39">
        <f t="shared" si="0"/>
        <v>1</v>
      </c>
    </row>
    <row r="40" spans="1:8" x14ac:dyDescent="0.25">
      <c r="A40" s="1">
        <v>38</v>
      </c>
      <c r="B40">
        <v>3</v>
      </c>
      <c r="C40" t="s">
        <v>7</v>
      </c>
      <c r="D40" t="s">
        <v>6</v>
      </c>
      <c r="E40" t="s">
        <v>14</v>
      </c>
      <c r="F40" t="s">
        <v>7</v>
      </c>
      <c r="G40" t="s">
        <v>24</v>
      </c>
      <c r="H40">
        <f t="shared" si="0"/>
        <v>-1</v>
      </c>
    </row>
    <row r="41" spans="1:8" x14ac:dyDescent="0.25">
      <c r="A41" s="1">
        <v>39</v>
      </c>
      <c r="B41">
        <v>3</v>
      </c>
      <c r="C41" t="s">
        <v>6</v>
      </c>
      <c r="D41" t="s">
        <v>7</v>
      </c>
      <c r="F41" t="s">
        <v>6</v>
      </c>
      <c r="G41" t="s">
        <v>23</v>
      </c>
      <c r="H41">
        <f t="shared" si="0"/>
        <v>1</v>
      </c>
    </row>
    <row r="42" spans="1:8" x14ac:dyDescent="0.25">
      <c r="A42" s="1">
        <v>40</v>
      </c>
      <c r="B42">
        <v>3</v>
      </c>
      <c r="C42" t="s">
        <v>6</v>
      </c>
      <c r="D42" t="s">
        <v>7</v>
      </c>
      <c r="F42" t="s">
        <v>7</v>
      </c>
      <c r="G42" t="s">
        <v>24</v>
      </c>
      <c r="H42">
        <f t="shared" si="0"/>
        <v>-1</v>
      </c>
    </row>
    <row r="43" spans="1:8" x14ac:dyDescent="0.25">
      <c r="A43" s="1">
        <v>41</v>
      </c>
      <c r="B43">
        <v>3</v>
      </c>
      <c r="C43" t="s">
        <v>6</v>
      </c>
      <c r="D43" t="s">
        <v>7</v>
      </c>
      <c r="E43" t="s">
        <v>21</v>
      </c>
      <c r="F43" t="s">
        <v>6</v>
      </c>
      <c r="G43" t="s">
        <v>24</v>
      </c>
      <c r="H43">
        <f t="shared" si="0"/>
        <v>-1</v>
      </c>
    </row>
    <row r="44" spans="1:8" x14ac:dyDescent="0.25">
      <c r="A44" s="1">
        <v>42</v>
      </c>
      <c r="B44">
        <v>3</v>
      </c>
      <c r="C44" t="s">
        <v>6</v>
      </c>
      <c r="D44" t="s">
        <v>7</v>
      </c>
      <c r="F44" t="s">
        <v>6</v>
      </c>
      <c r="G44" t="s">
        <v>23</v>
      </c>
      <c r="H44">
        <f t="shared" si="0"/>
        <v>1</v>
      </c>
    </row>
    <row r="45" spans="1:8" x14ac:dyDescent="0.25">
      <c r="A45" s="1">
        <v>43</v>
      </c>
      <c r="B45">
        <v>3</v>
      </c>
      <c r="C45" t="s">
        <v>6</v>
      </c>
      <c r="D45" t="s">
        <v>7</v>
      </c>
      <c r="F45" t="s">
        <v>7</v>
      </c>
      <c r="G45" t="s">
        <v>24</v>
      </c>
      <c r="H45">
        <f t="shared" si="0"/>
        <v>-1</v>
      </c>
    </row>
    <row r="46" spans="1:8" x14ac:dyDescent="0.25">
      <c r="A46" s="1">
        <v>44</v>
      </c>
      <c r="B46">
        <v>3</v>
      </c>
      <c r="C46" t="s">
        <v>6</v>
      </c>
      <c r="D46" t="s">
        <v>7</v>
      </c>
      <c r="F46" t="s">
        <v>6</v>
      </c>
      <c r="G46" t="s">
        <v>23</v>
      </c>
      <c r="H46">
        <f t="shared" si="0"/>
        <v>1</v>
      </c>
    </row>
    <row r="47" spans="1:8" x14ac:dyDescent="0.25">
      <c r="A47" s="1">
        <v>45</v>
      </c>
      <c r="B47">
        <v>4</v>
      </c>
      <c r="C47" t="s">
        <v>7</v>
      </c>
      <c r="D47" t="s">
        <v>6</v>
      </c>
      <c r="E47" t="s">
        <v>22</v>
      </c>
      <c r="F47" t="s">
        <v>7</v>
      </c>
      <c r="G47" t="s">
        <v>24</v>
      </c>
      <c r="H47">
        <f t="shared" si="0"/>
        <v>-1</v>
      </c>
    </row>
    <row r="48" spans="1:8" x14ac:dyDescent="0.25">
      <c r="A48" s="1">
        <v>46</v>
      </c>
      <c r="B48">
        <v>4</v>
      </c>
      <c r="C48" t="s">
        <v>6</v>
      </c>
      <c r="D48" t="s">
        <v>7</v>
      </c>
      <c r="F48" t="s">
        <v>7</v>
      </c>
      <c r="G48" t="s">
        <v>24</v>
      </c>
      <c r="H48">
        <f t="shared" si="0"/>
        <v>-1</v>
      </c>
    </row>
    <row r="49" spans="1:8" x14ac:dyDescent="0.25">
      <c r="A49" s="1">
        <v>47</v>
      </c>
      <c r="B49">
        <v>4</v>
      </c>
      <c r="C49" t="s">
        <v>6</v>
      </c>
      <c r="D49" t="s">
        <v>7</v>
      </c>
      <c r="F49" t="s">
        <v>7</v>
      </c>
      <c r="G49" t="s">
        <v>24</v>
      </c>
      <c r="H49">
        <f t="shared" si="0"/>
        <v>-1</v>
      </c>
    </row>
    <row r="50" spans="1:8" x14ac:dyDescent="0.25">
      <c r="A50" s="1">
        <v>48</v>
      </c>
      <c r="B50">
        <v>4</v>
      </c>
      <c r="C50" t="s">
        <v>7</v>
      </c>
      <c r="D50" t="s">
        <v>6</v>
      </c>
      <c r="E50" t="s">
        <v>19</v>
      </c>
      <c r="F50" t="s">
        <v>7</v>
      </c>
      <c r="G50" t="s">
        <v>24</v>
      </c>
      <c r="H50">
        <f t="shared" si="0"/>
        <v>-1</v>
      </c>
    </row>
    <row r="51" spans="1:8" x14ac:dyDescent="0.25">
      <c r="A51" s="1">
        <v>49</v>
      </c>
      <c r="B51">
        <v>4</v>
      </c>
      <c r="C51" t="s">
        <v>7</v>
      </c>
      <c r="D51" t="s">
        <v>6</v>
      </c>
      <c r="F51" t="s">
        <v>6</v>
      </c>
      <c r="G51" t="s">
        <v>24</v>
      </c>
      <c r="H51">
        <f t="shared" si="0"/>
        <v>-1</v>
      </c>
    </row>
    <row r="52" spans="1:8" x14ac:dyDescent="0.25">
      <c r="A52" s="1">
        <v>50</v>
      </c>
      <c r="B52">
        <v>4</v>
      </c>
      <c r="C52" t="s">
        <v>7</v>
      </c>
      <c r="D52" t="s">
        <v>6</v>
      </c>
      <c r="E52" t="s">
        <v>20</v>
      </c>
      <c r="F52" t="s">
        <v>7</v>
      </c>
      <c r="G52" t="s">
        <v>24</v>
      </c>
      <c r="H52">
        <f t="shared" si="0"/>
        <v>-1</v>
      </c>
    </row>
    <row r="53" spans="1:8" x14ac:dyDescent="0.25">
      <c r="A53" s="1">
        <v>51</v>
      </c>
      <c r="B53">
        <v>4</v>
      </c>
      <c r="C53" t="s">
        <v>6</v>
      </c>
      <c r="D53" t="s">
        <v>7</v>
      </c>
      <c r="F53" t="s">
        <v>7</v>
      </c>
      <c r="G53" t="s">
        <v>25</v>
      </c>
      <c r="H53">
        <f t="shared" si="0"/>
        <v>0</v>
      </c>
    </row>
    <row r="54" spans="1:8" x14ac:dyDescent="0.25">
      <c r="A54" s="1">
        <v>52</v>
      </c>
      <c r="B54">
        <v>4</v>
      </c>
      <c r="C54" t="s">
        <v>6</v>
      </c>
      <c r="D54" t="s">
        <v>7</v>
      </c>
      <c r="F54" t="s">
        <v>7</v>
      </c>
      <c r="G54" t="s">
        <v>24</v>
      </c>
      <c r="H54">
        <f t="shared" si="0"/>
        <v>-1</v>
      </c>
    </row>
    <row r="55" spans="1:8" x14ac:dyDescent="0.25">
      <c r="A55" s="1">
        <v>53</v>
      </c>
      <c r="B55">
        <v>4</v>
      </c>
      <c r="C55" t="s">
        <v>6</v>
      </c>
      <c r="D55" t="s">
        <v>7</v>
      </c>
      <c r="E55" t="s">
        <v>8</v>
      </c>
      <c r="F55" t="s">
        <v>6</v>
      </c>
      <c r="G55" t="s">
        <v>25</v>
      </c>
      <c r="H55">
        <f t="shared" si="0"/>
        <v>0</v>
      </c>
    </row>
    <row r="56" spans="1:8" x14ac:dyDescent="0.25">
      <c r="A56" s="1">
        <v>54</v>
      </c>
      <c r="B56">
        <v>4</v>
      </c>
      <c r="C56" t="s">
        <v>6</v>
      </c>
      <c r="D56" t="s">
        <v>7</v>
      </c>
      <c r="F56" t="s">
        <v>7</v>
      </c>
      <c r="G56" t="s">
        <v>24</v>
      </c>
      <c r="H56">
        <f t="shared" si="0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7783-5423-42D8-AFCE-50007C6369A1}">
  <dimension ref="B2:M21"/>
  <sheetViews>
    <sheetView zoomScale="85" zoomScaleNormal="85" workbookViewId="0">
      <selection activeCell="C20" sqref="C20"/>
    </sheetView>
  </sheetViews>
  <sheetFormatPr defaultRowHeight="15" x14ac:dyDescent="0.25"/>
  <cols>
    <col min="2" max="2" width="14.85546875" bestFit="1" customWidth="1"/>
    <col min="3" max="3" width="21" bestFit="1" customWidth="1"/>
    <col min="4" max="4" width="27.140625" bestFit="1" customWidth="1"/>
    <col min="5" max="5" width="17.28515625" bestFit="1" customWidth="1"/>
    <col min="6" max="6" width="15.42578125" bestFit="1" customWidth="1"/>
    <col min="7" max="7" width="17.28515625" bestFit="1" customWidth="1"/>
    <col min="8" max="8" width="17.28515625" customWidth="1"/>
    <col min="9" max="9" width="15.42578125" bestFit="1" customWidth="1"/>
    <col min="10" max="10" width="16.7109375" bestFit="1" customWidth="1"/>
    <col min="11" max="11" width="15" bestFit="1" customWidth="1"/>
    <col min="12" max="12" width="16.7109375" bestFit="1" customWidth="1"/>
    <col min="13" max="13" width="21" bestFit="1" customWidth="1"/>
  </cols>
  <sheetData>
    <row r="2" spans="2:13" x14ac:dyDescent="0.25">
      <c r="B2" s="5" t="s">
        <v>29</v>
      </c>
      <c r="C2" s="5" t="s">
        <v>30</v>
      </c>
      <c r="D2" s="5" t="s">
        <v>37</v>
      </c>
      <c r="E2" s="5" t="s">
        <v>32</v>
      </c>
      <c r="F2" s="5" t="s">
        <v>31</v>
      </c>
      <c r="G2" s="5" t="s">
        <v>33</v>
      </c>
      <c r="H2" s="5" t="s">
        <v>39</v>
      </c>
      <c r="I2" s="5" t="s">
        <v>38</v>
      </c>
      <c r="J2" s="5" t="s">
        <v>34</v>
      </c>
      <c r="K2" s="5" t="s">
        <v>35</v>
      </c>
      <c r="L2" s="5" t="s">
        <v>36</v>
      </c>
      <c r="M2" s="5" t="s">
        <v>40</v>
      </c>
    </row>
    <row r="3" spans="2:13" x14ac:dyDescent="0.25">
      <c r="B3" s="5">
        <v>1</v>
      </c>
      <c r="C3" s="5">
        <v>12</v>
      </c>
      <c r="D3" s="5">
        <v>7</v>
      </c>
      <c r="E3" s="5">
        <v>3</v>
      </c>
      <c r="F3" s="5">
        <v>2</v>
      </c>
      <c r="G3" s="5">
        <v>2</v>
      </c>
      <c r="H3" s="6">
        <f>(E3+G3)/D3</f>
        <v>0.7142857142857143</v>
      </c>
      <c r="I3" s="5">
        <v>5</v>
      </c>
      <c r="J3" s="5">
        <v>0</v>
      </c>
      <c r="K3" s="5">
        <v>4</v>
      </c>
      <c r="L3" s="5">
        <v>1</v>
      </c>
      <c r="M3" s="6">
        <f>(J3+L3)/I3</f>
        <v>0.2</v>
      </c>
    </row>
    <row r="4" spans="2:13" x14ac:dyDescent="0.25">
      <c r="B4" s="5">
        <v>2</v>
      </c>
      <c r="C4" s="5">
        <v>16</v>
      </c>
      <c r="D4" s="5">
        <v>7</v>
      </c>
      <c r="E4" s="5">
        <v>2</v>
      </c>
      <c r="F4" s="5">
        <v>4</v>
      </c>
      <c r="G4" s="5">
        <v>1</v>
      </c>
      <c r="H4" s="6">
        <f t="shared" ref="H4:H6" si="0">(E4+G4)/D4</f>
        <v>0.42857142857142855</v>
      </c>
      <c r="I4" s="5">
        <v>9</v>
      </c>
      <c r="J4" s="5">
        <v>1</v>
      </c>
      <c r="K4" s="5">
        <v>3</v>
      </c>
      <c r="L4" s="5">
        <v>5</v>
      </c>
      <c r="M4" s="6">
        <f t="shared" ref="M4:M6" si="1">(J4+L4)/I4</f>
        <v>0.66666666666666663</v>
      </c>
    </row>
    <row r="5" spans="2:13" x14ac:dyDescent="0.25">
      <c r="B5" s="5">
        <v>3</v>
      </c>
      <c r="C5" s="5">
        <v>17</v>
      </c>
      <c r="D5" s="5">
        <v>8</v>
      </c>
      <c r="E5" s="5">
        <v>0</v>
      </c>
      <c r="F5" s="5">
        <v>6</v>
      </c>
      <c r="G5" s="5">
        <v>2</v>
      </c>
      <c r="H5" s="6">
        <f t="shared" si="0"/>
        <v>0.25</v>
      </c>
      <c r="I5" s="5">
        <v>9</v>
      </c>
      <c r="J5" s="5">
        <v>5</v>
      </c>
      <c r="K5" s="5">
        <v>3</v>
      </c>
      <c r="L5" s="5">
        <v>1</v>
      </c>
      <c r="M5" s="6">
        <f t="shared" si="1"/>
        <v>0.66666666666666663</v>
      </c>
    </row>
    <row r="6" spans="2:13" x14ac:dyDescent="0.25">
      <c r="B6" s="5">
        <v>4</v>
      </c>
      <c r="C6" s="5">
        <v>10</v>
      </c>
      <c r="D6" s="5">
        <v>8</v>
      </c>
      <c r="E6" s="5">
        <v>0</v>
      </c>
      <c r="F6" s="5">
        <v>7</v>
      </c>
      <c r="G6" s="5">
        <v>1</v>
      </c>
      <c r="H6" s="6">
        <f t="shared" si="0"/>
        <v>0.125</v>
      </c>
      <c r="I6" s="5">
        <v>2</v>
      </c>
      <c r="J6" s="5">
        <v>0</v>
      </c>
      <c r="K6" s="5">
        <v>1</v>
      </c>
      <c r="L6" s="5">
        <v>1</v>
      </c>
      <c r="M6" s="6">
        <f t="shared" si="1"/>
        <v>0.5</v>
      </c>
    </row>
    <row r="11" spans="2:13" x14ac:dyDescent="0.25">
      <c r="B11" s="5" t="s">
        <v>29</v>
      </c>
      <c r="C11" s="5" t="s">
        <v>41</v>
      </c>
      <c r="D11" s="5" t="s">
        <v>42</v>
      </c>
    </row>
    <row r="12" spans="2:13" x14ac:dyDescent="0.25">
      <c r="B12" s="5">
        <v>1</v>
      </c>
      <c r="C12" s="6">
        <v>0.7142857142857143</v>
      </c>
      <c r="D12" s="6">
        <v>0.2</v>
      </c>
    </row>
    <row r="13" spans="2:13" x14ac:dyDescent="0.25">
      <c r="B13" s="5">
        <v>2</v>
      </c>
      <c r="C13" s="6">
        <v>0.42857142857142855</v>
      </c>
      <c r="D13" s="6">
        <v>0.66666666666666663</v>
      </c>
    </row>
    <row r="14" spans="2:13" x14ac:dyDescent="0.25">
      <c r="B14" s="5">
        <v>3</v>
      </c>
      <c r="C14" s="6">
        <v>0.25</v>
      </c>
      <c r="D14" s="6">
        <v>0.66666666666666663</v>
      </c>
    </row>
    <row r="15" spans="2:13" x14ac:dyDescent="0.25">
      <c r="B15" s="5">
        <v>4</v>
      </c>
      <c r="C15" s="6">
        <v>0.125</v>
      </c>
      <c r="D15" s="6">
        <v>0.5</v>
      </c>
    </row>
    <row r="17" spans="2:4" x14ac:dyDescent="0.25">
      <c r="B17" s="5" t="s">
        <v>29</v>
      </c>
      <c r="C17" s="5" t="s">
        <v>32</v>
      </c>
      <c r="D17" s="5" t="s">
        <v>34</v>
      </c>
    </row>
    <row r="18" spans="2:4" x14ac:dyDescent="0.25">
      <c r="B18" s="5">
        <v>1</v>
      </c>
      <c r="C18" s="5">
        <f>D3/E3</f>
        <v>2.3333333333333335</v>
      </c>
      <c r="D18" s="5">
        <v>0</v>
      </c>
    </row>
    <row r="19" spans="2:4" x14ac:dyDescent="0.25">
      <c r="B19" s="5">
        <v>2</v>
      </c>
      <c r="C19" s="5">
        <f t="shared" ref="C19:C21" si="2">D4/E4</f>
        <v>3.5</v>
      </c>
      <c r="D19" s="5">
        <v>1</v>
      </c>
    </row>
    <row r="20" spans="2:4" x14ac:dyDescent="0.25">
      <c r="B20" s="5">
        <v>3</v>
      </c>
      <c r="C20" s="5" t="e">
        <f t="shared" si="2"/>
        <v>#DIV/0!</v>
      </c>
      <c r="D20" s="5">
        <v>5</v>
      </c>
    </row>
    <row r="21" spans="2:4" x14ac:dyDescent="0.25">
      <c r="B21" s="5">
        <v>4</v>
      </c>
      <c r="C21" s="5" t="e">
        <f t="shared" si="2"/>
        <v>#DIV/0!</v>
      </c>
      <c r="D21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644B-ABF9-4DEE-9B50-7A0A230177C7}">
  <dimension ref="B1:H14"/>
  <sheetViews>
    <sheetView workbookViewId="0">
      <selection activeCell="G18" sqref="G18"/>
    </sheetView>
  </sheetViews>
  <sheetFormatPr defaultRowHeight="15" x14ac:dyDescent="0.25"/>
  <cols>
    <col min="2" max="2" width="14.85546875" bestFit="1" customWidth="1"/>
    <col min="3" max="3" width="12.42578125" hidden="1" customWidth="1"/>
    <col min="4" max="4" width="11.42578125" bestFit="1" customWidth="1"/>
    <col min="5" max="5" width="12.7109375" bestFit="1" customWidth="1"/>
    <col min="6" max="6" width="11" bestFit="1" customWidth="1"/>
    <col min="7" max="7" width="12.7109375" bestFit="1" customWidth="1"/>
    <col min="8" max="8" width="16.5703125" bestFit="1" customWidth="1"/>
    <col min="9" max="9" width="15.42578125" bestFit="1" customWidth="1"/>
    <col min="10" max="10" width="16.7109375" bestFit="1" customWidth="1"/>
    <col min="11" max="11" width="15" bestFit="1" customWidth="1"/>
    <col min="12" max="12" width="16.7109375" bestFit="1" customWidth="1"/>
    <col min="13" max="13" width="20.5703125" bestFit="1" customWidth="1"/>
  </cols>
  <sheetData>
    <row r="1" spans="2:8" ht="15.75" thickBot="1" x14ac:dyDescent="0.3"/>
    <row r="2" spans="2:8" ht="15.75" thickBot="1" x14ac:dyDescent="0.3">
      <c r="B2" s="13" t="s">
        <v>47</v>
      </c>
      <c r="C2" s="14"/>
      <c r="D2" s="14"/>
      <c r="E2" s="14"/>
      <c r="F2" s="14"/>
      <c r="G2" s="14"/>
      <c r="H2" s="15"/>
    </row>
    <row r="3" spans="2:8" ht="15.75" thickBot="1" x14ac:dyDescent="0.3">
      <c r="B3" s="16" t="s">
        <v>29</v>
      </c>
      <c r="C3" s="16" t="s">
        <v>30</v>
      </c>
      <c r="D3" s="16" t="s">
        <v>49</v>
      </c>
      <c r="E3" s="16" t="s">
        <v>43</v>
      </c>
      <c r="F3" s="16" t="s">
        <v>44</v>
      </c>
      <c r="G3" s="16" t="s">
        <v>45</v>
      </c>
      <c r="H3" s="16" t="s">
        <v>46</v>
      </c>
    </row>
    <row r="4" spans="2:8" x14ac:dyDescent="0.25">
      <c r="B4" s="12">
        <v>1</v>
      </c>
      <c r="C4" s="5">
        <v>12</v>
      </c>
      <c r="D4" s="5">
        <v>7</v>
      </c>
      <c r="E4" s="5">
        <v>3</v>
      </c>
      <c r="F4" s="5">
        <v>2</v>
      </c>
      <c r="G4" s="5">
        <v>2</v>
      </c>
      <c r="H4" s="8">
        <f>(E4+G4)/D4</f>
        <v>0.7142857142857143</v>
      </c>
    </row>
    <row r="5" spans="2:8" x14ac:dyDescent="0.25">
      <c r="B5" s="7">
        <v>2</v>
      </c>
      <c r="C5" s="5">
        <v>16</v>
      </c>
      <c r="D5" s="5">
        <v>7</v>
      </c>
      <c r="E5" s="5">
        <v>2</v>
      </c>
      <c r="F5" s="5">
        <v>4</v>
      </c>
      <c r="G5" s="5">
        <v>1</v>
      </c>
      <c r="H5" s="8">
        <f t="shared" ref="H5:H7" si="0">(E5+G5)/D5</f>
        <v>0.42857142857142855</v>
      </c>
    </row>
    <row r="6" spans="2:8" x14ac:dyDescent="0.25">
      <c r="B6" s="7">
        <v>3</v>
      </c>
      <c r="C6" s="5">
        <v>17</v>
      </c>
      <c r="D6" s="5">
        <v>8</v>
      </c>
      <c r="E6" s="5">
        <v>0</v>
      </c>
      <c r="F6" s="5">
        <v>6</v>
      </c>
      <c r="G6" s="5">
        <v>2</v>
      </c>
      <c r="H6" s="8">
        <f t="shared" si="0"/>
        <v>0.25</v>
      </c>
    </row>
    <row r="7" spans="2:8" ht="15.75" thickBot="1" x14ac:dyDescent="0.3">
      <c r="B7" s="9">
        <v>4</v>
      </c>
      <c r="C7" s="10">
        <v>10</v>
      </c>
      <c r="D7" s="10">
        <v>8</v>
      </c>
      <c r="E7" s="10">
        <v>0</v>
      </c>
      <c r="F7" s="10">
        <v>7</v>
      </c>
      <c r="G7" s="10">
        <v>1</v>
      </c>
      <c r="H7" s="11">
        <f t="shared" si="0"/>
        <v>0.125</v>
      </c>
    </row>
    <row r="8" spans="2:8" ht="15.75" thickBot="1" x14ac:dyDescent="0.3"/>
    <row r="9" spans="2:8" ht="15.75" thickBot="1" x14ac:dyDescent="0.3">
      <c r="B9" s="13" t="s">
        <v>48</v>
      </c>
      <c r="C9" s="14"/>
      <c r="D9" s="14"/>
      <c r="E9" s="14"/>
      <c r="F9" s="14"/>
      <c r="G9" s="14"/>
      <c r="H9" s="15"/>
    </row>
    <row r="10" spans="2:8" ht="15.75" thickBot="1" x14ac:dyDescent="0.3">
      <c r="B10" s="16" t="s">
        <v>29</v>
      </c>
      <c r="C10" s="16" t="s">
        <v>30</v>
      </c>
      <c r="D10" s="16" t="s">
        <v>49</v>
      </c>
      <c r="E10" s="16" t="s">
        <v>43</v>
      </c>
      <c r="F10" s="16" t="s">
        <v>44</v>
      </c>
      <c r="G10" s="16" t="s">
        <v>45</v>
      </c>
      <c r="H10" s="16" t="s">
        <v>46</v>
      </c>
    </row>
    <row r="11" spans="2:8" x14ac:dyDescent="0.25">
      <c r="B11" s="7">
        <v>1</v>
      </c>
      <c r="C11" s="5">
        <v>12</v>
      </c>
      <c r="D11" s="5">
        <v>5</v>
      </c>
      <c r="E11" s="5">
        <v>0</v>
      </c>
      <c r="F11" s="5">
        <v>4</v>
      </c>
      <c r="G11" s="5">
        <v>1</v>
      </c>
      <c r="H11" s="8">
        <f>(E11+G11)/D11</f>
        <v>0.2</v>
      </c>
    </row>
    <row r="12" spans="2:8" x14ac:dyDescent="0.25">
      <c r="B12" s="7">
        <v>2</v>
      </c>
      <c r="C12" s="5">
        <v>16</v>
      </c>
      <c r="D12" s="5">
        <v>9</v>
      </c>
      <c r="E12" s="5">
        <v>1</v>
      </c>
      <c r="F12" s="5">
        <v>3</v>
      </c>
      <c r="G12" s="5">
        <v>5</v>
      </c>
      <c r="H12" s="8">
        <f t="shared" ref="H12:H14" si="1">(E12+G12)/D12</f>
        <v>0.66666666666666663</v>
      </c>
    </row>
    <row r="13" spans="2:8" x14ac:dyDescent="0.25">
      <c r="B13" s="7">
        <v>3</v>
      </c>
      <c r="C13" s="5">
        <v>17</v>
      </c>
      <c r="D13" s="5">
        <v>9</v>
      </c>
      <c r="E13" s="5">
        <v>5</v>
      </c>
      <c r="F13" s="5">
        <v>3</v>
      </c>
      <c r="G13" s="5">
        <v>1</v>
      </c>
      <c r="H13" s="8">
        <f t="shared" si="1"/>
        <v>0.66666666666666663</v>
      </c>
    </row>
    <row r="14" spans="2:8" ht="15.75" thickBot="1" x14ac:dyDescent="0.3">
      <c r="B14" s="9">
        <v>4</v>
      </c>
      <c r="C14" s="10">
        <v>10</v>
      </c>
      <c r="D14" s="10">
        <v>2</v>
      </c>
      <c r="E14" s="10">
        <v>0</v>
      </c>
      <c r="F14" s="10">
        <v>1</v>
      </c>
      <c r="G14" s="10">
        <v>1</v>
      </c>
      <c r="H14" s="11">
        <f t="shared" si="1"/>
        <v>0.5</v>
      </c>
    </row>
  </sheetData>
  <mergeCells count="2">
    <mergeCell ref="B2:H2"/>
    <mergeCell ref="B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A563-911F-47F5-B3DA-C7183FF168A3}">
  <dimension ref="A3:C8"/>
  <sheetViews>
    <sheetView workbookViewId="0">
      <selection activeCell="B5" sqref="B5"/>
    </sheetView>
  </sheetViews>
  <sheetFormatPr defaultRowHeight="15" x14ac:dyDescent="0.25"/>
  <cols>
    <col min="1" max="1" width="21.140625" bestFit="1" customWidth="1"/>
    <col min="2" max="2" width="12.5703125" bestFit="1" customWidth="1"/>
    <col min="3" max="3" width="5.42578125" bestFit="1" customWidth="1"/>
    <col min="4" max="9" width="12.5703125" bestFit="1" customWidth="1"/>
  </cols>
  <sheetData>
    <row r="3" spans="1:3" x14ac:dyDescent="0.25">
      <c r="A3" s="3" t="s">
        <v>28</v>
      </c>
      <c r="B3" s="3" t="s">
        <v>4</v>
      </c>
    </row>
    <row r="4" spans="1:3" x14ac:dyDescent="0.25">
      <c r="A4" s="3" t="s">
        <v>0</v>
      </c>
      <c r="B4" t="s">
        <v>7</v>
      </c>
      <c r="C4" t="s">
        <v>6</v>
      </c>
    </row>
    <row r="5" spans="1:3" x14ac:dyDescent="0.25">
      <c r="A5">
        <v>1</v>
      </c>
      <c r="B5" s="4">
        <v>1</v>
      </c>
      <c r="C5" s="4">
        <v>-4</v>
      </c>
    </row>
    <row r="6" spans="1:3" x14ac:dyDescent="0.25">
      <c r="A6">
        <v>2</v>
      </c>
      <c r="B6" s="4">
        <v>-2</v>
      </c>
      <c r="C6" s="4">
        <v>-2</v>
      </c>
    </row>
    <row r="7" spans="1:3" x14ac:dyDescent="0.25">
      <c r="A7">
        <v>3</v>
      </c>
      <c r="B7" s="4">
        <v>-6</v>
      </c>
      <c r="C7" s="4">
        <v>2</v>
      </c>
    </row>
    <row r="8" spans="1:3" x14ac:dyDescent="0.25">
      <c r="A8">
        <v>4</v>
      </c>
      <c r="B8" s="4">
        <v>-7</v>
      </c>
      <c r="C8" s="4">
        <v>-1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Original_Data</vt:lpstr>
      <vt:lpstr>Review Scores</vt:lpstr>
      <vt:lpstr>Review_Consolidated</vt:lpstr>
      <vt:lpstr>Review for each team</vt:lpstr>
      <vt:lpstr>Review_map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Natarajan Manivasagan</cp:lastModifiedBy>
  <dcterms:created xsi:type="dcterms:W3CDTF">2021-02-07T07:51:38Z</dcterms:created>
  <dcterms:modified xsi:type="dcterms:W3CDTF">2021-03-08T08:53:57Z</dcterms:modified>
</cp:coreProperties>
</file>