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96FF97-9DF5-4400-B271-2435FA38149B}" xr6:coauthVersionLast="47" xr6:coauthVersionMax="47" xr10:uidLastSave="{00000000-0000-0000-0000-000000000000}"/>
  <bookViews>
    <workbookView xWindow="-110" yWindow="-110" windowWidth="19420" windowHeight="10420" activeTab="1" xr2:uid="{D6CFE8B7-0B95-46D5-AADF-BE862515E59D}"/>
  </bookViews>
  <sheets>
    <sheet name="2.1" sheetId="1" r:id="rId1"/>
    <sheet name="2.2" sheetId="2" r:id="rId2"/>
    <sheet name="2.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8" i="3" l="1"/>
  <c r="B18" i="3"/>
  <c r="G18" i="3"/>
  <c r="N24" i="1"/>
  <c r="N25" i="1"/>
  <c r="N26" i="1"/>
  <c r="N27" i="1"/>
  <c r="C27" i="1"/>
  <c r="C26" i="1"/>
  <c r="C25" i="1"/>
  <c r="C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3" i="1"/>
</calcChain>
</file>

<file path=xl/sharedStrings.xml><?xml version="1.0" encoding="utf-8"?>
<sst xmlns="http://schemas.openxmlformats.org/spreadsheetml/2006/main" count="42" uniqueCount="18">
  <si>
    <t>Co</t>
  </si>
  <si>
    <t>V</t>
  </si>
  <si>
    <t>counts N</t>
  </si>
  <si>
    <t>σΝ</t>
  </si>
  <si>
    <t>Σταθερή τάση</t>
  </si>
  <si>
    <t>N</t>
  </si>
  <si>
    <t>.</t>
  </si>
  <si>
    <t>Pb</t>
  </si>
  <si>
    <t>Io</t>
  </si>
  <si>
    <t>Ι(x)</t>
  </si>
  <si>
    <t>x</t>
  </si>
  <si>
    <t>Io/2</t>
  </si>
  <si>
    <t>Fe</t>
  </si>
  <si>
    <t>Al</t>
  </si>
  <si>
    <t>Sr</t>
  </si>
  <si>
    <t>44TBq</t>
  </si>
  <si>
    <t>μ</t>
  </si>
  <si>
    <t>Από Ι/2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</si>
</sst>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N=f(V) 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'2.1'!$C$3:$C$23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44.553338819890925</c:v>
                  </c:pt>
                  <c:pt idx="4">
                    <c:v>48.507731342539614</c:v>
                  </c:pt>
                  <c:pt idx="5">
                    <c:v>51.720402163943</c:v>
                  </c:pt>
                  <c:pt idx="6">
                    <c:v>53.207142377692115</c:v>
                  </c:pt>
                  <c:pt idx="7">
                    <c:v>54.064775963653084</c:v>
                  </c:pt>
                  <c:pt idx="8">
                    <c:v>56.736231810017131</c:v>
                  </c:pt>
                  <c:pt idx="9">
                    <c:v>57.428216061444921</c:v>
                  </c:pt>
                  <c:pt idx="10">
                    <c:v>58.223706512038547</c:v>
                  </c:pt>
                  <c:pt idx="11">
                    <c:v>59.143892330484981</c:v>
                  </c:pt>
                  <c:pt idx="12">
                    <c:v>59.924953066314536</c:v>
                  </c:pt>
                  <c:pt idx="13">
                    <c:v>59.782940710540494</c:v>
                  </c:pt>
                  <c:pt idx="14">
                    <c:v>60.983604353957304</c:v>
                  </c:pt>
                  <c:pt idx="15">
                    <c:v>60.654760736482999</c:v>
                  </c:pt>
                  <c:pt idx="16">
                    <c:v>62.912637840103322</c:v>
                  </c:pt>
                  <c:pt idx="17">
                    <c:v>62.265560304232388</c:v>
                  </c:pt>
                  <c:pt idx="18">
                    <c:v>63.039670049897943</c:v>
                  </c:pt>
                  <c:pt idx="19">
                    <c:v>64.140470843298303</c:v>
                  </c:pt>
                  <c:pt idx="20">
                    <c:v>64.171644828537779</c:v>
                  </c:pt>
                </c:numCache>
              </c:numRef>
            </c:plus>
            <c:minus>
              <c:numRef>
                <c:f>'2.1'!$C$3:$C$23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44.553338819890925</c:v>
                  </c:pt>
                  <c:pt idx="4">
                    <c:v>48.507731342539614</c:v>
                  </c:pt>
                  <c:pt idx="5">
                    <c:v>51.720402163943</c:v>
                  </c:pt>
                  <c:pt idx="6">
                    <c:v>53.207142377692115</c:v>
                  </c:pt>
                  <c:pt idx="7">
                    <c:v>54.064775963653084</c:v>
                  </c:pt>
                  <c:pt idx="8">
                    <c:v>56.736231810017131</c:v>
                  </c:pt>
                  <c:pt idx="9">
                    <c:v>57.428216061444921</c:v>
                  </c:pt>
                  <c:pt idx="10">
                    <c:v>58.223706512038547</c:v>
                  </c:pt>
                  <c:pt idx="11">
                    <c:v>59.143892330484981</c:v>
                  </c:pt>
                  <c:pt idx="12">
                    <c:v>59.924953066314536</c:v>
                  </c:pt>
                  <c:pt idx="13">
                    <c:v>59.782940710540494</c:v>
                  </c:pt>
                  <c:pt idx="14">
                    <c:v>60.983604353957304</c:v>
                  </c:pt>
                  <c:pt idx="15">
                    <c:v>60.654760736482999</c:v>
                  </c:pt>
                  <c:pt idx="16">
                    <c:v>62.912637840103322</c:v>
                  </c:pt>
                  <c:pt idx="17">
                    <c:v>62.265560304232388</c:v>
                  </c:pt>
                  <c:pt idx="18">
                    <c:v>63.039670049897943</c:v>
                  </c:pt>
                  <c:pt idx="19">
                    <c:v>64.140470843298303</c:v>
                  </c:pt>
                  <c:pt idx="20">
                    <c:v>64.171644828537779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'2.1'!$A$3:$A$27</c:f>
              <c:numCache>
                <c:formatCode>General</c:formatCode>
                <c:ptCount val="25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675</c:v>
                </c:pt>
                <c:pt idx="4">
                  <c:v>700</c:v>
                </c:pt>
                <c:pt idx="5">
                  <c:v>725</c:v>
                </c:pt>
                <c:pt idx="6">
                  <c:v>750</c:v>
                </c:pt>
                <c:pt idx="7">
                  <c:v>775</c:v>
                </c:pt>
                <c:pt idx="8">
                  <c:v>800</c:v>
                </c:pt>
                <c:pt idx="9">
                  <c:v>825</c:v>
                </c:pt>
                <c:pt idx="10">
                  <c:v>850</c:v>
                </c:pt>
                <c:pt idx="11">
                  <c:v>875</c:v>
                </c:pt>
                <c:pt idx="12">
                  <c:v>900</c:v>
                </c:pt>
                <c:pt idx="13">
                  <c:v>925</c:v>
                </c:pt>
                <c:pt idx="14">
                  <c:v>950</c:v>
                </c:pt>
                <c:pt idx="15">
                  <c:v>975</c:v>
                </c:pt>
                <c:pt idx="16">
                  <c:v>1000</c:v>
                </c:pt>
                <c:pt idx="17">
                  <c:v>1025</c:v>
                </c:pt>
                <c:pt idx="18">
                  <c:v>1050</c:v>
                </c:pt>
                <c:pt idx="19">
                  <c:v>1075</c:v>
                </c:pt>
                <c:pt idx="20">
                  <c:v>1100</c:v>
                </c:pt>
                <c:pt idx="21">
                  <c:v>1125</c:v>
                </c:pt>
                <c:pt idx="22">
                  <c:v>1150</c:v>
                </c:pt>
                <c:pt idx="23">
                  <c:v>1175</c:v>
                </c:pt>
                <c:pt idx="24">
                  <c:v>1200</c:v>
                </c:pt>
              </c:numCache>
            </c:numRef>
          </c:xVal>
          <c:yVal>
            <c:numRef>
              <c:f>'2.1'!$B$3:$B$27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1985</c:v>
                </c:pt>
                <c:pt idx="4">
                  <c:v>2353</c:v>
                </c:pt>
                <c:pt idx="5">
                  <c:v>2675</c:v>
                </c:pt>
                <c:pt idx="6">
                  <c:v>2831</c:v>
                </c:pt>
                <c:pt idx="7">
                  <c:v>2923</c:v>
                </c:pt>
                <c:pt idx="8">
                  <c:v>3219</c:v>
                </c:pt>
                <c:pt idx="9">
                  <c:v>3298</c:v>
                </c:pt>
                <c:pt idx="10">
                  <c:v>3390</c:v>
                </c:pt>
                <c:pt idx="11">
                  <c:v>3498</c:v>
                </c:pt>
                <c:pt idx="12">
                  <c:v>3591</c:v>
                </c:pt>
                <c:pt idx="13">
                  <c:v>3574</c:v>
                </c:pt>
                <c:pt idx="14">
                  <c:v>3719</c:v>
                </c:pt>
                <c:pt idx="15">
                  <c:v>3679</c:v>
                </c:pt>
                <c:pt idx="16">
                  <c:v>3958</c:v>
                </c:pt>
                <c:pt idx="17">
                  <c:v>3877</c:v>
                </c:pt>
                <c:pt idx="18">
                  <c:v>3974</c:v>
                </c:pt>
                <c:pt idx="19">
                  <c:v>4114</c:v>
                </c:pt>
                <c:pt idx="20">
                  <c:v>4118</c:v>
                </c:pt>
                <c:pt idx="21">
                  <c:v>4443</c:v>
                </c:pt>
                <c:pt idx="22">
                  <c:v>4475</c:v>
                </c:pt>
                <c:pt idx="23">
                  <c:v>4680</c:v>
                </c:pt>
                <c:pt idx="24">
                  <c:v>6054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41-437B-A76D-2EEE286E3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774479"/>
        <c:axId val="1480776975"/>
      </c:scatterChart>
      <c:valAx>
        <c:axId val="1480774479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776975"/>
        <c:crosses val="autoZero"/>
        <c:crossBetween val="midCat"/>
      </c:valAx>
      <c:valAx>
        <c:axId val="14807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77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N=f(V) Sr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'2.1'!$N$3:$N$23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60.597029630172464</c:v>
                  </c:pt>
                  <c:pt idx="5">
                    <c:v>63.490156717399906</c:v>
                  </c:pt>
                  <c:pt idx="6">
                    <c:v>66.940271884718243</c:v>
                  </c:pt>
                  <c:pt idx="7">
                    <c:v>69.159236548706929</c:v>
                  </c:pt>
                  <c:pt idx="8">
                    <c:v>71.99305522062528</c:v>
                  </c:pt>
                  <c:pt idx="9">
                    <c:v>71.316197318701725</c:v>
                  </c:pt>
                  <c:pt idx="10">
                    <c:v>74.060785845142092</c:v>
                  </c:pt>
                  <c:pt idx="11">
                    <c:v>75.465223778903621</c:v>
                  </c:pt>
                  <c:pt idx="12">
                    <c:v>77.01298591796062</c:v>
                  </c:pt>
                  <c:pt idx="13">
                    <c:v>77.910204723129823</c:v>
                  </c:pt>
                  <c:pt idx="14">
                    <c:v>79.523581408284173</c:v>
                  </c:pt>
                  <c:pt idx="15">
                    <c:v>80.137382038596698</c:v>
                  </c:pt>
                  <c:pt idx="16">
                    <c:v>82.625661873294547</c:v>
                  </c:pt>
                  <c:pt idx="17">
                    <c:v>81.780193201043488</c:v>
                  </c:pt>
                  <c:pt idx="18">
                    <c:v>83.450584180100265</c:v>
                  </c:pt>
                  <c:pt idx="19">
                    <c:v>84.208075622234716</c:v>
                  </c:pt>
                  <c:pt idx="20">
                    <c:v>85.656289903310665</c:v>
                  </c:pt>
                </c:numCache>
              </c:numRef>
            </c:plus>
            <c:minus>
              <c:numRef>
                <c:f>'2.1'!$N$3:$N$23</c:f>
                <c:numCache>
                  <c:formatCode>General</c:formatCode>
                  <c:ptCount val="2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60.597029630172464</c:v>
                  </c:pt>
                  <c:pt idx="5">
                    <c:v>63.490156717399906</c:v>
                  </c:pt>
                  <c:pt idx="6">
                    <c:v>66.940271884718243</c:v>
                  </c:pt>
                  <c:pt idx="7">
                    <c:v>69.159236548706929</c:v>
                  </c:pt>
                  <c:pt idx="8">
                    <c:v>71.99305522062528</c:v>
                  </c:pt>
                  <c:pt idx="9">
                    <c:v>71.316197318701725</c:v>
                  </c:pt>
                  <c:pt idx="10">
                    <c:v>74.060785845142092</c:v>
                  </c:pt>
                  <c:pt idx="11">
                    <c:v>75.465223778903621</c:v>
                  </c:pt>
                  <c:pt idx="12">
                    <c:v>77.01298591796062</c:v>
                  </c:pt>
                  <c:pt idx="13">
                    <c:v>77.910204723129823</c:v>
                  </c:pt>
                  <c:pt idx="14">
                    <c:v>79.523581408284173</c:v>
                  </c:pt>
                  <c:pt idx="15">
                    <c:v>80.137382038596698</c:v>
                  </c:pt>
                  <c:pt idx="16">
                    <c:v>82.625661873294547</c:v>
                  </c:pt>
                  <c:pt idx="17">
                    <c:v>81.780193201043488</c:v>
                  </c:pt>
                  <c:pt idx="18">
                    <c:v>83.450584180100265</c:v>
                  </c:pt>
                  <c:pt idx="19">
                    <c:v>84.208075622234716</c:v>
                  </c:pt>
                  <c:pt idx="20">
                    <c:v>85.656289903310665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'2.1'!$L$3:$L$27</c:f>
              <c:numCache>
                <c:formatCode>General</c:formatCode>
                <c:ptCount val="25"/>
                <c:pt idx="0">
                  <c:v>550</c:v>
                </c:pt>
                <c:pt idx="1">
                  <c:v>600</c:v>
                </c:pt>
                <c:pt idx="2">
                  <c:v>650</c:v>
                </c:pt>
                <c:pt idx="3">
                  <c:v>675</c:v>
                </c:pt>
                <c:pt idx="4">
                  <c:v>700</c:v>
                </c:pt>
                <c:pt idx="5">
                  <c:v>725</c:v>
                </c:pt>
                <c:pt idx="6">
                  <c:v>750</c:v>
                </c:pt>
                <c:pt idx="7">
                  <c:v>775</c:v>
                </c:pt>
                <c:pt idx="8">
                  <c:v>800</c:v>
                </c:pt>
                <c:pt idx="9">
                  <c:v>825</c:v>
                </c:pt>
                <c:pt idx="10">
                  <c:v>850</c:v>
                </c:pt>
                <c:pt idx="11">
                  <c:v>875</c:v>
                </c:pt>
                <c:pt idx="12">
                  <c:v>900</c:v>
                </c:pt>
                <c:pt idx="13">
                  <c:v>925</c:v>
                </c:pt>
                <c:pt idx="14">
                  <c:v>950</c:v>
                </c:pt>
                <c:pt idx="15">
                  <c:v>975</c:v>
                </c:pt>
                <c:pt idx="16">
                  <c:v>1000</c:v>
                </c:pt>
                <c:pt idx="17">
                  <c:v>1025</c:v>
                </c:pt>
                <c:pt idx="18">
                  <c:v>1050</c:v>
                </c:pt>
                <c:pt idx="19">
                  <c:v>1075</c:v>
                </c:pt>
                <c:pt idx="20">
                  <c:v>1100</c:v>
                </c:pt>
                <c:pt idx="21">
                  <c:v>1125</c:v>
                </c:pt>
                <c:pt idx="22">
                  <c:v>1150</c:v>
                </c:pt>
                <c:pt idx="23">
                  <c:v>1175</c:v>
                </c:pt>
                <c:pt idx="24">
                  <c:v>1200</c:v>
                </c:pt>
              </c:numCache>
            </c:numRef>
          </c:xVal>
          <c:yVal>
            <c:numRef>
              <c:f>'2.1'!$M$3:$M$27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3672</c:v>
                </c:pt>
                <c:pt idx="5">
                  <c:v>4031</c:v>
                </c:pt>
                <c:pt idx="6">
                  <c:v>4481</c:v>
                </c:pt>
                <c:pt idx="7">
                  <c:v>4783</c:v>
                </c:pt>
                <c:pt idx="8">
                  <c:v>5183</c:v>
                </c:pt>
                <c:pt idx="9">
                  <c:v>5086</c:v>
                </c:pt>
                <c:pt idx="10">
                  <c:v>5485</c:v>
                </c:pt>
                <c:pt idx="11">
                  <c:v>5695</c:v>
                </c:pt>
                <c:pt idx="12">
                  <c:v>5931</c:v>
                </c:pt>
                <c:pt idx="13">
                  <c:v>6070</c:v>
                </c:pt>
                <c:pt idx="14">
                  <c:v>6324</c:v>
                </c:pt>
                <c:pt idx="15">
                  <c:v>6422</c:v>
                </c:pt>
                <c:pt idx="16">
                  <c:v>6827</c:v>
                </c:pt>
                <c:pt idx="17">
                  <c:v>6688</c:v>
                </c:pt>
                <c:pt idx="18">
                  <c:v>6964</c:v>
                </c:pt>
                <c:pt idx="19">
                  <c:v>7091</c:v>
                </c:pt>
                <c:pt idx="20">
                  <c:v>7337</c:v>
                </c:pt>
                <c:pt idx="21">
                  <c:v>7751</c:v>
                </c:pt>
                <c:pt idx="22">
                  <c:v>7718</c:v>
                </c:pt>
                <c:pt idx="23">
                  <c:v>8254</c:v>
                </c:pt>
                <c:pt idx="24">
                  <c:v>11181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89-4F1E-B4BE-4826B120A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2591215"/>
        <c:axId val="1072590383"/>
      </c:scatterChart>
      <c:valAx>
        <c:axId val="1072591215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590383"/>
        <c:crosses val="autoZero"/>
        <c:crossBetween val="midCat"/>
      </c:valAx>
      <c:valAx>
        <c:axId val="107259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59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38099</xdr:rowOff>
    </xdr:from>
    <xdr:to>
      <xdr:col>9</xdr:col>
      <xdr:colOff>577850</xdr:colOff>
      <xdr:row>16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2619F1-4DA1-43CE-A2C7-DCC203D11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76199</xdr:colOff>
      <xdr:row>3</xdr:row>
      <xdr:rowOff>6351</xdr:rowOff>
    </xdr:from>
    <xdr:to>
      <xdr:col>21</xdr:col>
      <xdr:colOff>76200</xdr:colOff>
      <xdr:row>17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074B46-1490-47BB-9C4B-EA3C1853A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217B-6468-4941-8743-489CABE5E3ED}">
  <dimension ref="A1:X27"/>
  <sheetViews>
    <sheetView topLeftCell="C1" workbookViewId="0">
      <selection activeCell="S1" sqref="S1"/>
    </sheetView>
  </sheetViews>
  <sheetFormatPr defaultRowHeight="14.5" x14ac:dyDescent="0.35"/>
  <sheetData>
    <row r="1" spans="1:24" x14ac:dyDescent="0.35">
      <c r="A1" t="s">
        <v>0</v>
      </c>
      <c r="C1" t="s">
        <v>15</v>
      </c>
      <c r="L1" t="s">
        <v>14</v>
      </c>
    </row>
    <row r="2" spans="1:24" x14ac:dyDescent="0.35">
      <c r="A2" s="1" t="s">
        <v>1</v>
      </c>
      <c r="B2" s="1" t="s">
        <v>2</v>
      </c>
      <c r="C2" s="1" t="s">
        <v>3</v>
      </c>
      <c r="L2" s="1" t="s">
        <v>1</v>
      </c>
      <c r="M2" s="1" t="s">
        <v>2</v>
      </c>
      <c r="N2" s="1" t="s">
        <v>3</v>
      </c>
      <c r="V2" s="1"/>
      <c r="W2" s="1"/>
      <c r="X2" s="1"/>
    </row>
    <row r="3" spans="1:24" x14ac:dyDescent="0.35">
      <c r="A3">
        <v>550</v>
      </c>
      <c r="B3">
        <v>0</v>
      </c>
      <c r="C3">
        <f>SQRT(B3)</f>
        <v>0</v>
      </c>
      <c r="L3">
        <v>550</v>
      </c>
      <c r="M3">
        <v>0</v>
      </c>
      <c r="N3">
        <f>SQRT(M3)</f>
        <v>0</v>
      </c>
    </row>
    <row r="4" spans="1:24" x14ac:dyDescent="0.35">
      <c r="A4">
        <v>600</v>
      </c>
      <c r="B4">
        <v>0</v>
      </c>
      <c r="C4">
        <f t="shared" ref="C4:C27" si="0">SQRT(B4)</f>
        <v>0</v>
      </c>
      <c r="L4">
        <v>600</v>
      </c>
      <c r="M4">
        <v>0</v>
      </c>
      <c r="N4">
        <f t="shared" ref="N4:N27" si="1">SQRT(M4)</f>
        <v>0</v>
      </c>
    </row>
    <row r="5" spans="1:24" x14ac:dyDescent="0.35">
      <c r="A5">
        <v>650</v>
      </c>
      <c r="B5">
        <v>0</v>
      </c>
      <c r="C5">
        <f t="shared" si="0"/>
        <v>0</v>
      </c>
      <c r="L5">
        <v>650</v>
      </c>
      <c r="M5">
        <v>0</v>
      </c>
      <c r="N5">
        <f t="shared" si="1"/>
        <v>0</v>
      </c>
    </row>
    <row r="6" spans="1:24" x14ac:dyDescent="0.35">
      <c r="A6">
        <v>675</v>
      </c>
      <c r="B6">
        <v>1985</v>
      </c>
      <c r="C6">
        <f t="shared" si="0"/>
        <v>44.553338819890925</v>
      </c>
      <c r="L6">
        <v>675</v>
      </c>
      <c r="M6">
        <v>0</v>
      </c>
      <c r="N6">
        <f t="shared" si="1"/>
        <v>0</v>
      </c>
    </row>
    <row r="7" spans="1:24" x14ac:dyDescent="0.35">
      <c r="A7">
        <v>700</v>
      </c>
      <c r="B7">
        <v>2353</v>
      </c>
      <c r="C7">
        <f t="shared" si="0"/>
        <v>48.507731342539614</v>
      </c>
      <c r="L7">
        <v>700</v>
      </c>
      <c r="M7">
        <v>3672</v>
      </c>
      <c r="N7">
        <f t="shared" si="1"/>
        <v>60.597029630172464</v>
      </c>
    </row>
    <row r="8" spans="1:24" x14ac:dyDescent="0.35">
      <c r="A8">
        <v>725</v>
      </c>
      <c r="B8">
        <v>2675</v>
      </c>
      <c r="C8">
        <f t="shared" si="0"/>
        <v>51.720402163943</v>
      </c>
      <c r="L8">
        <v>725</v>
      </c>
      <c r="M8">
        <v>4031</v>
      </c>
      <c r="N8">
        <f t="shared" si="1"/>
        <v>63.490156717399906</v>
      </c>
    </row>
    <row r="9" spans="1:24" x14ac:dyDescent="0.35">
      <c r="A9">
        <v>750</v>
      </c>
      <c r="B9">
        <v>2831</v>
      </c>
      <c r="C9">
        <f t="shared" si="0"/>
        <v>53.207142377692115</v>
      </c>
      <c r="L9">
        <v>750</v>
      </c>
      <c r="M9">
        <v>4481</v>
      </c>
      <c r="N9">
        <f t="shared" si="1"/>
        <v>66.940271884718243</v>
      </c>
    </row>
    <row r="10" spans="1:24" x14ac:dyDescent="0.35">
      <c r="A10">
        <v>775</v>
      </c>
      <c r="B10">
        <v>2923</v>
      </c>
      <c r="C10">
        <f t="shared" si="0"/>
        <v>54.064775963653084</v>
      </c>
      <c r="L10">
        <v>775</v>
      </c>
      <c r="M10">
        <v>4783</v>
      </c>
      <c r="N10">
        <f t="shared" si="1"/>
        <v>69.159236548706929</v>
      </c>
    </row>
    <row r="11" spans="1:24" x14ac:dyDescent="0.35">
      <c r="A11">
        <v>800</v>
      </c>
      <c r="B11">
        <v>3219</v>
      </c>
      <c r="C11">
        <f t="shared" si="0"/>
        <v>56.736231810017131</v>
      </c>
      <c r="L11">
        <v>800</v>
      </c>
      <c r="M11">
        <v>5183</v>
      </c>
      <c r="N11">
        <f t="shared" si="1"/>
        <v>71.99305522062528</v>
      </c>
    </row>
    <row r="12" spans="1:24" x14ac:dyDescent="0.35">
      <c r="A12">
        <v>825</v>
      </c>
      <c r="B12">
        <v>3298</v>
      </c>
      <c r="C12">
        <f t="shared" si="0"/>
        <v>57.428216061444921</v>
      </c>
      <c r="L12">
        <v>825</v>
      </c>
      <c r="M12">
        <v>5086</v>
      </c>
      <c r="N12">
        <f t="shared" si="1"/>
        <v>71.316197318701725</v>
      </c>
    </row>
    <row r="13" spans="1:24" x14ac:dyDescent="0.35">
      <c r="A13">
        <v>850</v>
      </c>
      <c r="B13">
        <v>3390</v>
      </c>
      <c r="C13">
        <f t="shared" si="0"/>
        <v>58.223706512038547</v>
      </c>
      <c r="L13">
        <v>850</v>
      </c>
      <c r="M13">
        <v>5485</v>
      </c>
      <c r="N13">
        <f t="shared" si="1"/>
        <v>74.060785845142092</v>
      </c>
    </row>
    <row r="14" spans="1:24" x14ac:dyDescent="0.35">
      <c r="A14">
        <v>875</v>
      </c>
      <c r="B14">
        <v>3498</v>
      </c>
      <c r="C14">
        <f t="shared" si="0"/>
        <v>59.143892330484981</v>
      </c>
      <c r="L14">
        <v>875</v>
      </c>
      <c r="M14">
        <v>5695</v>
      </c>
      <c r="N14">
        <f t="shared" si="1"/>
        <v>75.465223778903621</v>
      </c>
    </row>
    <row r="15" spans="1:24" x14ac:dyDescent="0.35">
      <c r="A15">
        <v>900</v>
      </c>
      <c r="B15">
        <v>3591</v>
      </c>
      <c r="C15">
        <f t="shared" si="0"/>
        <v>59.924953066314536</v>
      </c>
      <c r="L15">
        <v>900</v>
      </c>
      <c r="M15">
        <v>5931</v>
      </c>
      <c r="N15">
        <f t="shared" si="1"/>
        <v>77.01298591796062</v>
      </c>
    </row>
    <row r="16" spans="1:24" x14ac:dyDescent="0.35">
      <c r="A16">
        <v>925</v>
      </c>
      <c r="B16">
        <v>3574</v>
      </c>
      <c r="C16">
        <f t="shared" si="0"/>
        <v>59.782940710540494</v>
      </c>
      <c r="L16">
        <v>925</v>
      </c>
      <c r="M16">
        <v>6070</v>
      </c>
      <c r="N16">
        <f t="shared" si="1"/>
        <v>77.910204723129823</v>
      </c>
    </row>
    <row r="17" spans="1:14" x14ac:dyDescent="0.35">
      <c r="A17">
        <v>950</v>
      </c>
      <c r="B17">
        <v>3719</v>
      </c>
      <c r="C17">
        <f t="shared" si="0"/>
        <v>60.983604353957304</v>
      </c>
      <c r="L17">
        <v>950</v>
      </c>
      <c r="M17">
        <v>6324</v>
      </c>
      <c r="N17">
        <f t="shared" si="1"/>
        <v>79.523581408284173</v>
      </c>
    </row>
    <row r="18" spans="1:14" x14ac:dyDescent="0.35">
      <c r="A18">
        <v>975</v>
      </c>
      <c r="B18">
        <v>3679</v>
      </c>
      <c r="C18">
        <f t="shared" si="0"/>
        <v>60.654760736482999</v>
      </c>
      <c r="L18">
        <v>975</v>
      </c>
      <c r="M18">
        <v>6422</v>
      </c>
      <c r="N18">
        <f t="shared" si="1"/>
        <v>80.137382038596698</v>
      </c>
    </row>
    <row r="19" spans="1:14" x14ac:dyDescent="0.35">
      <c r="A19">
        <v>1000</v>
      </c>
      <c r="B19">
        <v>3958</v>
      </c>
      <c r="C19">
        <f t="shared" si="0"/>
        <v>62.912637840103322</v>
      </c>
      <c r="L19">
        <v>1000</v>
      </c>
      <c r="M19">
        <v>6827</v>
      </c>
      <c r="N19">
        <f t="shared" si="1"/>
        <v>82.625661873294547</v>
      </c>
    </row>
    <row r="20" spans="1:14" x14ac:dyDescent="0.35">
      <c r="A20">
        <v>1025</v>
      </c>
      <c r="B20">
        <v>3877</v>
      </c>
      <c r="C20">
        <f t="shared" si="0"/>
        <v>62.265560304232388</v>
      </c>
      <c r="L20">
        <v>1025</v>
      </c>
      <c r="M20">
        <v>6688</v>
      </c>
      <c r="N20">
        <f t="shared" si="1"/>
        <v>81.780193201043488</v>
      </c>
    </row>
    <row r="21" spans="1:14" x14ac:dyDescent="0.35">
      <c r="A21">
        <v>1050</v>
      </c>
      <c r="B21">
        <v>3974</v>
      </c>
      <c r="C21">
        <f t="shared" si="0"/>
        <v>63.039670049897943</v>
      </c>
      <c r="L21">
        <v>1050</v>
      </c>
      <c r="M21">
        <v>6964</v>
      </c>
      <c r="N21">
        <f t="shared" si="1"/>
        <v>83.450584180100265</v>
      </c>
    </row>
    <row r="22" spans="1:14" x14ac:dyDescent="0.35">
      <c r="A22">
        <v>1075</v>
      </c>
      <c r="B22">
        <v>4114</v>
      </c>
      <c r="C22">
        <f t="shared" si="0"/>
        <v>64.140470843298303</v>
      </c>
      <c r="L22">
        <v>1075</v>
      </c>
      <c r="M22">
        <v>7091</v>
      </c>
      <c r="N22">
        <f t="shared" si="1"/>
        <v>84.208075622234716</v>
      </c>
    </row>
    <row r="23" spans="1:14" x14ac:dyDescent="0.35">
      <c r="A23">
        <v>1100</v>
      </c>
      <c r="B23">
        <v>4118</v>
      </c>
      <c r="C23">
        <f t="shared" si="0"/>
        <v>64.171644828537779</v>
      </c>
      <c r="L23">
        <v>1100</v>
      </c>
      <c r="M23">
        <v>7337</v>
      </c>
      <c r="N23">
        <f t="shared" si="1"/>
        <v>85.656289903310665</v>
      </c>
    </row>
    <row r="24" spans="1:14" x14ac:dyDescent="0.35">
      <c r="A24">
        <v>1125</v>
      </c>
      <c r="B24">
        <v>4443</v>
      </c>
      <c r="C24">
        <f t="shared" si="0"/>
        <v>66.65583245298194</v>
      </c>
      <c r="L24">
        <v>1125</v>
      </c>
      <c r="M24">
        <v>7751</v>
      </c>
      <c r="N24">
        <f t="shared" si="1"/>
        <v>88.039763743435842</v>
      </c>
    </row>
    <row r="25" spans="1:14" x14ac:dyDescent="0.35">
      <c r="A25">
        <v>1150</v>
      </c>
      <c r="B25">
        <v>4475</v>
      </c>
      <c r="C25">
        <f t="shared" si="0"/>
        <v>66.895440801298264</v>
      </c>
      <c r="L25">
        <v>1150</v>
      </c>
      <c r="M25">
        <v>7718</v>
      </c>
      <c r="N25">
        <f t="shared" si="1"/>
        <v>87.852148522389598</v>
      </c>
    </row>
    <row r="26" spans="1:14" x14ac:dyDescent="0.35">
      <c r="A26">
        <v>1175</v>
      </c>
      <c r="B26">
        <v>4680</v>
      </c>
      <c r="C26">
        <f t="shared" si="0"/>
        <v>68.410525505948286</v>
      </c>
      <c r="L26">
        <v>1175</v>
      </c>
      <c r="M26">
        <v>8254</v>
      </c>
      <c r="N26">
        <f t="shared" si="1"/>
        <v>90.851527229871039</v>
      </c>
    </row>
    <row r="27" spans="1:14" x14ac:dyDescent="0.35">
      <c r="A27">
        <v>1200</v>
      </c>
      <c r="B27">
        <v>6054</v>
      </c>
      <c r="C27">
        <f t="shared" si="0"/>
        <v>77.80745465570763</v>
      </c>
      <c r="L27">
        <v>1200</v>
      </c>
      <c r="M27">
        <v>11181</v>
      </c>
      <c r="N27">
        <f t="shared" si="1"/>
        <v>105.74024777727732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8AB6-9B14-4112-9077-813A1B2A0276}">
  <dimension ref="A1:E25"/>
  <sheetViews>
    <sheetView tabSelected="1" workbookViewId="0">
      <selection activeCell="G8" sqref="G8"/>
    </sheetView>
  </sheetViews>
  <sheetFormatPr defaultRowHeight="14.5" x14ac:dyDescent="0.35"/>
  <cols>
    <col min="1" max="1" width="12.26953125" bestFit="1" customWidth="1"/>
  </cols>
  <sheetData>
    <row r="1" spans="1:5" x14ac:dyDescent="0.35">
      <c r="A1" t="s">
        <v>0</v>
      </c>
    </row>
    <row r="2" spans="1:5" x14ac:dyDescent="0.35">
      <c r="A2" t="s">
        <v>4</v>
      </c>
      <c r="B2">
        <v>900</v>
      </c>
    </row>
    <row r="4" spans="1:5" x14ac:dyDescent="0.3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35">
      <c r="A5" s="2">
        <v>1741</v>
      </c>
      <c r="B5" s="2">
        <v>1750</v>
      </c>
      <c r="C5" s="2">
        <v>1795</v>
      </c>
      <c r="D5" s="2">
        <v>1666</v>
      </c>
      <c r="E5" s="2">
        <v>1714</v>
      </c>
    </row>
    <row r="6" spans="1:5" x14ac:dyDescent="0.35">
      <c r="A6" s="2">
        <v>1754</v>
      </c>
      <c r="B6" s="2">
        <v>1730</v>
      </c>
      <c r="C6" s="2">
        <v>1757</v>
      </c>
      <c r="D6" s="2">
        <v>1720</v>
      </c>
      <c r="E6" s="2">
        <v>1789</v>
      </c>
    </row>
    <row r="7" spans="1:5" x14ac:dyDescent="0.35">
      <c r="A7" s="2">
        <v>1720</v>
      </c>
      <c r="B7" s="2">
        <v>1749</v>
      </c>
      <c r="C7" s="2">
        <v>1739</v>
      </c>
      <c r="D7" s="2">
        <v>1765</v>
      </c>
      <c r="E7" s="2">
        <v>1746</v>
      </c>
    </row>
    <row r="8" spans="1:5" x14ac:dyDescent="0.35">
      <c r="A8" s="2">
        <v>1746</v>
      </c>
      <c r="B8" s="2">
        <v>1707</v>
      </c>
      <c r="C8" s="2">
        <v>1769</v>
      </c>
      <c r="D8" s="2">
        <v>1729</v>
      </c>
      <c r="E8" s="2">
        <v>1724</v>
      </c>
    </row>
    <row r="9" spans="1:5" x14ac:dyDescent="0.35">
      <c r="A9" s="2">
        <v>1740</v>
      </c>
      <c r="B9" s="2">
        <v>1787</v>
      </c>
      <c r="C9" s="2">
        <v>1763</v>
      </c>
      <c r="D9" s="2">
        <v>1699</v>
      </c>
      <c r="E9" s="2">
        <v>1768</v>
      </c>
    </row>
    <row r="10" spans="1:5" x14ac:dyDescent="0.35">
      <c r="A10" s="2">
        <v>1714</v>
      </c>
      <c r="B10" s="2">
        <v>1739</v>
      </c>
      <c r="C10" s="2">
        <v>1797</v>
      </c>
      <c r="D10" s="2">
        <v>1729</v>
      </c>
      <c r="E10" s="2">
        <v>1742</v>
      </c>
    </row>
    <row r="11" spans="1:5" x14ac:dyDescent="0.35">
      <c r="A11" s="2">
        <v>1707</v>
      </c>
      <c r="B11" s="2">
        <v>1697</v>
      </c>
      <c r="C11" s="2">
        <v>1866</v>
      </c>
      <c r="D11" s="2">
        <v>1696</v>
      </c>
      <c r="E11" s="2">
        <v>1725</v>
      </c>
    </row>
    <row r="12" spans="1:5" x14ac:dyDescent="0.35">
      <c r="A12" s="2">
        <v>1688</v>
      </c>
      <c r="B12" s="2">
        <v>1764</v>
      </c>
      <c r="C12" s="2">
        <v>1788</v>
      </c>
      <c r="D12" s="2">
        <v>1794</v>
      </c>
      <c r="E12" s="2">
        <v>1701</v>
      </c>
    </row>
    <row r="13" spans="1:5" x14ac:dyDescent="0.35">
      <c r="A13" s="2">
        <v>1767</v>
      </c>
      <c r="B13" s="2">
        <v>1804</v>
      </c>
      <c r="C13" s="2">
        <v>1742</v>
      </c>
      <c r="D13" s="2">
        <v>1730</v>
      </c>
      <c r="E13" s="2">
        <v>1737</v>
      </c>
    </row>
    <row r="14" spans="1:5" x14ac:dyDescent="0.35">
      <c r="A14" s="2">
        <v>1725</v>
      </c>
      <c r="B14" s="2">
        <v>1644</v>
      </c>
      <c r="C14" s="2">
        <v>1730</v>
      </c>
      <c r="D14" s="2">
        <v>1810</v>
      </c>
      <c r="E14" s="2">
        <v>1766</v>
      </c>
    </row>
    <row r="15" spans="1:5" x14ac:dyDescent="0.35">
      <c r="A15" s="2">
        <v>1843</v>
      </c>
      <c r="B15" s="2">
        <v>1742</v>
      </c>
      <c r="C15" s="2">
        <v>1770</v>
      </c>
      <c r="D15" s="2">
        <v>1744</v>
      </c>
      <c r="E15" s="2">
        <v>1738</v>
      </c>
    </row>
    <row r="16" spans="1:5" x14ac:dyDescent="0.35">
      <c r="A16" s="2">
        <v>1871</v>
      </c>
      <c r="B16" s="2">
        <v>1725</v>
      </c>
      <c r="C16" s="2">
        <v>1689</v>
      </c>
      <c r="D16" s="2">
        <v>1722</v>
      </c>
      <c r="E16" s="2">
        <v>1819</v>
      </c>
    </row>
    <row r="17" spans="1:5" x14ac:dyDescent="0.35">
      <c r="A17" s="2">
        <v>1737</v>
      </c>
      <c r="B17" s="2">
        <v>1707</v>
      </c>
      <c r="C17" s="2">
        <v>1742</v>
      </c>
      <c r="D17" s="2">
        <v>1714</v>
      </c>
      <c r="E17" s="2">
        <v>1821</v>
      </c>
    </row>
    <row r="18" spans="1:5" x14ac:dyDescent="0.35">
      <c r="A18" s="2">
        <v>1711</v>
      </c>
      <c r="B18" s="2">
        <v>1772</v>
      </c>
      <c r="C18" s="2">
        <v>1845</v>
      </c>
      <c r="D18" s="2">
        <v>1813</v>
      </c>
      <c r="E18" s="2">
        <v>1724</v>
      </c>
    </row>
    <row r="19" spans="1:5" x14ac:dyDescent="0.35">
      <c r="A19" s="2">
        <v>1727</v>
      </c>
      <c r="B19" s="2">
        <v>1756</v>
      </c>
      <c r="C19" s="2">
        <v>1744</v>
      </c>
      <c r="D19" s="2">
        <v>1689</v>
      </c>
      <c r="E19" s="2">
        <v>1720</v>
      </c>
    </row>
    <row r="20" spans="1:5" x14ac:dyDescent="0.35">
      <c r="A20" s="2">
        <v>1807</v>
      </c>
      <c r="B20" s="2">
        <v>1691</v>
      </c>
      <c r="C20" s="2">
        <v>1738</v>
      </c>
      <c r="D20" s="2">
        <v>1752</v>
      </c>
      <c r="E20" s="2">
        <v>1752</v>
      </c>
    </row>
    <row r="21" spans="1:5" x14ac:dyDescent="0.35">
      <c r="A21" s="2">
        <v>1787</v>
      </c>
      <c r="B21" s="2">
        <v>1806</v>
      </c>
      <c r="C21" s="2">
        <v>1579</v>
      </c>
      <c r="D21" s="2">
        <v>1804</v>
      </c>
      <c r="E21" s="2">
        <v>1723</v>
      </c>
    </row>
    <row r="22" spans="1:5" x14ac:dyDescent="0.35">
      <c r="A22" s="2">
        <v>1747</v>
      </c>
      <c r="B22" s="2">
        <v>1756</v>
      </c>
      <c r="C22" s="2">
        <v>1803</v>
      </c>
      <c r="D22" s="2">
        <v>1677</v>
      </c>
      <c r="E22" s="2">
        <v>1765</v>
      </c>
    </row>
    <row r="23" spans="1:5" x14ac:dyDescent="0.35">
      <c r="A23" s="2">
        <v>1686</v>
      </c>
      <c r="B23" s="2">
        <v>1716</v>
      </c>
      <c r="C23" s="2">
        <v>1809</v>
      </c>
      <c r="D23" s="2">
        <v>1779</v>
      </c>
      <c r="E23" s="2">
        <v>1741</v>
      </c>
    </row>
    <row r="24" spans="1:5" x14ac:dyDescent="0.35">
      <c r="A24" s="2">
        <v>1798</v>
      </c>
      <c r="B24" s="2">
        <v>1702</v>
      </c>
      <c r="C24" s="2">
        <v>1768</v>
      </c>
      <c r="D24" s="2">
        <v>1787</v>
      </c>
      <c r="E24" s="2">
        <v>1729</v>
      </c>
    </row>
    <row r="25" spans="1:5" x14ac:dyDescent="0.35">
      <c r="A25" t="s">
        <v>6</v>
      </c>
      <c r="B25" t="s">
        <v>6</v>
      </c>
      <c r="C25" t="s">
        <v>6</v>
      </c>
      <c r="D25" t="s">
        <v>6</v>
      </c>
      <c r="E2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1A75-3505-448B-AA91-8A6D2EE5C27D}">
  <dimension ref="A1:N18"/>
  <sheetViews>
    <sheetView workbookViewId="0">
      <selection activeCell="J12" sqref="J12"/>
    </sheetView>
  </sheetViews>
  <sheetFormatPr defaultRowHeight="14.5" x14ac:dyDescent="0.35"/>
  <cols>
    <col min="1" max="1" width="12.26953125" bestFit="1" customWidth="1"/>
  </cols>
  <sheetData>
    <row r="1" spans="1:14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2" t="s">
        <v>4</v>
      </c>
      <c r="B2" s="2">
        <v>900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5">
      <c r="A4" s="2" t="s">
        <v>7</v>
      </c>
      <c r="B4" s="2"/>
      <c r="C4" s="2"/>
      <c r="D4" s="2"/>
      <c r="E4" s="2"/>
      <c r="F4" s="2" t="s">
        <v>12</v>
      </c>
      <c r="G4" s="2"/>
      <c r="H4" s="2"/>
      <c r="I4" s="2"/>
      <c r="J4" s="2"/>
      <c r="K4" s="2" t="s">
        <v>13</v>
      </c>
      <c r="L4" s="2"/>
      <c r="M4" s="2"/>
      <c r="N4" s="2"/>
    </row>
    <row r="5" spans="1:14" x14ac:dyDescent="0.35">
      <c r="A5" s="2" t="s">
        <v>8</v>
      </c>
      <c r="B5" s="2">
        <v>11.43951378</v>
      </c>
      <c r="C5" s="2"/>
      <c r="D5" s="2"/>
      <c r="E5" s="2"/>
      <c r="F5" s="2" t="s">
        <v>8</v>
      </c>
      <c r="G5" s="2">
        <v>11.43951378</v>
      </c>
      <c r="H5" s="2"/>
      <c r="I5" s="2"/>
      <c r="J5" s="2"/>
      <c r="K5" s="2" t="s">
        <v>8</v>
      </c>
      <c r="L5" s="2">
        <v>11.43951378</v>
      </c>
      <c r="M5" s="2"/>
      <c r="N5" s="2"/>
    </row>
    <row r="6" spans="1:14" x14ac:dyDescent="0.35">
      <c r="A6" s="2" t="s">
        <v>9</v>
      </c>
      <c r="B6" s="2" t="s">
        <v>10</v>
      </c>
      <c r="C6" s="2"/>
      <c r="D6" s="2"/>
      <c r="E6" s="2"/>
      <c r="F6" s="2" t="s">
        <v>9</v>
      </c>
      <c r="G6" s="2" t="s">
        <v>10</v>
      </c>
      <c r="H6" s="2"/>
      <c r="I6" s="2"/>
      <c r="J6" s="2"/>
      <c r="K6" s="2" t="s">
        <v>9</v>
      </c>
      <c r="L6" s="2" t="s">
        <v>10</v>
      </c>
      <c r="M6" s="2"/>
      <c r="N6" s="2"/>
    </row>
    <row r="7" spans="1:14" x14ac:dyDescent="0.35">
      <c r="A7" s="2">
        <v>7.4949494950000002</v>
      </c>
      <c r="B7" s="2">
        <v>5.5789688200000001</v>
      </c>
      <c r="C7" s="2"/>
      <c r="D7" s="2"/>
      <c r="E7" s="2"/>
      <c r="F7" s="2">
        <v>7.9015435959999998</v>
      </c>
      <c r="G7" s="2">
        <v>3.8831155339999999</v>
      </c>
      <c r="H7" s="2"/>
      <c r="I7" s="2"/>
      <c r="J7" s="2"/>
      <c r="K7" s="2">
        <v>7.891666667</v>
      </c>
      <c r="L7" s="2">
        <v>3.804161159</v>
      </c>
      <c r="M7" s="2"/>
      <c r="N7" s="2"/>
    </row>
    <row r="8" spans="1:14" x14ac:dyDescent="0.35">
      <c r="A8" s="2">
        <v>6.8404255320000003</v>
      </c>
      <c r="B8" s="2">
        <v>6.7297851470000003</v>
      </c>
      <c r="C8" s="2"/>
      <c r="D8" s="2"/>
      <c r="E8" s="2"/>
      <c r="F8" s="2">
        <v>6.9982504370000003</v>
      </c>
      <c r="G8" s="2">
        <v>7.7681776899999999</v>
      </c>
      <c r="H8" s="2"/>
      <c r="I8" s="2"/>
      <c r="J8" s="2"/>
      <c r="K8" s="3">
        <v>6.3326953479999997</v>
      </c>
      <c r="L8" s="3">
        <v>7.7674630310000001</v>
      </c>
      <c r="M8" s="2"/>
      <c r="N8" s="2"/>
    </row>
    <row r="9" spans="1:14" x14ac:dyDescent="0.35">
      <c r="A9" s="2">
        <v>6.564578</v>
      </c>
      <c r="B9" s="2">
        <v>7.8879484120000001</v>
      </c>
      <c r="C9" s="2"/>
      <c r="D9" s="2"/>
      <c r="E9" s="2"/>
      <c r="F9" s="2">
        <v>6.6816442</v>
      </c>
      <c r="G9" s="2">
        <v>8.5727817119999994</v>
      </c>
      <c r="H9" s="2"/>
      <c r="I9" s="2"/>
      <c r="J9" s="2"/>
      <c r="K9" s="2">
        <v>2.5426008969999998</v>
      </c>
      <c r="L9" s="2">
        <v>11.74690141</v>
      </c>
      <c r="M9" s="2"/>
      <c r="N9" s="2"/>
    </row>
    <row r="10" spans="1:14" x14ac:dyDescent="0.35">
      <c r="A10" s="2">
        <v>9.0013207360000003</v>
      </c>
      <c r="B10" s="2">
        <v>2.308979592</v>
      </c>
      <c r="C10" s="2"/>
      <c r="D10" s="2"/>
      <c r="E10" s="2"/>
      <c r="F10" s="3">
        <v>5.5624515130000001</v>
      </c>
      <c r="G10" s="3">
        <v>12.463986589999999</v>
      </c>
      <c r="H10" s="2"/>
      <c r="I10" s="2"/>
      <c r="J10" s="2"/>
      <c r="K10" s="2">
        <v>4.9629629629999998</v>
      </c>
      <c r="L10" s="2">
        <v>12.55585954</v>
      </c>
      <c r="M10" s="2"/>
      <c r="N10" s="2"/>
    </row>
    <row r="11" spans="1:14" x14ac:dyDescent="0.35">
      <c r="A11" s="2">
        <v>8.651038625</v>
      </c>
      <c r="B11" s="2">
        <v>3.4685714289999998</v>
      </c>
      <c r="C11" s="2"/>
      <c r="D11" s="2"/>
      <c r="E11" s="2"/>
      <c r="F11" s="2">
        <v>4.6137160020000003</v>
      </c>
      <c r="G11" s="2">
        <v>16.407791039999999</v>
      </c>
      <c r="H11" s="2"/>
      <c r="I11" s="2"/>
      <c r="J11" s="2"/>
      <c r="K11" s="2">
        <v>9.5145631070000007</v>
      </c>
      <c r="L11" s="2">
        <v>1.615739048</v>
      </c>
      <c r="M11" s="2"/>
      <c r="N11" s="2"/>
    </row>
    <row r="12" spans="1:14" x14ac:dyDescent="0.35">
      <c r="A12" s="2">
        <v>8.125</v>
      </c>
      <c r="B12" s="2">
        <v>4.6089795919999998</v>
      </c>
      <c r="C12" s="2"/>
      <c r="D12" s="2"/>
      <c r="E12" s="2"/>
      <c r="F12" s="2">
        <v>3.961055172</v>
      </c>
      <c r="G12" s="2">
        <v>20.29240643</v>
      </c>
      <c r="H12" s="2"/>
      <c r="I12" s="2"/>
      <c r="J12" s="2"/>
      <c r="K12" s="2"/>
      <c r="L12" s="2"/>
      <c r="M12" s="2"/>
      <c r="N12" s="2"/>
    </row>
    <row r="13" spans="1:14" x14ac:dyDescent="0.35">
      <c r="A13" s="2">
        <v>7.2916666670000003</v>
      </c>
      <c r="B13" s="2">
        <v>5.7596029309999999</v>
      </c>
      <c r="C13" s="2"/>
      <c r="D13" s="2"/>
      <c r="E13" s="2"/>
      <c r="F13" s="2">
        <v>8.2833333329999999</v>
      </c>
      <c r="G13" s="2">
        <v>3.212114916</v>
      </c>
      <c r="H13" s="2"/>
      <c r="I13" s="2"/>
      <c r="J13" s="2"/>
      <c r="K13" s="2"/>
      <c r="L13" s="2"/>
      <c r="M13" s="2"/>
      <c r="N13" s="2"/>
    </row>
    <row r="14" spans="1:14" x14ac:dyDescent="0.35">
      <c r="A14" s="4">
        <v>5.4333333330000002</v>
      </c>
      <c r="B14" s="4">
        <v>11.16341004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 t="s">
        <v>11</v>
      </c>
      <c r="B15" s="2">
        <v>5.7197568900000002</v>
      </c>
      <c r="C15" s="2"/>
      <c r="D15" s="2"/>
      <c r="E15" s="2"/>
      <c r="F15" s="2" t="s">
        <v>11</v>
      </c>
      <c r="G15" s="2">
        <v>5.7197568900000002</v>
      </c>
      <c r="H15" s="2"/>
      <c r="I15" s="2"/>
      <c r="J15" s="2"/>
      <c r="K15" s="2" t="s">
        <v>11</v>
      </c>
      <c r="L15" s="2">
        <v>5.7197568900000002</v>
      </c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2" x14ac:dyDescent="0.35">
      <c r="A17" t="s">
        <v>17</v>
      </c>
    </row>
    <row r="18" spans="1:12" x14ac:dyDescent="0.35">
      <c r="A18" t="s">
        <v>16</v>
      </c>
      <c r="B18">
        <f>LN(B5/A14)/B14</f>
        <v>6.669294252824183E-2</v>
      </c>
      <c r="F18" t="s">
        <v>16</v>
      </c>
      <c r="G18">
        <f>LN(G5/F10)/G10</f>
        <v>5.7849432635650226E-2</v>
      </c>
      <c r="K18" t="s">
        <v>16</v>
      </c>
      <c r="L18">
        <f>LN(L5/K8)/L8</f>
        <v>7.6131361043129689E-2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2.1</vt:lpstr>
      <vt:lpstr>2.2</vt:lpstr>
      <vt:lpstr>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2021-11-11T09:08:03Z</dcterms:created>
  <dcterms:modified xsi:type="dcterms:W3CDTF">2021-11-14T13:09:49Z</dcterms:modified>
</cp:coreProperties>
</file>