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npitta03_ucy_ac_cy/Documents/Desktop/πανεπιστήμιο κύπρου/5ο εξάμηνο/Εργαστηριακή 2/Πείραμα 7-Φασματοσκοπία σωματιδίων α/"/>
    </mc:Choice>
  </mc:AlternateContent>
  <xr:revisionPtr revIDLastSave="2" documentId="11_DDF16DA285DB4B76589A72F146C9CE4C28C102AE" xr6:coauthVersionLast="47" xr6:coauthVersionMax="47" xr10:uidLastSave="{D8BEB2F5-C426-4A90-854B-A125A33E9FCC}"/>
  <bookViews>
    <workbookView xWindow="-110" yWindow="-110" windowWidth="19420" windowHeight="1042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2" l="1"/>
  <c r="E3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12" i="2"/>
  <c r="A11" i="2"/>
  <c r="H3" i="2"/>
  <c r="H4" i="2" s="1"/>
  <c r="H5" i="2" s="1"/>
  <c r="H6" i="2" s="1"/>
  <c r="H7" i="2" s="1"/>
  <c r="H8" i="2" s="1"/>
  <c r="H9" i="2" s="1"/>
  <c r="H10" i="2" s="1"/>
  <c r="H11" i="2" s="1"/>
</calcChain>
</file>

<file path=xl/sharedStrings.xml><?xml version="1.0" encoding="utf-8"?>
<sst xmlns="http://schemas.openxmlformats.org/spreadsheetml/2006/main" count="20" uniqueCount="12">
  <si>
    <t>d</t>
  </si>
  <si>
    <t>gross</t>
  </si>
  <si>
    <t>Mylar</t>
  </si>
  <si>
    <t>1η Μεθοδος</t>
  </si>
  <si>
    <t>2η Μέθοδος</t>
  </si>
  <si>
    <t>Efinal</t>
  </si>
  <si>
    <t>FWHM</t>
  </si>
  <si>
    <t>dE/dx</t>
  </si>
  <si>
    <t>Δx</t>
  </si>
  <si>
    <t>μm</t>
  </si>
  <si>
    <t>Aluminum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</si>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</sst>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zoomScaleNormal="100" workbookViewId="0">
      <selection activeCell="A2" sqref="A2"/>
    </sheetView>
  </sheetViews>
  <sheetFormatPr defaultColWidth="11.54296875" defaultRowHeight="12.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1">
        <v>1698.43</v>
      </c>
    </row>
    <row r="3" spans="1:2" x14ac:dyDescent="0.25">
      <c r="A3" s="1">
        <v>3</v>
      </c>
      <c r="B3" s="1">
        <v>869.61</v>
      </c>
    </row>
    <row r="4" spans="1:2" x14ac:dyDescent="0.25">
      <c r="A4" s="1">
        <v>4</v>
      </c>
      <c r="B4" s="1">
        <v>496.28</v>
      </c>
    </row>
    <row r="5" spans="1:2" x14ac:dyDescent="0.25">
      <c r="A5" s="1">
        <v>5</v>
      </c>
      <c r="B5" s="1">
        <v>340.9</v>
      </c>
    </row>
    <row r="6" spans="1:2" x14ac:dyDescent="0.25">
      <c r="A6" s="1">
        <v>6</v>
      </c>
      <c r="B6" s="1">
        <v>245.59</v>
      </c>
    </row>
    <row r="7" spans="1:2" x14ac:dyDescent="0.25">
      <c r="A7" s="1">
        <v>8</v>
      </c>
      <c r="B7" s="1">
        <v>140.30000000000001</v>
      </c>
    </row>
    <row r="8" spans="1:2" x14ac:dyDescent="0.25">
      <c r="A8" s="1">
        <v>10</v>
      </c>
      <c r="B8" s="1">
        <v>90.2</v>
      </c>
    </row>
    <row r="9" spans="1:2" x14ac:dyDescent="0.25">
      <c r="A9" s="1">
        <v>12</v>
      </c>
      <c r="B9" s="1">
        <v>63.55</v>
      </c>
    </row>
    <row r="10" spans="1:2" x14ac:dyDescent="0.25">
      <c r="A10" s="1">
        <v>14</v>
      </c>
      <c r="B10" s="1">
        <v>46.23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zoomScaleNormal="100" workbookViewId="0">
      <selection activeCell="H2" sqref="H2"/>
    </sheetView>
  </sheetViews>
  <sheetFormatPr defaultColWidth="11.54296875" defaultRowHeight="12.5" x14ac:dyDescent="0.25"/>
  <sheetData>
    <row r="1" spans="1:9" x14ac:dyDescent="0.25">
      <c r="A1" s="1" t="s">
        <v>2</v>
      </c>
      <c r="D1" t="s">
        <v>3</v>
      </c>
      <c r="H1" t="s">
        <v>4</v>
      </c>
      <c r="I1" t="s">
        <v>2</v>
      </c>
    </row>
    <row r="2" spans="1:9" x14ac:dyDescent="0.25">
      <c r="A2" s="1" t="s">
        <v>5</v>
      </c>
      <c r="B2" s="1" t="s">
        <v>6</v>
      </c>
      <c r="D2" t="s">
        <v>7</v>
      </c>
      <c r="E2" t="s">
        <v>8</v>
      </c>
      <c r="H2">
        <v>5780</v>
      </c>
      <c r="I2">
        <v>107</v>
      </c>
    </row>
    <row r="3" spans="1:9" x14ac:dyDescent="0.25">
      <c r="A3" s="1">
        <v>4710</v>
      </c>
      <c r="B3" s="1">
        <v>0.42</v>
      </c>
      <c r="D3">
        <v>114.6</v>
      </c>
      <c r="E3">
        <f>(5780-A3)/D3</f>
        <v>9.336823734729494</v>
      </c>
      <c r="F3" t="s">
        <v>9</v>
      </c>
      <c r="H3">
        <f t="shared" ref="H3:H11" si="0">H2-I2</f>
        <v>5673</v>
      </c>
      <c r="I3">
        <v>108.4</v>
      </c>
    </row>
    <row r="4" spans="1:9" x14ac:dyDescent="0.25">
      <c r="H4">
        <f t="shared" si="0"/>
        <v>5564.6</v>
      </c>
      <c r="I4">
        <v>109.8</v>
      </c>
    </row>
    <row r="5" spans="1:9" x14ac:dyDescent="0.25">
      <c r="A5" s="1" t="s">
        <v>10</v>
      </c>
      <c r="D5" t="s">
        <v>3</v>
      </c>
      <c r="H5">
        <f t="shared" si="0"/>
        <v>5454.8</v>
      </c>
      <c r="I5">
        <v>111.4</v>
      </c>
    </row>
    <row r="6" spans="1:9" x14ac:dyDescent="0.25">
      <c r="A6" s="1" t="s">
        <v>5</v>
      </c>
      <c r="B6" s="1" t="s">
        <v>6</v>
      </c>
      <c r="D6" t="s">
        <v>7</v>
      </c>
      <c r="E6" t="s">
        <v>8</v>
      </c>
      <c r="H6">
        <f t="shared" si="0"/>
        <v>5343.4000000000005</v>
      </c>
      <c r="I6">
        <v>113.1</v>
      </c>
    </row>
    <row r="7" spans="1:9" x14ac:dyDescent="0.25">
      <c r="A7" s="1">
        <v>3480</v>
      </c>
      <c r="B7" s="1">
        <v>0.54</v>
      </c>
      <c r="D7">
        <v>170.8</v>
      </c>
      <c r="E7">
        <f>(5780-A7)/D7</f>
        <v>13.466042154566743</v>
      </c>
      <c r="F7" t="s">
        <v>9</v>
      </c>
      <c r="H7">
        <f t="shared" si="0"/>
        <v>5230.3</v>
      </c>
      <c r="I7">
        <v>114.9</v>
      </c>
    </row>
    <row r="8" spans="1:9" x14ac:dyDescent="0.25">
      <c r="A8" s="1" t="s">
        <v>11</v>
      </c>
      <c r="H8">
        <f t="shared" si="0"/>
        <v>5115.4000000000005</v>
      </c>
      <c r="I8">
        <v>116.7</v>
      </c>
    </row>
    <row r="9" spans="1:9" x14ac:dyDescent="0.25">
      <c r="H9">
        <f t="shared" si="0"/>
        <v>4998.7000000000007</v>
      </c>
      <c r="I9">
        <v>118.4</v>
      </c>
    </row>
    <row r="10" spans="1:9" x14ac:dyDescent="0.25">
      <c r="D10" t="s">
        <v>4</v>
      </c>
      <c r="H10">
        <f t="shared" si="0"/>
        <v>4880.3000000000011</v>
      </c>
      <c r="I10">
        <v>120.6</v>
      </c>
    </row>
    <row r="11" spans="1:9" x14ac:dyDescent="0.25">
      <c r="A11">
        <f>(5780+A7)/2</f>
        <v>4630</v>
      </c>
      <c r="D11">
        <v>5780</v>
      </c>
      <c r="E11">
        <v>149.19999999999999</v>
      </c>
      <c r="H11">
        <f t="shared" si="0"/>
        <v>4759.7000000000007</v>
      </c>
      <c r="I11">
        <v>122.7</v>
      </c>
    </row>
    <row r="12" spans="1:9" x14ac:dyDescent="0.25">
      <c r="D12">
        <f t="shared" ref="D12:D24" si="1">D11-E11</f>
        <v>5630.8</v>
      </c>
      <c r="E12">
        <v>151.6</v>
      </c>
    </row>
    <row r="13" spans="1:9" x14ac:dyDescent="0.25">
      <c r="D13">
        <f t="shared" si="1"/>
        <v>5479.2</v>
      </c>
      <c r="E13">
        <v>154.1</v>
      </c>
    </row>
    <row r="14" spans="1:9" x14ac:dyDescent="0.25">
      <c r="D14">
        <f t="shared" si="1"/>
        <v>5325.0999999999995</v>
      </c>
      <c r="E14">
        <v>156.9</v>
      </c>
    </row>
    <row r="15" spans="1:9" x14ac:dyDescent="0.25">
      <c r="D15">
        <f t="shared" si="1"/>
        <v>5168.2</v>
      </c>
      <c r="E15">
        <v>159.80000000000001</v>
      </c>
    </row>
    <row r="16" spans="1:9" x14ac:dyDescent="0.25">
      <c r="D16">
        <f t="shared" si="1"/>
        <v>5008.3999999999996</v>
      </c>
      <c r="E16">
        <v>162.80000000000001</v>
      </c>
    </row>
    <row r="17" spans="4:5" x14ac:dyDescent="0.25">
      <c r="D17">
        <f t="shared" si="1"/>
        <v>4845.5999999999995</v>
      </c>
      <c r="E17">
        <v>166.2</v>
      </c>
    </row>
    <row r="18" spans="4:5" x14ac:dyDescent="0.25">
      <c r="D18">
        <f t="shared" si="1"/>
        <v>4679.3999999999996</v>
      </c>
      <c r="E18">
        <v>196.7</v>
      </c>
    </row>
    <row r="19" spans="4:5" x14ac:dyDescent="0.25">
      <c r="D19">
        <f t="shared" si="1"/>
        <v>4482.7</v>
      </c>
      <c r="E19">
        <v>174</v>
      </c>
    </row>
    <row r="20" spans="4:5" x14ac:dyDescent="0.25">
      <c r="D20">
        <f t="shared" si="1"/>
        <v>4308.7</v>
      </c>
      <c r="E20">
        <v>178.3</v>
      </c>
    </row>
    <row r="21" spans="4:5" x14ac:dyDescent="0.25">
      <c r="D21">
        <f t="shared" si="1"/>
        <v>4130.3999999999996</v>
      </c>
      <c r="E21">
        <v>182.7</v>
      </c>
    </row>
    <row r="22" spans="4:5" x14ac:dyDescent="0.25">
      <c r="D22">
        <f t="shared" si="1"/>
        <v>3947.7</v>
      </c>
      <c r="E22">
        <v>187.4</v>
      </c>
    </row>
    <row r="23" spans="4:5" x14ac:dyDescent="0.25">
      <c r="D23">
        <f t="shared" si="1"/>
        <v>3760.2999999999997</v>
      </c>
      <c r="E23">
        <v>192.6</v>
      </c>
    </row>
    <row r="24" spans="4:5" x14ac:dyDescent="0.25">
      <c r="D24">
        <f t="shared" si="1"/>
        <v>3567.7</v>
      </c>
      <c r="E24">
        <v>198.5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natassa.pittas6@outlook.com</cp:lastModifiedBy>
  <cp:revision>5</cp:revision>
  <dcterms:created xsi:type="dcterms:W3CDTF">2021-10-07T14:17:16Z</dcterms:created>
  <dcterms:modified xsi:type="dcterms:W3CDTF">2021-12-07T11:42:48Z</dcterms:modified>
  <dc:language>en-US</dc:language>
</cp:coreProperties>
</file>