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queryTables/queryTable3.xml" ContentType="application/vnd.openxmlformats-officedocument.spreadsheetml.queryTable+xml"/>
  <Override PartName="/xl/tables/table5.xml" ContentType="application/vnd.openxmlformats-officedocument.spreadsheetml.table+xml"/>
  <Override PartName="/xl/queryTables/queryTable4.xml" ContentType="application/vnd.openxmlformats-officedocument.spreadsheetml.queryTable+xml"/>
  <Override PartName="/xl/tables/table6.xml" ContentType="application/vnd.openxmlformats-officedocument.spreadsheetml.table+xml"/>
  <Override PartName="/xl/queryTables/queryTable5.xml" ContentType="application/vnd.openxmlformats-officedocument.spreadsheetml.query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queryTables/queryTable6.xml" ContentType="application/vnd.openxmlformats-officedocument.spreadsheetml.queryTable+xml"/>
  <Override PartName="/xl/tables/table9.xml" ContentType="application/vnd.openxmlformats-officedocument.spreadsheetml.table+xml"/>
  <Override PartName="/xl/queryTables/queryTable7.xml" ContentType="application/vnd.openxmlformats-officedocument.spreadsheetml.queryTable+xml"/>
  <Override PartName="/xl/tables/table10.xml" ContentType="application/vnd.openxmlformats-officedocument.spreadsheetml.table+xml"/>
  <Override PartName="/xl/queryTables/queryTable8.xml" ContentType="application/vnd.openxmlformats-officedocument.spreadsheetml.queryTable+xml"/>
  <Override PartName="/xl/tables/table11.xml" ContentType="application/vnd.openxmlformats-officedocument.spreadsheetml.table+xml"/>
  <Override PartName="/xl/queryTables/queryTable9.xml" ContentType="application/vnd.openxmlformats-officedocument.spreadsheetml.queryTable+xml"/>
  <Override PartName="/xl/tables/table12.xml" ContentType="application/vnd.openxmlformats-officedocument.spreadsheetml.table+xml"/>
  <Override PartName="/xl/queryTables/queryTable10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tasha GO\Desktop\Granja\Granja\GV\"/>
    </mc:Choice>
  </mc:AlternateContent>
  <xr:revisionPtr revIDLastSave="0" documentId="13_ncr:1_{341CC019-0824-4FE6-B12F-7A74DD46F77E}" xr6:coauthVersionLast="46" xr6:coauthVersionMax="46" xr10:uidLastSave="{00000000-0000-0000-0000-000000000000}"/>
  <bookViews>
    <workbookView xWindow="-120" yWindow="-120" windowWidth="19440" windowHeight="11640" activeTab="1" xr2:uid="{F2EF6BB1-8958-4617-8247-C60B6B003F79}"/>
  </bookViews>
  <sheets>
    <sheet name="CERDO" sheetId="1" r:id="rId1"/>
    <sheet name="TablasCerdo" sheetId="2" r:id="rId2"/>
    <sheet name="HUEVO" sheetId="3" r:id="rId3"/>
    <sheet name="TablasHuevo" sheetId="4" r:id="rId4"/>
  </sheets>
  <definedNames>
    <definedName name="DatosExternos_10" localSheetId="1" hidden="1">TablasCerdo!$AE$8:$AQ$51</definedName>
    <definedName name="DatosExternos_11" localSheetId="1" hidden="1">TablasCerdo!$A$329:$M$347</definedName>
    <definedName name="DatosExternos_12" localSheetId="1" hidden="1">TablasCerdo!$Q$323:$AC$349</definedName>
    <definedName name="DatosExternos_3" localSheetId="1" hidden="1">TablasCerdo!$A$8:$M$51</definedName>
    <definedName name="DatosExternos_4" localSheetId="1" hidden="1">TablasCerdo!$A$56:$M$99</definedName>
    <definedName name="DatosExternos_5" localSheetId="1" hidden="1">TablasCerdo!$A$105:$M$148</definedName>
    <definedName name="DatosExternos_6" localSheetId="1" hidden="1">TablasCerdo!$A$158:$F$274</definedName>
    <definedName name="DatosExternos_7" localSheetId="1" hidden="1">TablasCerdo!$H$158:$M$161</definedName>
    <definedName name="DatosExternos_8" localSheetId="1" hidden="1">TablasCerdo!$A$280:$M$323</definedName>
    <definedName name="DatosExternos_9" localSheetId="1" hidden="1">TablasCerdo!$Q$8:$AC$51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A900FB7-FF9B-49DC-92A1-495C3D3374C1}" keepAlive="1" name="Consulta - Alimento" description="Conexión a la consulta 'Alimento' en el libro." type="5" refreshedVersion="0" background="1">
    <dbPr connection="Provider=Microsoft.Mashup.OleDb.1;Data Source=$Workbook$;Location=Alimento;Extended Properties=&quot;&quot;" command="SELECT * FROM [Alimento]"/>
  </connection>
  <connection id="2" xr16:uid="{B8C88F18-5F29-4102-AB86-151912D22137}" keepAlive="1" name="Consulta - Alimento1(1)" description="Conexión a la consulta 'Alimento1' en el libro." type="5" refreshedVersion="0" background="1">
    <dbPr connection="Provider=Microsoft.Mashup.OleDb.1;Data Source=$Workbook$;Location=Alimento1;Extended Properties=&quot;&quot;" command="SELECT * FROM [Alimento1]"/>
  </connection>
  <connection id="3" xr16:uid="{65973C56-F4B3-413B-B493-E8A55C34503B}" keepAlive="1" name="Consulta - Alimento10" description="Conexión a la consulta 'Alimento10' en el libro." type="5" refreshedVersion="0" background="1">
    <dbPr connection="Provider=Microsoft.Mashup.OleDb.1;Data Source=$Workbook$;Location=Alimento10;Extended Properties=&quot;&quot;" command="SELECT * FROM [Alimento10]"/>
  </connection>
  <connection id="4" xr16:uid="{2FE35A97-3FA5-47C2-A7EB-CAFD8E565DA7}" keepAlive="1" name="Consulta - Alimento11" description="Conexión a la consulta 'Alimento11' en el libro." type="5" refreshedVersion="0" background="1">
    <dbPr connection="Provider=Microsoft.Mashup.OleDb.1;Data Source=$Workbook$;Location=Alimento11;Extended Properties=&quot;&quot;" command="SELECT * FROM [Alimento11]"/>
  </connection>
  <connection id="5" xr16:uid="{BB2A5DF7-4DBF-4A4A-9B5C-B46C9287EC2C}" keepAlive="1" name="Consulta - Alimento12" description="Conexión a la consulta 'Alimento12' en el libro." type="5" refreshedVersion="0" background="1">
    <dbPr connection="Provider=Microsoft.Mashup.OleDb.1;Data Source=$Workbook$;Location=Alimento12;Extended Properties=&quot;&quot;" command="SELECT * FROM [Alimento12]"/>
  </connection>
  <connection id="6" xr16:uid="{5BBB3171-AE03-4033-B460-1A191E07604B}" keepAlive="1" name="Consulta - Alimento2" description="Conexión a la consulta 'Alimento2' en el libro." type="5" refreshedVersion="0" background="1">
    <dbPr connection="Provider=Microsoft.Mashup.OleDb.1;Data Source=$Workbook$;Location=Alimento2;Extended Properties=&quot;&quot;" command="SELECT * FROM [Alimento2]"/>
  </connection>
  <connection id="7" xr16:uid="{43BE50BA-6E5A-49B1-80EC-EA02EAEB6BF4}" keepAlive="1" name="Consulta - Alimento3" description="Conexión a la consulta 'Alimento3' en el libro." type="5" refreshedVersion="0" background="1">
    <dbPr connection="Provider=Microsoft.Mashup.OleDb.1;Data Source=$Workbook$;Location=Alimento3;Extended Properties=&quot;&quot;" command="SELECT * FROM [Alimento3]"/>
  </connection>
  <connection id="8" xr16:uid="{DC560600-59C5-4084-9F17-AE5A497DF517}" keepAlive="1" name="Consulta - Alimento4" description="Conexión a la consulta 'Alimento4' en el libro." type="5" refreshedVersion="0" background="1">
    <dbPr connection="Provider=Microsoft.Mashup.OleDb.1;Data Source=$Workbook$;Location=Alimento4;Extended Properties=&quot;&quot;" command="SELECT * FROM [Alimento4]"/>
  </connection>
  <connection id="9" xr16:uid="{A8D1944C-393F-451A-B431-17A6AC8D2166}" keepAlive="1" name="Consulta - Alimento5" description="Conexión a la consulta 'Alimento5' en el libro." type="5" refreshedVersion="0" background="1">
    <dbPr connection="Provider=Microsoft.Mashup.OleDb.1;Data Source=$Workbook$;Location=Alimento5;Extended Properties=&quot;&quot;" command="SELECT * FROM [Alimento5]"/>
  </connection>
  <connection id="10" xr16:uid="{305A3B2E-0867-4E4F-BEE3-E21A0E65CD96}" keepAlive="1" name="Consulta - Alimento6" description="Conexión a la consulta 'Alimento6' en el libro." type="5" refreshedVersion="0" background="1">
    <dbPr connection="Provider=Microsoft.Mashup.OleDb.1;Data Source=$Workbook$;Location=Alimento6;Extended Properties=&quot;&quot;" command="SELECT * FROM [Alimento6]"/>
  </connection>
  <connection id="11" xr16:uid="{DFD20AA9-BD5E-4305-977A-D83938993B76}" keepAlive="1" name="Consulta - Alimento7" description="Conexión a la consulta 'Alimento7' en el libro." type="5" refreshedVersion="0" background="1">
    <dbPr connection="Provider=Microsoft.Mashup.OleDb.1;Data Source=$Workbook$;Location=Alimento7;Extended Properties=&quot;&quot;" command="SELECT * FROM [Alimento7]"/>
  </connection>
  <connection id="12" xr16:uid="{8C8224FD-198B-4CA3-835A-E43CC04834EB}" keepAlive="1" name="Consulta - Alimento8" description="Conexión a la consulta 'Alimento8' en el libro." type="5" refreshedVersion="0" background="1">
    <dbPr connection="Provider=Microsoft.Mashup.OleDb.1;Data Source=$Workbook$;Location=Alimento8;Extended Properties=&quot;&quot;" command="SELECT * FROM [Alimento8]"/>
  </connection>
  <connection id="13" xr16:uid="{B2C0C5D4-034E-45C7-9F1E-F67C27100087}" keepAlive="1" name="Consulta - Alimento9" description="Conexión a la consulta 'Alimento9' en el libro." type="5" refreshedVersion="0" background="1">
    <dbPr connection="Provider=Microsoft.Mashup.OleDb.1;Data Source=$Workbook$;Location=Alimento9;Extended Properties=&quot;&quot;" command="SELECT * FROM [Alimento9]"/>
  </connection>
  <connection id="14" xr16:uid="{8B6099A7-9160-4966-B4F8-62EBBAF49642}" keepAlive="1" name="Consulta - CabezasMeses" description="Conexión a la consulta 'CabezasMeses' en el libro." type="5" refreshedVersion="6" background="1" saveData="1">
    <dbPr connection="Provider=Microsoft.Mashup.OleDb.1;Data Source=$Workbook$;Location=CabezasMeses;Extended Properties=&quot;&quot;" command="SELECT * FROM [CabezasMeses]"/>
  </connection>
  <connection id="15" xr16:uid="{25A9C055-5732-4FC4-B961-2A2BD3004FB1}" keepAlive="1" name="Consulta - CapacidadCerdo" description="Conexión a la consulta 'CapacidadCerdo' en el libro." type="5" refreshedVersion="6" background="1">
    <dbPr connection="Provider=Microsoft.Mashup.OleDb.1;Data Source=$Workbook$;Location=CapacidadCerdo;Extended Properties=&quot;&quot;" command="SELECT * FROM [CapacidadCerdo]"/>
  </connection>
  <connection id="16" xr16:uid="{18E9A3F2-7C64-40D1-B037-B0ADE4EDFC36}" keepAlive="1" name="Consulta - CapCerdo" description="Conexión a la consulta 'CapCerdo' en el libro." type="5" refreshedVersion="0" background="1">
    <dbPr connection="Provider=Microsoft.Mashup.OleDb.1;Data Source=$Workbook$;Location=CapCerdo;Extended Properties=&quot;&quot;" command="SELECT * FROM [CapCerdo]"/>
  </connection>
  <connection id="17" xr16:uid="{ED547600-0B64-4295-9E43-B8E662C3461D}" keepAlive="1" name="Consulta - CapCerdo1" description="Conexión a la consulta 'CapCerdo1' en el libro." type="5" refreshedVersion="0" background="1">
    <dbPr connection="Provider=Microsoft.Mashup.OleDb.1;Data Source=$Workbook$;Location=CapCerdo1;Extended Properties=&quot;&quot;" command="SELECT * FROM [CapCerdo1]"/>
  </connection>
  <connection id="18" xr16:uid="{F0699151-8569-4908-A4AA-7EC22D3B2E1B}" keepAlive="1" name="Consulta - CapCerdo10" description="Conexión a la consulta 'CapCerdo10' en el libro." type="5" refreshedVersion="0" background="1">
    <dbPr connection="Provider=Microsoft.Mashup.OleDb.1;Data Source=$Workbook$;Location=CapCerdo10;Extended Properties=&quot;&quot;" command="SELECT * FROM [CapCerdo10]"/>
  </connection>
  <connection id="19" xr16:uid="{F7AB3FF4-C772-4CD6-94A9-C411620ACE2D}" keepAlive="1" name="Consulta - CapCerdo11" description="Conexión a la consulta 'CapCerdo11' en el libro." type="5" refreshedVersion="0" background="1">
    <dbPr connection="Provider=Microsoft.Mashup.OleDb.1;Data Source=$Workbook$;Location=CapCerdo11;Extended Properties=&quot;&quot;" command="SELECT * FROM [CapCerdo11]"/>
  </connection>
  <connection id="20" xr16:uid="{4672E7A0-CB41-4B0C-AC25-78F28D0B1598}" keepAlive="1" name="Consulta - CapCerdo12" description="Conexión a la consulta 'CapCerdo12' en el libro." type="5" refreshedVersion="0" background="1">
    <dbPr connection="Provider=Microsoft.Mashup.OleDb.1;Data Source=$Workbook$;Location=CapCerdo12;Extended Properties=&quot;&quot;" command="SELECT * FROM [CapCerdo12]"/>
  </connection>
  <connection id="21" xr16:uid="{7A392662-75D9-4CDC-AE16-E0FB7CDF0E33}" keepAlive="1" name="Consulta - CapCerdo2" description="Conexión a la consulta 'CapCerdo2' en el libro." type="5" refreshedVersion="0" background="1">
    <dbPr connection="Provider=Microsoft.Mashup.OleDb.1;Data Source=$Workbook$;Location=CapCerdo2;Extended Properties=&quot;&quot;" command="SELECT * FROM [CapCerdo2]"/>
  </connection>
  <connection id="22" xr16:uid="{435B1247-9789-4CF3-99B6-B1A821899CD3}" keepAlive="1" name="Consulta - CapCerdo3" description="Conexión a la consulta 'CapCerdo3' en el libro." type="5" refreshedVersion="0" background="1">
    <dbPr connection="Provider=Microsoft.Mashup.OleDb.1;Data Source=$Workbook$;Location=CapCerdo3;Extended Properties=&quot;&quot;" command="SELECT * FROM [CapCerdo3]"/>
  </connection>
  <connection id="23" xr16:uid="{DAD5DC84-BE34-4B8D-AB0E-C5D803B8B930}" keepAlive="1" name="Consulta - CapCerdo4" description="Conexión a la consulta 'CapCerdo4' en el libro." type="5" refreshedVersion="0" background="1">
    <dbPr connection="Provider=Microsoft.Mashup.OleDb.1;Data Source=$Workbook$;Location=CapCerdo4;Extended Properties=&quot;&quot;" command="SELECT * FROM [CapCerdo4]"/>
  </connection>
  <connection id="24" xr16:uid="{495F00FD-EA2F-4AC3-87CE-1961E396B4B7}" keepAlive="1" name="Consulta - CapCerdo5" description="Conexión a la consulta 'CapCerdo5' en el libro." type="5" refreshedVersion="0" background="1">
    <dbPr connection="Provider=Microsoft.Mashup.OleDb.1;Data Source=$Workbook$;Location=CapCerdo5;Extended Properties=&quot;&quot;" command="SELECT * FROM [CapCerdo5]"/>
  </connection>
  <connection id="25" xr16:uid="{7A56C3BA-2840-481B-83B5-52A9E39385C3}" keepAlive="1" name="Consulta - CapCerdo6" description="Conexión a la consulta 'CapCerdo6' en el libro." type="5" refreshedVersion="0" background="1">
    <dbPr connection="Provider=Microsoft.Mashup.OleDb.1;Data Source=$Workbook$;Location=CapCerdo6;Extended Properties=&quot;&quot;" command="SELECT * FROM [CapCerdo6]"/>
  </connection>
  <connection id="26" xr16:uid="{6A692A51-17F3-420B-A46C-93CAE9B68248}" keepAlive="1" name="Consulta - CapCerdo7" description="Conexión a la consulta 'CapCerdo7' en el libro." type="5" refreshedVersion="0" background="1">
    <dbPr connection="Provider=Microsoft.Mashup.OleDb.1;Data Source=$Workbook$;Location=CapCerdo7;Extended Properties=&quot;&quot;" command="SELECT * FROM [CapCerdo7]"/>
  </connection>
  <connection id="27" xr16:uid="{2FAE6AAD-BDE1-4361-BB04-FD7FDA1D7843}" keepAlive="1" name="Consulta - CapCerdo8" description="Conexión a la consulta 'CapCerdo8' en el libro." type="5" refreshedVersion="0" background="1">
    <dbPr connection="Provider=Microsoft.Mashup.OleDb.1;Data Source=$Workbook$;Location=CapCerdo8;Extended Properties=&quot;&quot;" command="SELECT * FROM [CapCerdo8]"/>
  </connection>
  <connection id="28" xr16:uid="{1ADE700E-5485-42BD-8030-23226DEBBFD7}" keepAlive="1" name="Consulta - CapCerdo9" description="Conexión a la consulta 'CapCerdo9' en el libro." type="5" refreshedVersion="0" background="1">
    <dbPr connection="Provider=Microsoft.Mashup.OleDb.1;Data Source=$Workbook$;Location=CapCerdo9;Extended Properties=&quot;&quot;" command="SELECT * FROM [CapCerdo9]"/>
  </connection>
  <connection id="29" xr16:uid="{9FFBCF7C-D711-4638-9960-DFE13A399B08}" keepAlive="1" name="Consulta - CapCerdoMeses" description="Conexión a la consulta 'CapCerdoMeses' en el libro." type="5" refreshedVersion="6" background="1" saveData="1">
    <dbPr connection="Provider=Microsoft.Mashup.OleDb.1;Data Source=$Workbook$;Location=CapCerdoMeses;Extended Properties=&quot;&quot;" command="SELECT * FROM [CapCerdoMeses]"/>
  </connection>
  <connection id="30" xr16:uid="{273BE750-18F1-4955-A729-7F7E34013460}" keepAlive="1" name="Consulta - CostoAlimento" description="Conexión a la consulta 'CostoAlimento' en el libro." type="5" refreshedVersion="6" background="1" saveData="1">
    <dbPr connection="Provider=Microsoft.Mashup.OleDb.1;Data Source=$Workbook$;Location=CostoAlimento;Extended Properties=&quot;&quot;" command="SELECT * FROM [CostoAlimento]"/>
  </connection>
  <connection id="31" xr16:uid="{331F0F3A-D9F4-46FA-B5E0-1D8690FD0160}" keepAlive="1" name="Consulta - CostoAlimentoxCabeza" description="Conexión a la consulta 'CostoAlimentoxCabeza' en el libro." type="5" refreshedVersion="6" background="1" saveData="1">
    <dbPr connection="Provider=Microsoft.Mashup.OleDb.1;Data Source=$Workbook$;Location=CostoAlimentoxCabeza;Extended Properties=&quot;&quot;" command="SELECT * FROM [CostoAlimentoxCabeza]"/>
  </connection>
  <connection id="32" xr16:uid="{2238C2DC-1EE8-44A8-9B54-B6E78FF9EDD7}" keepAlive="1" name="Consulta - Gastos" description="Conexión a la consulta 'Gastos' en el libro." type="5" refreshedVersion="0" background="1">
    <dbPr connection="Provider=Microsoft.Mashup.OleDb.1;Data Source=$Workbook$;Location=Gastos;Extended Properties=&quot;&quot;" command="SELECT * FROM [Gastos]"/>
  </connection>
  <connection id="33" xr16:uid="{4C2EA052-CD11-445F-B84C-B931C05332FE}" keepAlive="1" name="Consulta - Gastos1" description="Conexión a la consulta 'Gastos1' en el libro." type="5" refreshedVersion="0" background="1">
    <dbPr connection="Provider=Microsoft.Mashup.OleDb.1;Data Source=$Workbook$;Location=Gastos1;Extended Properties=&quot;&quot;" command="SELECT * FROM [Gastos1]"/>
  </connection>
  <connection id="34" xr16:uid="{B70BF92E-8401-4E9E-8117-5358EF1871CA}" keepAlive="1" name="Consulta - Gastos10" description="Conexión a la consulta 'Gastos10' en el libro." type="5" refreshedVersion="0" background="1">
    <dbPr connection="Provider=Microsoft.Mashup.OleDb.1;Data Source=$Workbook$;Location=Gastos10;Extended Properties=&quot;&quot;" command="SELECT * FROM [Gastos10]"/>
  </connection>
  <connection id="35" xr16:uid="{83951DCB-9F89-4474-B942-41D212CAE7CA}" keepAlive="1" name="Consulta - Gastos11" description="Conexión a la consulta 'Gastos11' en el libro." type="5" refreshedVersion="0" background="1">
    <dbPr connection="Provider=Microsoft.Mashup.OleDb.1;Data Source=$Workbook$;Location=Gastos11;Extended Properties=&quot;&quot;" command="SELECT * FROM [Gastos11]"/>
  </connection>
  <connection id="36" xr16:uid="{65779AF6-E3E9-43E3-8DA2-9A1C01A5CE5E}" keepAlive="1" name="Consulta - Gastos12" description="Conexión a la consulta 'Gastos12' en el libro." type="5" refreshedVersion="0" background="1">
    <dbPr connection="Provider=Microsoft.Mashup.OleDb.1;Data Source=$Workbook$;Location=Gastos12;Extended Properties=&quot;&quot;" command="SELECT * FROM [Gastos12]"/>
  </connection>
  <connection id="37" xr16:uid="{94A9C034-6AD1-4FF4-94AE-F4193AE6DCBE}" keepAlive="1" name="Consulta - Gastos2" description="Conexión a la consulta 'Gastos2' en el libro." type="5" refreshedVersion="0" background="1">
    <dbPr connection="Provider=Microsoft.Mashup.OleDb.1;Data Source=$Workbook$;Location=Gastos2;Extended Properties=&quot;&quot;" command="SELECT * FROM [Gastos2]"/>
  </connection>
  <connection id="38" xr16:uid="{A4B91C77-DC75-4BFB-A168-7190B9A1050E}" keepAlive="1" name="Consulta - Gastos3" description="Conexión a la consulta 'Gastos3' en el libro." type="5" refreshedVersion="0" background="1">
    <dbPr connection="Provider=Microsoft.Mashup.OleDb.1;Data Source=$Workbook$;Location=Gastos3;Extended Properties=&quot;&quot;" command="SELECT * FROM [Gastos3]"/>
  </connection>
  <connection id="39" xr16:uid="{88884B73-525E-4BA8-A16A-A551C57F9740}" keepAlive="1" name="Consulta - Gastos4" description="Conexión a la consulta 'Gastos4' en el libro." type="5" refreshedVersion="0" background="1">
    <dbPr connection="Provider=Microsoft.Mashup.OleDb.1;Data Source=$Workbook$;Location=Gastos4;Extended Properties=&quot;&quot;" command="SELECT * FROM [Gastos4]"/>
  </connection>
  <connection id="40" xr16:uid="{C14260A6-3774-45E2-BB02-47747C6A9969}" keepAlive="1" name="Consulta - Gastos5" description="Conexión a la consulta 'Gastos5' en el libro." type="5" refreshedVersion="0" background="1">
    <dbPr connection="Provider=Microsoft.Mashup.OleDb.1;Data Source=$Workbook$;Location=Gastos5;Extended Properties=&quot;&quot;" command="SELECT * FROM [Gastos5]"/>
  </connection>
  <connection id="41" xr16:uid="{DC8166BC-C9F6-43CE-B107-DF66105ABD68}" keepAlive="1" name="Consulta - Gastos6" description="Conexión a la consulta 'Gastos6' en el libro." type="5" refreshedVersion="0" background="1">
    <dbPr connection="Provider=Microsoft.Mashup.OleDb.1;Data Source=$Workbook$;Location=Gastos6;Extended Properties=&quot;&quot;" command="SELECT * FROM [Gastos6]"/>
  </connection>
  <connection id="42" xr16:uid="{BA321F87-EC71-4E1C-AF2E-A7F26A069C3D}" keepAlive="1" name="Consulta - Gastos7" description="Conexión a la consulta 'Gastos7' en el libro." type="5" refreshedVersion="0" background="1">
    <dbPr connection="Provider=Microsoft.Mashup.OleDb.1;Data Source=$Workbook$;Location=Gastos7;Extended Properties=&quot;&quot;" command="SELECT * FROM [Gastos7]"/>
  </connection>
  <connection id="43" xr16:uid="{6E139367-CA38-4064-A13B-DEAD160B132F}" keepAlive="1" name="Consulta - Gastos8" description="Conexión a la consulta 'Gastos8' en el libro." type="5" refreshedVersion="0" background="1">
    <dbPr connection="Provider=Microsoft.Mashup.OleDb.1;Data Source=$Workbook$;Location=Gastos8;Extended Properties=&quot;&quot;" command="SELECT * FROM [Gastos8]"/>
  </connection>
  <connection id="44" xr16:uid="{80D5AD76-3AAE-4423-9C7B-8BE9816AC853}" keepAlive="1" name="Consulta - Gastos9" description="Conexión a la consulta 'Gastos9' en el libro." type="5" refreshedVersion="0" background="1">
    <dbPr connection="Provider=Microsoft.Mashup.OleDb.1;Data Source=$Workbook$;Location=Gastos9;Extended Properties=&quot;&quot;" command="SELECT * FROM [Gastos9]"/>
  </connection>
  <connection id="45" xr16:uid="{DF424545-764B-41DA-9932-C71E72296EB2}" keepAlive="1" name="Consulta - GastosMeses" description="Conexión a la consulta 'GastosMeses' en el libro." type="5" refreshedVersion="0" background="1">
    <dbPr connection="Provider=Microsoft.Mashup.OleDb.1;Data Source=$Workbook$;Location=GastosMeses;Extended Properties=&quot;&quot;" command="SELECT * FROM [GastosMeses]"/>
  </connection>
  <connection id="46" xr16:uid="{E98BDAF0-9959-4F3D-B963-2FEA3A1ED17D}" keepAlive="1" name="Consulta - KilosMeses" description="Conexión a la consulta 'KilosMeses' en el libro." type="5" refreshedVersion="6" background="1" saveData="1">
    <dbPr connection="Provider=Microsoft.Mashup.OleDb.1;Data Source=$Workbook$;Location=KilosMeses;Extended Properties=&quot;&quot;" command="SELECT * FROM [KilosMeses]"/>
  </connection>
  <connection id="47" xr16:uid="{1D1FE57D-F655-4D2B-972B-E2FC2CD9228F}" keepAlive="1" name="Consulta - Muerte" description="Conexión a la consulta 'Muerte' en el libro." type="5" refreshedVersion="6" background="1">
    <dbPr connection="Provider=Microsoft.Mashup.OleDb.1;Data Source=$Workbook$;Location=Muerte;Extended Properties=&quot;&quot;" command="SELECT * FROM [Muerte]"/>
  </connection>
  <connection id="48" xr16:uid="{4A319C1F-F57B-48DC-BCB2-3DF5B5840AAC}" keepAlive="1" name="Consulta - Peso1" description="Conexión a la consulta 'Peso' en el libro." type="5" refreshedVersion="6" background="1" saveData="1">
    <dbPr connection="Provider=Microsoft.Mashup.OleDb.1;Data Source=$Workbook$;Location=Peso;Extended Properties=&quot;&quot;" command="SELECT * FROM [Peso]"/>
  </connection>
  <connection id="49" xr16:uid="{AD05DAEA-A8D2-47FC-9A35-F28F74B632D2}" keepAlive="1" name="Consulta - Peso1(1)" description="Conexión a la consulta 'Peso1' en el libro." type="5" refreshedVersion="0" background="1">
    <dbPr connection="Provider=Microsoft.Mashup.OleDb.1;Data Source=$Workbook$;Location=Peso1;Extended Properties=&quot;&quot;" command="SELECT * FROM [Peso1]"/>
  </connection>
  <connection id="50" xr16:uid="{568A3813-9A39-4FEF-9598-A68A5473C235}" keepAlive="1" name="Consulta - Peso10" description="Conexión a la consulta 'Peso10' en el libro." type="5" refreshedVersion="6" background="1">
    <dbPr connection="Provider=Microsoft.Mashup.OleDb.1;Data Source=$Workbook$;Location=Peso10;Extended Properties=&quot;&quot;" command="SELECT * FROM [Peso10]"/>
  </connection>
  <connection id="51" xr16:uid="{72F01259-309E-4C95-842F-AB3659E8E3EA}" keepAlive="1" name="Consulta - Peso11" description="Conexión a la consulta 'Peso11' en el libro." type="5" refreshedVersion="6" background="1">
    <dbPr connection="Provider=Microsoft.Mashup.OleDb.1;Data Source=$Workbook$;Location=Peso11;Extended Properties=&quot;&quot;" command="SELECT * FROM [Peso11]"/>
  </connection>
  <connection id="52" xr16:uid="{C07C3647-6BE7-4D21-A1A9-68D9D7F2C99D}" keepAlive="1" name="Consulta - Peso12" description="Conexión a la consulta 'Peso12' en el libro." type="5" refreshedVersion="0" background="1">
    <dbPr connection="Provider=Microsoft.Mashup.OleDb.1;Data Source=$Workbook$;Location=Peso12;Extended Properties=&quot;&quot;" command="SELECT * FROM [Peso12]"/>
  </connection>
  <connection id="53" xr16:uid="{D7E8DB1F-F3A2-4BA8-9BC0-7794712CAF16}" keepAlive="1" name="Consulta - Peso2" description="Conexión a la consulta 'Peso2' en el libro." type="5" refreshedVersion="6" background="1" saveData="1">
    <dbPr connection="Provider=Microsoft.Mashup.OleDb.1;Data Source=$Workbook$;Location=Peso2;Extended Properties=&quot;&quot;" command="SELECT * FROM [Peso2]"/>
  </connection>
  <connection id="54" xr16:uid="{BA363060-09FD-485C-9D9F-D1F3F2455A33}" keepAlive="1" name="Consulta - Peso3" description="Conexión a la consulta 'Peso3' en el libro." type="5" refreshedVersion="6" background="1">
    <dbPr connection="Provider=Microsoft.Mashup.OleDb.1;Data Source=$Workbook$;Location=Peso3;Extended Properties=&quot;&quot;" command="SELECT * FROM [Peso3]"/>
  </connection>
  <connection id="55" xr16:uid="{4EDBD32D-034C-4249-B5FE-734E95D16515}" keepAlive="1" name="Consulta - Peso4" description="Conexión a la consulta 'Peso4' en el libro." type="5" refreshedVersion="6" background="1" saveData="1">
    <dbPr connection="Provider=Microsoft.Mashup.OleDb.1;Data Source=$Workbook$;Location=Peso4;Extended Properties=&quot;&quot;" command="SELECT * FROM [Peso4]"/>
  </connection>
  <connection id="56" xr16:uid="{841BE34F-0AB7-4484-B035-5224D7433F5B}" keepAlive="1" name="Consulta - Peso5" description="Conexión a la consulta 'Peso5' en el libro." type="5" refreshedVersion="0" background="1">
    <dbPr connection="Provider=Microsoft.Mashup.OleDb.1;Data Source=$Workbook$;Location=Peso5;Extended Properties=&quot;&quot;" command="SELECT * FROM [Peso5]"/>
  </connection>
  <connection id="57" xr16:uid="{F0A5CFC5-925B-435F-907B-26F18EB18ABD}" keepAlive="1" name="Consulta - Peso6" description="Conexión a la consulta 'Peso6' en el libro." type="5" refreshedVersion="6" background="1">
    <dbPr connection="Provider=Microsoft.Mashup.OleDb.1;Data Source=$Workbook$;Location=Peso6;Extended Properties=&quot;&quot;" command="SELECT * FROM [Peso6]"/>
  </connection>
  <connection id="58" xr16:uid="{710D49A4-2534-4C01-965B-8EFD22FE8078}" keepAlive="1" name="Consulta - Peso7" description="Conexión a la consulta 'Peso7' en el libro." type="5" refreshedVersion="0" background="1">
    <dbPr connection="Provider=Microsoft.Mashup.OleDb.1;Data Source=$Workbook$;Location=Peso7;Extended Properties=&quot;&quot;" command="SELECT * FROM [Peso7]"/>
  </connection>
  <connection id="59" xr16:uid="{6953B9DD-981F-4457-97CC-8D0984249934}" keepAlive="1" name="Consulta - Peso8" description="Conexión a la consulta 'Peso8' en el libro." type="5" refreshedVersion="0" background="1">
    <dbPr connection="Provider=Microsoft.Mashup.OleDb.1;Data Source=$Workbook$;Location=Peso8;Extended Properties=&quot;&quot;" command="SELECT * FROM [Peso8]"/>
  </connection>
  <connection id="60" xr16:uid="{51FD3551-6370-4D23-979F-8321A8035F38}" keepAlive="1" name="Consulta - Peso9" description="Conexión a la consulta 'Peso9' en el libro." type="5" refreshedVersion="0" background="1">
    <dbPr connection="Provider=Microsoft.Mashup.OleDb.1;Data Source=$Workbook$;Location=Peso9;Extended Properties=&quot;&quot;" command="SELECT * FROM [Peso9]"/>
  </connection>
  <connection id="61" xr16:uid="{33E00E8D-7B3E-492A-BF0C-8A007C0C0AF5}" keepAlive="1" name="Consulta - PesoMeses" description="Conexión a la consulta 'PesoMeses' en el libro." type="5" refreshedVersion="6" background="1" saveData="1">
    <dbPr connection="Provider=Microsoft.Mashup.OleDb.1;Data Source=$Workbook$;Location=PesoMeses;Extended Properties=&quot;&quot;" command="SELECT * FROM [PesoMeses]"/>
  </connection>
  <connection id="62" xr16:uid="{DFB69A47-5FD5-49A0-9CEF-ADC076CB3B9B}" keepAlive="1" name="Consulta - TE" description="Conexión a la consulta 'TE' en el libro." type="5" refreshedVersion="0" background="1">
    <dbPr connection="Provider=Microsoft.Mashup.OleDb.1;Data Source=$Workbook$;Location=TE;Extended Properties=&quot;&quot;" command="SELECT * FROM [TE]"/>
  </connection>
  <connection id="63" xr16:uid="{EF95EAAE-A895-4307-A03B-153648548D9D}" keepAlive="1" name="Consulta - TE|Costo" description="Conexión a la consulta 'TE|Costo' en el libro." type="5" refreshedVersion="0" background="1">
    <dbPr connection="Provider=Microsoft.Mashup.OleDb.1;Data Source=$Workbook$;Location=TE|Costo;Extended Properties=&quot;&quot;" command="SELECT * FROM [TE|Costo]"/>
  </connection>
  <connection id="64" xr16:uid="{E51FF5DA-89A0-4272-97AF-C9309949090D}" keepAlive="1" name="Consulta - TE|Costo1" description="Conexión a la consulta 'TE|Costo1' en el libro." type="5" refreshedVersion="0" background="1">
    <dbPr connection="Provider=Microsoft.Mashup.OleDb.1;Data Source=$Workbook$;Location=TE|Costo1;Extended Properties=&quot;&quot;" command="SELECT * FROM [TE|Costo1]"/>
  </connection>
  <connection id="65" xr16:uid="{034D9208-A63B-4D47-B0EE-93932FA78F44}" keepAlive="1" name="Consulta - TE|Costo10" description="Conexión a la consulta 'TE|Costo10' en el libro." type="5" refreshedVersion="0" background="1">
    <dbPr connection="Provider=Microsoft.Mashup.OleDb.1;Data Source=$Workbook$;Location=TE|Costo10;Extended Properties=&quot;&quot;" command="SELECT * FROM [TE|Costo10]"/>
  </connection>
  <connection id="66" xr16:uid="{ABD22968-F333-465E-9894-3C33FE4F1C7C}" keepAlive="1" name="Consulta - TE|Costo11" description="Conexión a la consulta 'TE|Costo11' en el libro." type="5" refreshedVersion="0" background="1">
    <dbPr connection="Provider=Microsoft.Mashup.OleDb.1;Data Source=$Workbook$;Location=TE|Costo11;Extended Properties=&quot;&quot;" command="SELECT * FROM [TE|Costo11]"/>
  </connection>
  <connection id="67" xr16:uid="{2580FDB8-7EB3-4FC2-B91F-65F174338441}" keepAlive="1" name="Consulta - TE|Costo12" description="Conexión a la consulta 'TE|Costo12' en el libro." type="5" refreshedVersion="0" background="1">
    <dbPr connection="Provider=Microsoft.Mashup.OleDb.1;Data Source=$Workbook$;Location=TE|Costo12;Extended Properties=&quot;&quot;" command="SELECT * FROM [TE|Costo12]"/>
  </connection>
  <connection id="68" xr16:uid="{9F264F29-3615-42DF-AF31-D981C01CFDB9}" keepAlive="1" name="Consulta - TE|Costo2" description="Conexión a la consulta 'TE|Costo2' en el libro." type="5" refreshedVersion="0" background="1">
    <dbPr connection="Provider=Microsoft.Mashup.OleDb.1;Data Source=$Workbook$;Location=TE|Costo2;Extended Properties=&quot;&quot;" command="SELECT * FROM [TE|Costo2]"/>
  </connection>
  <connection id="69" xr16:uid="{D94301CC-5A91-4288-82B6-5440E991DF37}" keepAlive="1" name="Consulta - TE|Costo3" description="Conexión a la consulta 'TE|Costo3' en el libro." type="5" refreshedVersion="0" background="1">
    <dbPr connection="Provider=Microsoft.Mashup.OleDb.1;Data Source=$Workbook$;Location=TE|Costo3;Extended Properties=&quot;&quot;" command="SELECT * FROM [TE|Costo3]"/>
  </connection>
  <connection id="70" xr16:uid="{9282316C-09ED-457B-8035-09FDFA192B3C}" keepAlive="1" name="Consulta - TE|Costo4" description="Conexión a la consulta 'TE|Costo4' en el libro." type="5" refreshedVersion="0" background="1">
    <dbPr connection="Provider=Microsoft.Mashup.OleDb.1;Data Source=$Workbook$;Location=TE|Costo4;Extended Properties=&quot;&quot;" command="SELECT * FROM [TE|Costo4]"/>
  </connection>
  <connection id="71" xr16:uid="{34F84876-6024-43C1-96B2-4216378150D8}" keepAlive="1" name="Consulta - TE|Costo5" description="Conexión a la consulta 'TE|Costo5' en el libro." type="5" refreshedVersion="0" background="1">
    <dbPr connection="Provider=Microsoft.Mashup.OleDb.1;Data Source=$Workbook$;Location=TE|Costo5;Extended Properties=&quot;&quot;" command="SELECT * FROM [TE|Costo5]"/>
  </connection>
  <connection id="72" xr16:uid="{02C34F8B-BB89-49B7-BAB8-B42017123461}" keepAlive="1" name="Consulta - TE|Costo6" description="Conexión a la consulta 'TE|Costo6' en el libro." type="5" refreshedVersion="0" background="1">
    <dbPr connection="Provider=Microsoft.Mashup.OleDb.1;Data Source=$Workbook$;Location=TE|Costo6;Extended Properties=&quot;&quot;" command="SELECT * FROM [TE|Costo6]"/>
  </connection>
  <connection id="73" xr16:uid="{217F1554-B220-4DD8-A3F8-2944E37D55DD}" keepAlive="1" name="Consulta - TE|Costo7" description="Conexión a la consulta 'TE|Costo7' en el libro." type="5" refreshedVersion="0" background="1">
    <dbPr connection="Provider=Microsoft.Mashup.OleDb.1;Data Source=$Workbook$;Location=TE|Costo7;Extended Properties=&quot;&quot;" command="SELECT * FROM [TE|Costo7]"/>
  </connection>
  <connection id="74" xr16:uid="{A145B8A0-00D9-41B5-BFA7-46FCE99C9D99}" keepAlive="1" name="Consulta - TE|Costo8" description="Conexión a la consulta 'TE|Costo8' en el libro." type="5" refreshedVersion="0" background="1">
    <dbPr connection="Provider=Microsoft.Mashup.OleDb.1;Data Source=$Workbook$;Location=TE|Costo8;Extended Properties=&quot;&quot;" command="SELECT * FROM [TE|Costo8]"/>
  </connection>
  <connection id="75" xr16:uid="{918D61F2-8344-4161-A4F9-16A44D987ECA}" keepAlive="1" name="Consulta - TE|Costo9" description="Conexión a la consulta 'TE|Costo9' en el libro." type="5" refreshedVersion="0" background="1">
    <dbPr connection="Provider=Microsoft.Mashup.OleDb.1;Data Source=$Workbook$;Location=TE|Costo9;Extended Properties=&quot;&quot;" command="SELECT * FROM [TE|Costo9]"/>
  </connection>
  <connection id="76" xr16:uid="{10D0E79A-3106-4AC5-9D02-9DF1D00594CC}" keepAlive="1" name="Consulta - TE|CostoMeses" description="Conexión a la consulta 'TE|CostoMeses' en el libro." type="5" refreshedVersion="6" background="1" saveData="1">
    <dbPr connection="Provider=Microsoft.Mashup.OleDb.1;Data Source=$Workbook$;Location=TE|CostoMeses;Extended Properties=&quot;&quot;" command="SELECT * FROM [TE|CostoMeses]"/>
  </connection>
  <connection id="77" xr16:uid="{235C3115-B57D-46B7-8404-62C238F9CCC6}" keepAlive="1" name="Consulta - TE1" description="Conexión a la consulta 'TE1' en el libro." type="5" refreshedVersion="0" background="1">
    <dbPr connection="Provider=Microsoft.Mashup.OleDb.1;Data Source=$Workbook$;Location=TE1;Extended Properties=&quot;&quot;" command="SELECT * FROM [TE1]"/>
  </connection>
  <connection id="78" xr16:uid="{65B79F5B-F5E5-4759-BC3E-C75666579761}" keepAlive="1" name="Consulta - TE10" description="Conexión a la consulta 'TE10' en el libro." type="5" refreshedVersion="0" background="1">
    <dbPr connection="Provider=Microsoft.Mashup.OleDb.1;Data Source=$Workbook$;Location=TE10;Extended Properties=&quot;&quot;" command="SELECT * FROM [TE10]"/>
  </connection>
  <connection id="79" xr16:uid="{81139F5F-0ECD-43E6-9629-0A5D6236B08A}" keepAlive="1" name="Consulta - TE11" description="Conexión a la consulta 'TE11' en el libro." type="5" refreshedVersion="0" background="1">
    <dbPr connection="Provider=Microsoft.Mashup.OleDb.1;Data Source=$Workbook$;Location=TE11;Extended Properties=&quot;&quot;" command="SELECT * FROM [TE11]"/>
  </connection>
  <connection id="80" xr16:uid="{B7A2338D-96E4-4978-A39E-1CFB44AA228E}" keepAlive="1" name="Consulta - TE12" description="Conexión a la consulta 'TE12' en el libro." type="5" refreshedVersion="0" background="1">
    <dbPr connection="Provider=Microsoft.Mashup.OleDb.1;Data Source=$Workbook$;Location=TE12;Extended Properties=&quot;&quot;" command="SELECT * FROM [TE12]"/>
  </connection>
  <connection id="81" xr16:uid="{3785C0DD-1E8B-4F6C-B18E-C93E8335E5BB}" keepAlive="1" name="Consulta - TE2" description="Conexión a la consulta 'TE2' en el libro." type="5" refreshedVersion="0" background="1">
    <dbPr connection="Provider=Microsoft.Mashup.OleDb.1;Data Source=$Workbook$;Location=TE2;Extended Properties=&quot;&quot;" command="SELECT * FROM [TE2]"/>
  </connection>
  <connection id="82" xr16:uid="{CAF80BEF-8718-4915-8257-773EA08DEABF}" keepAlive="1" name="Consulta - TE3" description="Conexión a la consulta 'TE3' en el libro." type="5" refreshedVersion="0" background="1">
    <dbPr connection="Provider=Microsoft.Mashup.OleDb.1;Data Source=$Workbook$;Location=TE3;Extended Properties=&quot;&quot;" command="SELECT * FROM [TE3]"/>
  </connection>
  <connection id="83" xr16:uid="{C6ED963D-5D82-4294-8E5A-6FC5A479E5E3}" keepAlive="1" name="Consulta - TE4" description="Conexión a la consulta 'TE4' en el libro." type="5" refreshedVersion="0" background="1">
    <dbPr connection="Provider=Microsoft.Mashup.OleDb.1;Data Source=$Workbook$;Location=TE4;Extended Properties=&quot;&quot;" command="SELECT * FROM [TE4]"/>
  </connection>
  <connection id="84" xr16:uid="{9C7C650E-1A87-440C-913B-C931672EDC3B}" keepAlive="1" name="Consulta - TE5" description="Conexión a la consulta 'TE5' en el libro." type="5" refreshedVersion="0" background="1">
    <dbPr connection="Provider=Microsoft.Mashup.OleDb.1;Data Source=$Workbook$;Location=TE5;Extended Properties=&quot;&quot;" command="SELECT * FROM [TE5]"/>
  </connection>
  <connection id="85" xr16:uid="{2D33C538-3BC9-4779-ACF3-7C9671E2E691}" keepAlive="1" name="Consulta - TE6" description="Conexión a la consulta 'TE6' en el libro." type="5" refreshedVersion="0" background="1">
    <dbPr connection="Provider=Microsoft.Mashup.OleDb.1;Data Source=$Workbook$;Location=TE6;Extended Properties=&quot;&quot;" command="SELECT * FROM [TE6]"/>
  </connection>
  <connection id="86" xr16:uid="{5782049F-B2E6-4D89-9443-8685A350ED83}" keepAlive="1" name="Consulta - TE7" description="Conexión a la consulta 'TE7' en el libro." type="5" refreshedVersion="0" background="1">
    <dbPr connection="Provider=Microsoft.Mashup.OleDb.1;Data Source=$Workbook$;Location=TE7;Extended Properties=&quot;&quot;" command="SELECT * FROM [TE7]"/>
  </connection>
  <connection id="87" xr16:uid="{9E96B24C-8E6A-4091-970F-298BC7480191}" keepAlive="1" name="Consulta - TE8" description="Conexión a la consulta 'TE8' en el libro." type="5" refreshedVersion="0" background="1">
    <dbPr connection="Provider=Microsoft.Mashup.OleDb.1;Data Source=$Workbook$;Location=TE8;Extended Properties=&quot;&quot;" command="SELECT * FROM [TE8]"/>
  </connection>
  <connection id="88" xr16:uid="{B0425D87-609B-4C43-BCC5-E65EAD3303E2}" keepAlive="1" name="Consulta - TE9" description="Conexión a la consulta 'TE9' en el libro." type="5" refreshedVersion="0" background="1">
    <dbPr connection="Provider=Microsoft.Mashup.OleDb.1;Data Source=$Workbook$;Location=TE9;Extended Properties=&quot;&quot;" command="SELECT * FROM [TE9]"/>
  </connection>
  <connection id="89" xr16:uid="{11342777-AD60-4308-9317-9D24CFC76E49}" keepAlive="1" name="Consulta - TEMeses" description="Conexión a la consulta 'TEMeses' en el libro." type="5" refreshedVersion="6" background="1" saveData="1">
    <dbPr connection="Provider=Microsoft.Mashup.OleDb.1;Data Source=$Workbook$;Location=TEMeses;Extended Properties=&quot;&quot;" command="SELECT * FROM [TEMeses]"/>
  </connection>
  <connection id="90" xr16:uid="{C0770B0F-9E65-4C4F-8EEA-ADABD3CE571D}" keepAlive="1" name="Consulta - Venta|Muertes" description="Conexión a la consulta 'Venta|Muertes' en el libro." type="5" refreshedVersion="6" background="1" saveData="1">
    <dbPr connection="Provider=Microsoft.Mashup.OleDb.1;Data Source=$Workbook$;Location=Venta|Muertes;Extended Properties=&quot;&quot;" command="SELECT * FROM [Venta|Muertes]"/>
  </connection>
  <connection id="91" xr16:uid="{5B94FB61-828F-44C5-82D9-C08AAE2F5536}" keepAlive="1" name="Consulta - Venta|MuertesxGranjaNacimiento" description="Conexión a la consulta 'Venta|MuertesxGranjaNacimiento' en el libro." type="5" refreshedVersion="6" background="1" saveData="1">
    <dbPr connection="Provider=Microsoft.Mashup.OleDb.1;Data Source=$Workbook$;Location=Venta|MuertesxGranjaNacimiento;Extended Properties=&quot;&quot;" command="SELECT * FROM [Venta|MuertesxGranjaNacimiento]"/>
  </connection>
</connections>
</file>

<file path=xl/sharedStrings.xml><?xml version="1.0" encoding="utf-8"?>
<sst xmlns="http://schemas.openxmlformats.org/spreadsheetml/2006/main" count="4294259449" uniqueCount="295">
  <si>
    <t>Cerdo:</t>
  </si>
  <si>
    <t>Cantidad de cerdos muertos en la camada en tiempo de engorda</t>
  </si>
  <si>
    <t>Capacidad de cerdos del corral</t>
  </si>
  <si>
    <t>Capacidad real (# cabezas)</t>
  </si>
  <si>
    <t>Capacidad máxima</t>
  </si>
  <si>
    <r>
      <t xml:space="preserve">Capacidad </t>
    </r>
    <r>
      <rPr>
        <vertAlign val="subscript"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 xml:space="preserve">  - Capacidad</t>
    </r>
    <r>
      <rPr>
        <vertAlign val="subscript"/>
        <sz val="11"/>
        <color theme="1"/>
        <rFont val="Calibri"/>
        <family val="2"/>
        <scheme val="minor"/>
      </rPr>
      <t xml:space="preserve">T-1 </t>
    </r>
  </si>
  <si>
    <t>Fecha venta - Fecha de nacmiento</t>
  </si>
  <si>
    <t>∑ Costo</t>
  </si>
  <si>
    <t>∑ Kilos de cerdos por corrar</t>
  </si>
  <si>
    <t>∑ Cabezas por corral</t>
  </si>
  <si>
    <t>Duración promedio cerdo en corral</t>
  </si>
  <si>
    <t xml:space="preserve"> ∑ Gastos</t>
  </si>
  <si>
    <t>∑ Costo de alimento</t>
  </si>
  <si>
    <t>∑ Cabezas</t>
  </si>
  <si>
    <t>∑ Trabajadores</t>
  </si>
  <si>
    <t xml:space="preserve"> </t>
  </si>
  <si>
    <t>1. Peso promedio de venta por corral</t>
  </si>
  <si>
    <t>FECHA</t>
  </si>
  <si>
    <t>AÑO</t>
  </si>
  <si>
    <t>Almacén</t>
  </si>
  <si>
    <t>EMBAR</t>
  </si>
  <si>
    <t>GV104</t>
  </si>
  <si>
    <t>GV108</t>
  </si>
  <si>
    <t>GV109</t>
  </si>
  <si>
    <t>GV111</t>
  </si>
  <si>
    <t>GV404</t>
  </si>
  <si>
    <t>GV413</t>
  </si>
  <si>
    <t>GV414</t>
  </si>
  <si>
    <t>GV402</t>
  </si>
  <si>
    <t>GV4A</t>
  </si>
  <si>
    <t>GV410</t>
  </si>
  <si>
    <t>GV415</t>
  </si>
  <si>
    <t>GV4F</t>
  </si>
  <si>
    <t>GV416</t>
  </si>
  <si>
    <t>GV4H</t>
  </si>
  <si>
    <t>GV409</t>
  </si>
  <si>
    <t>GV411</t>
  </si>
  <si>
    <t>GV405</t>
  </si>
  <si>
    <t>GV412</t>
  </si>
  <si>
    <t>GV406</t>
  </si>
  <si>
    <t>GV110</t>
  </si>
  <si>
    <t>GV1H</t>
  </si>
  <si>
    <t>GV112</t>
  </si>
  <si>
    <t>GV105</t>
  </si>
  <si>
    <t>GV107</t>
  </si>
  <si>
    <t>GV106</t>
  </si>
  <si>
    <t>GV401</t>
  </si>
  <si>
    <t>GV407</t>
  </si>
  <si>
    <t>GV408</t>
  </si>
  <si>
    <t>GV1A</t>
  </si>
  <si>
    <t>GV403</t>
  </si>
  <si>
    <t>GV417</t>
  </si>
  <si>
    <t>GV4G</t>
  </si>
  <si>
    <t>GV4E</t>
  </si>
  <si>
    <t>GV1J</t>
  </si>
  <si>
    <t>GV102</t>
  </si>
  <si>
    <t>GV1D</t>
  </si>
  <si>
    <t>GV4C</t>
  </si>
  <si>
    <t>GV103</t>
  </si>
  <si>
    <t>GV101</t>
  </si>
  <si>
    <t>GV4B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</si>
  <si>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</si>
  <si>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</si>
  <si>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</si>
  <si>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</si>
  <si>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</si>
  <si>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</si>
  <si>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</si>
  <si>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</si>
  <si>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</si>
  <si>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</si>
  <si>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</si>
  <si>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</si>
  <si>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2. Duración promedio de Cerdo en corral (Días)</t>
  </si>
  <si>
    <t>3. Costo diario de cerdo por corral</t>
  </si>
  <si>
    <t>∑ Kilos recolectados</t>
  </si>
  <si>
    <t>∑ Gallinas ponedoras</t>
  </si>
  <si>
    <t>∑ Huevos recolectados</t>
  </si>
  <si>
    <t>1. Huevos promedio que pone una gallina por Bodega origen</t>
  </si>
  <si>
    <t>2. Kilos promedio que pone una gallina por Bodega origen</t>
  </si>
  <si>
    <t>3. Cajas promedio que pone una gallina por Bodega origen</t>
  </si>
  <si>
    <t>∑ Cajas recolectados</t>
  </si>
  <si>
    <t>10. Identificar si algun cliente compra más de cierto corral</t>
  </si>
  <si>
    <t>11. Punto de equilibrio</t>
  </si>
  <si>
    <t>∑ Costo de medicamento</t>
  </si>
  <si>
    <t>6. Costo alimento por gallina (Bodega Orgine)</t>
  </si>
  <si>
    <t>5. Costo medicamento por gallina  (Bodega origen)</t>
  </si>
  <si>
    <t>9. Fuerza laboral por corral</t>
  </si>
  <si>
    <t>7. Fuerza laboral por Bodega Origen</t>
  </si>
  <si>
    <t>1.2 Huevos promedio que pone una gallina por Bodega origen al día</t>
  </si>
  <si>
    <t>2.2 Kilos promedio que pone una gallina por Bodega origen</t>
  </si>
  <si>
    <t>3.2 Cajas promedio que pone una gallina por Bodega origen</t>
  </si>
  <si>
    <t>Capa</t>
  </si>
  <si>
    <t>Costo</t>
  </si>
  <si>
    <t>GV4-42-171018</t>
  </si>
  <si>
    <t>GV4-22-280518</t>
  </si>
  <si>
    <t>GV3-19-070518</t>
  </si>
  <si>
    <t>GV4-41-101018</t>
  </si>
  <si>
    <t>GV4-29-170518</t>
  </si>
  <si>
    <t>GV4-26-250618</t>
  </si>
  <si>
    <t>GV4-24-120618</t>
  </si>
  <si>
    <t>GV1-27-010618</t>
  </si>
  <si>
    <t>GV1-25-170518</t>
  </si>
  <si>
    <t>GV1-22-290518</t>
  </si>
  <si>
    <t>GV4-31-030718</t>
  </si>
  <si>
    <t>GV4-27-020618</t>
  </si>
  <si>
    <t>GV1-35-240818</t>
  </si>
  <si>
    <t>GV1-41-091018</t>
  </si>
  <si>
    <t>GV4-25-180518</t>
  </si>
  <si>
    <t>GV1-29-180518</t>
  </si>
  <si>
    <t>GV4-14-040418</t>
  </si>
  <si>
    <t>GV1-26-240618</t>
  </si>
  <si>
    <t>GV1-24-110618</t>
  </si>
  <si>
    <t>GV4-06-090218</t>
  </si>
  <si>
    <t>GV1-11-120318</t>
  </si>
  <si>
    <t>GV4-17-240418</t>
  </si>
  <si>
    <t>GV4-16-190418</t>
  </si>
  <si>
    <t>GV4-15-120418</t>
  </si>
  <si>
    <t>GV4-11-140318</t>
  </si>
  <si>
    <t>GV4-10-080318</t>
  </si>
  <si>
    <t>GV4-09-020318</t>
  </si>
  <si>
    <t>GV4-23-050618</t>
  </si>
  <si>
    <t>GV4-21-210518</t>
  </si>
  <si>
    <t>GV4-20-140518</t>
  </si>
  <si>
    <t>GV1-23-060618</t>
  </si>
  <si>
    <t>GV1-31-020718</t>
  </si>
  <si>
    <t>GV1-21-220518</t>
  </si>
  <si>
    <t>GV4-07-110218</t>
  </si>
  <si>
    <t>GV1-09-030318</t>
  </si>
  <si>
    <t>GV1-13-270318</t>
  </si>
  <si>
    <t>GV4-18-030518</t>
  </si>
  <si>
    <t>GV1-19-080518</t>
  </si>
  <si>
    <t>GV1-17-250418</t>
  </si>
  <si>
    <t>GV1-20-150518</t>
  </si>
  <si>
    <t>GV4-13-290318</t>
  </si>
  <si>
    <t>GV4-28-100518</t>
  </si>
  <si>
    <t>GV1-18-010518</t>
  </si>
  <si>
    <t>GV1-15-100418</t>
  </si>
  <si>
    <t>GV4-12-220318</t>
  </si>
  <si>
    <t>GV1-16-180418</t>
  </si>
  <si>
    <t>GV1-14-030418</t>
  </si>
  <si>
    <t>GV1-10-090318</t>
  </si>
  <si>
    <t>GV4-08-190218</t>
  </si>
  <si>
    <t>GV1-06-090218</t>
  </si>
  <si>
    <t>GV4-05-290118</t>
  </si>
  <si>
    <t>GV1-08-250218</t>
  </si>
  <si>
    <t>GV4-04-200118</t>
  </si>
  <si>
    <t>GV1-51-151217</t>
  </si>
  <si>
    <t>GV1-49-031217</t>
  </si>
  <si>
    <t>GV1-47-251117</t>
  </si>
  <si>
    <t>GV4-01-311217</t>
  </si>
  <si>
    <t>GV1-42-201017</t>
  </si>
  <si>
    <t>GV1-04-240118</t>
  </si>
  <si>
    <t>GV1-05-290118</t>
  </si>
  <si>
    <t>GV4-50-101217</t>
  </si>
  <si>
    <t>GV4-51-171217</t>
  </si>
  <si>
    <t>GV4-49-021217</t>
  </si>
  <si>
    <t>GV4-48-261117</t>
  </si>
  <si>
    <t>GV4-46-121117</t>
  </si>
  <si>
    <t>GV4-44-281017</t>
  </si>
  <si>
    <t>GV4-52-241217</t>
  </si>
  <si>
    <t>GV4-03-140118</t>
  </si>
  <si>
    <t>GV4-02-080118</t>
  </si>
  <si>
    <t>GV1-12-210318</t>
  </si>
  <si>
    <t>GV1-45-061117</t>
  </si>
  <si>
    <t>GV1-03-160118</t>
  </si>
  <si>
    <t>GV1-52-221217</t>
  </si>
  <si>
    <t>GV1-01-030118</t>
  </si>
  <si>
    <t>GV1-50-141217</t>
  </si>
  <si>
    <t>GV4-43-221017</t>
  </si>
  <si>
    <t>GV4-42-151017</t>
  </si>
  <si>
    <t>GV4-41-081017</t>
  </si>
  <si>
    <t>GV4-40-011017</t>
  </si>
  <si>
    <t>GV1-41-131017</t>
  </si>
  <si>
    <t>GV1-07-150218</t>
  </si>
  <si>
    <t>GV1-48-251117</t>
  </si>
  <si>
    <t>GV1-37-130917</t>
  </si>
  <si>
    <t>GV1-44-311017</t>
  </si>
  <si>
    <t>GV1-46-101117</t>
  </si>
  <si>
    <t>GV4-45-051117</t>
  </si>
  <si>
    <t>GV4-47-191117</t>
  </si>
  <si>
    <t>GV1-30-270717</t>
  </si>
  <si>
    <t>GV4-39-240917</t>
  </si>
  <si>
    <t>GV4-38-160917</t>
  </si>
  <si>
    <t>GV1-39-270917</t>
  </si>
  <si>
    <t>GV1-32-110817</t>
  </si>
  <si>
    <t>GV1-43-251017</t>
  </si>
  <si>
    <t>GV4-36-050917</t>
  </si>
  <si>
    <t>GV1-33-170817</t>
  </si>
  <si>
    <t>GV4-37-150917</t>
  </si>
  <si>
    <t>GV1-02-060118</t>
  </si>
  <si>
    <t>GV4-34-210817</t>
  </si>
  <si>
    <t>GV1-35-300817</t>
  </si>
  <si>
    <t>GV1-38-220917</t>
  </si>
  <si>
    <t>GV4-33-150817</t>
  </si>
  <si>
    <t>GV4-35-270817</t>
  </si>
  <si>
    <t>GV4-31-010817</t>
  </si>
  <si>
    <t>GV1-40-061017</t>
  </si>
  <si>
    <t>GV4-29-170717</t>
  </si>
  <si>
    <t>GV1-29-220717</t>
  </si>
  <si>
    <t>GV1-36-050917</t>
  </si>
  <si>
    <t>GV1-34-220817</t>
  </si>
  <si>
    <t>GV4-32-080817</t>
  </si>
  <si>
    <t>GV1-31-040817</t>
  </si>
  <si>
    <t>GV4-30-230717</t>
  </si>
  <si>
    <t>GV1-28-160717</t>
  </si>
  <si>
    <t>4. Tasa mortalidad por camada</t>
  </si>
  <si>
    <t>Cantidad de cerdos vendidos de esa camada</t>
  </si>
  <si>
    <t>6.  Capacidad de uso del corral:</t>
  </si>
  <si>
    <r>
      <t xml:space="preserve">7. </t>
    </r>
    <r>
      <rPr>
        <b/>
        <sz val="11"/>
        <color theme="1"/>
        <rFont val="Calibri"/>
        <family val="2"/>
      </rPr>
      <t>Δ Capacidad</t>
    </r>
    <r>
      <rPr>
        <b/>
        <sz val="11"/>
        <color theme="1"/>
        <rFont val="Calibri"/>
        <family val="2"/>
        <scheme val="minor"/>
      </rPr>
      <t xml:space="preserve"> (Cambio de # cabezas de una camada a otra que ingresa a corral).</t>
    </r>
  </si>
  <si>
    <t>8. Costo consumo de alimento por corral.</t>
  </si>
  <si>
    <t>9. Gastos por corral.</t>
  </si>
  <si>
    <t>5.  Costo por muerte</t>
  </si>
  <si>
    <t>Costo muerte</t>
  </si>
  <si>
    <t>Muertes de camada</t>
  </si>
  <si>
    <t>CabezaViva</t>
  </si>
  <si>
    <t>CabezasMuete</t>
  </si>
  <si>
    <t>% de Muertes</t>
  </si>
  <si>
    <t>Costo por muerte</t>
  </si>
  <si>
    <t>GV1-27-080717</t>
  </si>
  <si>
    <t>GV4-24-070617</t>
  </si>
  <si>
    <t>GV4-27-040717</t>
  </si>
  <si>
    <t>GV1-28-110518</t>
  </si>
  <si>
    <t>GV4</t>
  </si>
  <si>
    <t>GV1</t>
  </si>
  <si>
    <t>∑ Gallinas ponedoras*30</t>
  </si>
  <si>
    <t xml:space="preserve">∑ Kilos vendidos </t>
  </si>
  <si>
    <t>Capacidad MAX</t>
  </si>
  <si>
    <t>6.  % de Cabezas vendidas del corral</t>
  </si>
  <si>
    <t>4. % Kilos recolectados vendidos</t>
  </si>
  <si>
    <t>4. Tasa mortalidad en corral (Nacimiento, Destete, Desarrollo)</t>
  </si>
  <si>
    <t>KILOS</t>
  </si>
  <si>
    <t>CABEZAS</t>
  </si>
  <si>
    <t>8. Insumos Almacen</t>
  </si>
  <si>
    <t xml:space="preserve">Costos Insumos de embalaje </t>
  </si>
  <si>
    <t>Cantidad Huevos Recolectados</t>
  </si>
  <si>
    <t>9. Rendimiento Pelecha</t>
  </si>
  <si>
    <t>MAX(Catidad Huevos puestos)</t>
  </si>
  <si>
    <t xml:space="preserve">MIN(Cantidad Huevos puestos,0) </t>
  </si>
  <si>
    <t>(Fecha. MAX(Cantidad Huevo)-Fehca.MIN(Cantidad Huevo))</t>
  </si>
  <si>
    <t>10. Cantidad Huevos puestos en pelecha al día</t>
  </si>
  <si>
    <t xml:space="preserve">MAX(Catidad Huevos puestos) - MIN(Cantidad Huevos puestos,0) </t>
  </si>
  <si>
    <t xml:space="preserve">Datos que no tenemos </t>
  </si>
  <si>
    <t>Alimentos de las granjas:</t>
  </si>
  <si>
    <t>GV1 Desarrollo, 1-5 , 7-12</t>
  </si>
  <si>
    <t>Capacidad</t>
  </si>
  <si>
    <t>GV4 Desarrollo 17-18</t>
  </si>
  <si>
    <t xml:space="preserve"> GV5 Desarrollo: 11-14, 16-19</t>
  </si>
  <si>
    <t>Gatos: GV4, 18</t>
  </si>
  <si>
    <t>Datos en Siman</t>
  </si>
  <si>
    <t>Alimentos (algunos)</t>
  </si>
  <si>
    <t xml:space="preserve">Gastos </t>
  </si>
  <si>
    <t>Cabezas</t>
  </si>
  <si>
    <t>Kilos</t>
  </si>
  <si>
    <t>Formulas</t>
  </si>
  <si>
    <t>Datos que no tenemos</t>
  </si>
  <si>
    <t>Clasificaciòn de huevo (fragil, sucio,bueno)</t>
  </si>
  <si>
    <t>Datos en siman</t>
  </si>
  <si>
    <t>La mayoria.</t>
  </si>
  <si>
    <t>MES</t>
  </si>
  <si>
    <t>COSTO ALIMENTO POR CORRAL</t>
  </si>
  <si>
    <t>AGV1</t>
  </si>
  <si>
    <t>AGV4</t>
  </si>
  <si>
    <t>GV2PROD</t>
  </si>
  <si>
    <t>GV3PROD</t>
  </si>
  <si>
    <t>GV5PROD</t>
  </si>
  <si>
    <t>GV6PROD</t>
  </si>
  <si>
    <t>GV5</t>
  </si>
  <si>
    <t>GV1B</t>
  </si>
  <si>
    <t>GV1C</t>
  </si>
  <si>
    <t>GV1F</t>
  </si>
  <si>
    <t>GV1G</t>
  </si>
  <si>
    <t>GV1Ia</t>
  </si>
  <si>
    <t>GV502</t>
  </si>
  <si>
    <t>GV505</t>
  </si>
  <si>
    <t>AGV5</t>
  </si>
  <si>
    <t>GV503</t>
  </si>
  <si>
    <t>GV1E</t>
  </si>
  <si>
    <t>GV1I</t>
  </si>
  <si>
    <t>GV4D</t>
  </si>
  <si>
    <t>GV504</t>
  </si>
  <si>
    <t>GV506</t>
  </si>
  <si>
    <t>GV507</t>
  </si>
  <si>
    <t>GV508</t>
  </si>
  <si>
    <t>GV509</t>
  </si>
  <si>
    <t>GV510</t>
  </si>
  <si>
    <t>GV511</t>
  </si>
  <si>
    <t>GV512</t>
  </si>
  <si>
    <t>GV513</t>
  </si>
  <si>
    <t>GV514</t>
  </si>
  <si>
    <t>GV515</t>
  </si>
  <si>
    <t>GV516</t>
  </si>
  <si>
    <t>GV517</t>
  </si>
  <si>
    <t>GV518</t>
  </si>
  <si>
    <t>GV519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</si>
</sst>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vertAlign val="subscript"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/>
        <bgColor theme="8"/>
      </patternFill>
    </fill>
    <fill>
      <patternFill patternType="solid">
        <fgColor theme="6"/>
        <bgColor theme="6"/>
      </patternFill>
    </fill>
    <fill>
      <patternFill patternType="solid">
        <fgColor theme="4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8" tint="0.39997558519241921"/>
      </top>
      <bottom style="thin">
        <color theme="8" tint="0.39997558519241921"/>
      </bottom>
      <diagonal/>
    </border>
    <border>
      <left/>
      <right/>
      <top style="thin">
        <color theme="6"/>
      </top>
      <bottom/>
      <diagonal/>
    </border>
    <border>
      <left/>
      <right/>
      <top style="thin">
        <color indexed="64"/>
      </top>
      <bottom style="thin">
        <color theme="8" tint="0.39997558519241921"/>
      </bottom>
      <diagonal/>
    </border>
    <border>
      <left/>
      <right/>
      <top/>
      <bottom style="thin">
        <color theme="8" tint="0.39997558519241921"/>
      </bottom>
      <diagonal/>
    </border>
  </borders>
  <cellStyleXfs count="3">
    <xf numFmtId="0" fontId="0" fillId="0" borderId="0"/>
    <xf numFmtId="44" fontId="6" fillId="0" borderId="0" applyFont="0" applyFill="0" applyBorder="0" applyAlignment="0" applyProtection="0"/>
    <xf numFmtId="9" fontId="6" fillId="0" borderId="0" applyFont="0" applyFill="0" applyBorder="0" applyAlignment="0" applyProtection="0"/>
  </cellStyleXfs>
  <cellXfs count="34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0" borderId="0" xfId="0" applyNumberFormat="1"/>
    <xf numFmtId="0" fontId="2" fillId="0" borderId="0" xfId="0" applyFont="1" applyBorder="1" applyAlignment="1"/>
    <xf numFmtId="0" fontId="0" fillId="0" borderId="0" xfId="0" applyBorder="1"/>
    <xf numFmtId="0" fontId="0" fillId="0" borderId="0" xfId="0" applyBorder="1" applyAlignment="1"/>
    <xf numFmtId="0" fontId="0" fillId="0" borderId="0" xfId="0" applyBorder="1" applyAlignment="1">
      <alignment horizontal="center"/>
    </xf>
    <xf numFmtId="44" fontId="0" fillId="0" borderId="0" xfId="1" applyFont="1"/>
    <xf numFmtId="9" fontId="0" fillId="0" borderId="0" xfId="2" applyFont="1"/>
    <xf numFmtId="0" fontId="1" fillId="0" borderId="0" xfId="0" applyFont="1" applyFill="1" applyAlignment="1"/>
    <xf numFmtId="0" fontId="0" fillId="0" borderId="0" xfId="0" applyFont="1"/>
    <xf numFmtId="2" fontId="0" fillId="0" borderId="0" xfId="0" applyNumberFormat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2" fillId="0" borderId="0" xfId="0" applyFont="1" applyAlignment="1">
      <alignment horizontal="center"/>
    </xf>
    <xf numFmtId="0" fontId="7" fillId="6" borderId="3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7" fillId="7" borderId="4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2" borderId="0" xfId="0" applyFont="1" applyFill="1" applyAlignment="1">
      <alignment horizontal="left" indent="1"/>
    </xf>
    <xf numFmtId="0" fontId="1" fillId="3" borderId="0" xfId="0" applyFont="1" applyFill="1" applyAlignment="1">
      <alignment horizontal="left" indent="1"/>
    </xf>
    <xf numFmtId="0" fontId="2" fillId="0" borderId="2" xfId="0" applyFont="1" applyBorder="1" applyAlignment="1">
      <alignment horizontal="center"/>
    </xf>
    <xf numFmtId="0" fontId="0" fillId="5" borderId="0" xfId="0" applyFill="1" applyAlignment="1">
      <alignment horizontal="left"/>
    </xf>
    <xf numFmtId="0" fontId="0" fillId="5" borderId="0" xfId="0" applyFill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NumberFormat="1" applyFont="1" applyFill="1" applyBorder="1"/>
    <xf numFmtId="0" fontId="0" fillId="0" borderId="0" xfId="0" applyFill="1" applyBorder="1"/>
    <xf numFmtId="0" fontId="7" fillId="0" borderId="0" xfId="0" applyFont="1" applyFill="1" applyBorder="1"/>
  </cellXfs>
  <cellStyles count="3">
    <cellStyle name="Moneda" xfId="1" builtinId="4"/>
    <cellStyle name="Normal" xfId="0" builtinId="0"/>
    <cellStyle name="Porcentaje" xfId="2" builtinId="5"/>
  </cellStyles>
  <dxfs count="80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numFmt numFmtId="2" formatCode="0.00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3" connectionId="61" xr16:uid="{8D34D281-C112-48B3-AFE6-BCFCA228134D}" autoFormatId="16" applyNumberFormats="0" applyBorderFormats="0" applyFontFormats="0" applyPatternFormats="0" applyAlignmentFormats="0" applyWidthHeightFormats="0">
  <queryTableRefresh nextId="14">
    <queryTableFields count="13">
      <queryTableField id="1" name="Almacén" tableColumnId="1"/>
      <queryTableField id="2" name="1" tableColumnId="2"/>
      <queryTableField id="3" name="2" tableColumnId="3"/>
      <queryTableField id="4" name="3" tableColumnId="4"/>
      <queryTableField id="5" name="4" tableColumnId="5"/>
      <queryTableField id="6" name="5" tableColumnId="6"/>
      <queryTableField id="7" name="6" tableColumnId="7"/>
      <queryTableField id="8" name="7" tableColumnId="8"/>
      <queryTableField id="9" name="8" tableColumnId="9"/>
      <queryTableField id="10" name="9" tableColumnId="10"/>
      <queryTableField id="11" name="10" tableColumnId="11"/>
      <queryTableField id="12" name="11" tableColumnId="12"/>
      <queryTableField id="13" name="12" tableColumnId="13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2" connectionId="30" xr16:uid="{A3B75E2C-9BD7-4872-9817-BF06A31E0BF6}" autoFormatId="16" applyNumberFormats="0" applyBorderFormats="0" applyFontFormats="0" applyPatternFormats="0" applyAlignmentFormats="0" applyWidthHeightFormats="0">
  <queryTableRefresh nextId="14">
    <queryTableFields count="13">
      <queryTableField id="1" name="Almacén" tableColumnId="1"/>
      <queryTableField id="2" name="1" tableColumnId="2"/>
      <queryTableField id="3" name="2" tableColumnId="3"/>
      <queryTableField id="4" name="3" tableColumnId="4"/>
      <queryTableField id="5" name="4" tableColumnId="5"/>
      <queryTableField id="6" name="5" tableColumnId="6"/>
      <queryTableField id="7" name="6" tableColumnId="7"/>
      <queryTableField id="8" name="7" tableColumnId="8"/>
      <queryTableField id="9" name="8" tableColumnId="9"/>
      <queryTableField id="10" name="9" tableColumnId="10"/>
      <queryTableField id="11" name="10" tableColumnId="11"/>
      <queryTableField id="12" name="11" tableColumnId="12"/>
      <queryTableField id="13" name="12" tableColumnId="1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4" connectionId="89" xr16:uid="{9C9E370C-7125-4CDE-BD9D-51B91603C4AD}" autoFormatId="16" applyNumberFormats="0" applyBorderFormats="0" applyFontFormats="0" applyPatternFormats="0" applyAlignmentFormats="0" applyWidthHeightFormats="0">
  <queryTableRefresh nextId="14">
    <queryTableFields count="13">
      <queryTableField id="1" name="Almacén" tableColumnId="1"/>
      <queryTableField id="2" name="1" tableColumnId="2"/>
      <queryTableField id="3" name="2" tableColumnId="3"/>
      <queryTableField id="4" name="3" tableColumnId="4"/>
      <queryTableField id="5" name="4" tableColumnId="5"/>
      <queryTableField id="6" name="5" tableColumnId="6"/>
      <queryTableField id="7" name="6" tableColumnId="7"/>
      <queryTableField id="8" name="7" tableColumnId="8"/>
      <queryTableField id="9" name="8" tableColumnId="9"/>
      <queryTableField id="10" name="9" tableColumnId="10"/>
      <queryTableField id="11" name="10" tableColumnId="11"/>
      <queryTableField id="12" name="11" tableColumnId="12"/>
      <queryTableField id="13" name="12" tableColumnId="1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5" connectionId="76" xr16:uid="{79B8DE2E-F3D7-4FAE-A300-B2417F1C5260}" autoFormatId="16" applyNumberFormats="0" applyBorderFormats="0" applyFontFormats="0" applyPatternFormats="0" applyAlignmentFormats="0" applyWidthHeightFormats="0">
  <queryTableRefresh nextId="14">
    <queryTableFields count="13">
      <queryTableField id="1" name="Almacén" tableColumnId="1"/>
      <queryTableField id="2" name="1" tableColumnId="2"/>
      <queryTableField id="3" name="2" tableColumnId="3"/>
      <queryTableField id="4" name="3" tableColumnId="4"/>
      <queryTableField id="5" name="4" tableColumnId="5"/>
      <queryTableField id="6" name="5" tableColumnId="6"/>
      <queryTableField id="7" name="6" tableColumnId="7"/>
      <queryTableField id="8" name="7" tableColumnId="8"/>
      <queryTableField id="9" name="8" tableColumnId="9"/>
      <queryTableField id="10" name="9" tableColumnId="10"/>
      <queryTableField id="11" name="10" tableColumnId="11"/>
      <queryTableField id="12" name="11" tableColumnId="12"/>
      <queryTableField id="13" name="12" tableColumnId="1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6" connectionId="90" xr16:uid="{ABF13118-1195-488A-BB28-7EE2E0786F6B}" autoFormatId="16" applyNumberFormats="0" applyBorderFormats="0" applyFontFormats="0" applyPatternFormats="0" applyAlignmentFormats="0" applyWidthHeightFormats="0">
  <queryTableRefresh nextId="7">
    <queryTableFields count="6">
      <queryTableField id="1" name="Capa" tableColumnId="1"/>
      <queryTableField id="2" name="CabezaViva" tableColumnId="2"/>
      <queryTableField id="3" name="CabezasMuete" tableColumnId="3"/>
      <queryTableField id="4" name="Costo" tableColumnId="4"/>
      <queryTableField id="5" name="% de Muertes" tableColumnId="5"/>
      <queryTableField id="6" name="Costo por muerte" tableColumnId="6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7" connectionId="91" xr16:uid="{9104427F-1CCE-4B4A-8B2F-CE32D7BA6DC3}" autoFormatId="16" applyNumberFormats="0" applyBorderFormats="0" applyFontFormats="0" applyPatternFormats="0" applyAlignmentFormats="0" applyWidthHeightFormats="0">
  <queryTableRefresh nextId="7">
    <queryTableFields count="6">
      <queryTableField id="1" name="Capa" tableColumnId="1"/>
      <queryTableField id="2" name="CabezaViva" tableColumnId="2"/>
      <queryTableField id="3" name="CabezasMuete" tableColumnId="3"/>
      <queryTableField id="4" name="Costo" tableColumnId="4"/>
      <queryTableField id="5" name="% de Muertes" tableColumnId="5"/>
      <queryTableField id="6" name="Costo por muerte" tableColumnId="6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8" connectionId="29" xr16:uid="{69164B7D-A998-46E0-94B2-26E3E0391079}" autoFormatId="16" applyNumberFormats="0" applyBorderFormats="0" applyFontFormats="0" applyPatternFormats="0" applyAlignmentFormats="0" applyWidthHeightFormats="0">
  <queryTableRefresh nextId="14">
    <queryTableFields count="13">
      <queryTableField id="1" name="Almacén" tableColumnId="1"/>
      <queryTableField id="2" name="1" tableColumnId="2"/>
      <queryTableField id="3" name="2" tableColumnId="3"/>
      <queryTableField id="4" name="3" tableColumnId="4"/>
      <queryTableField id="5" name="4" tableColumnId="5"/>
      <queryTableField id="6" name="5" tableColumnId="6"/>
      <queryTableField id="7" name="6" tableColumnId="7"/>
      <queryTableField id="8" name="7" tableColumnId="8"/>
      <queryTableField id="9" name="8" tableColumnId="9"/>
      <queryTableField id="10" name="9" tableColumnId="10"/>
      <queryTableField id="11" name="10" tableColumnId="11"/>
      <queryTableField id="12" name="11" tableColumnId="12"/>
      <queryTableField id="13" name="12" tableColumnId="13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9" connectionId="46" xr16:uid="{018512A3-5DC1-4526-8569-2095196FB728}" autoFormatId="16" applyNumberFormats="0" applyBorderFormats="0" applyFontFormats="0" applyPatternFormats="0" applyAlignmentFormats="0" applyWidthHeightFormats="0">
  <queryTableRefresh nextId="14">
    <queryTableFields count="13">
      <queryTableField id="1" name="Almacén" tableColumnId="1"/>
      <queryTableField id="2" name="1" tableColumnId="2"/>
      <queryTableField id="3" name="2" tableColumnId="3"/>
      <queryTableField id="4" name="3" tableColumnId="4"/>
      <queryTableField id="5" name="4" tableColumnId="5"/>
      <queryTableField id="6" name="5" tableColumnId="6"/>
      <queryTableField id="7" name="6" tableColumnId="7"/>
      <queryTableField id="8" name="7" tableColumnId="8"/>
      <queryTableField id="9" name="8" tableColumnId="9"/>
      <queryTableField id="10" name="9" tableColumnId="10"/>
      <queryTableField id="11" name="10" tableColumnId="11"/>
      <queryTableField id="12" name="11" tableColumnId="12"/>
      <queryTableField id="13" name="12" tableColumnId="13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0" connectionId="14" xr16:uid="{F1AD4DA5-C792-408C-BF74-EBD4066D380B}" autoFormatId="16" applyNumberFormats="0" applyBorderFormats="0" applyFontFormats="0" applyPatternFormats="0" applyAlignmentFormats="0" applyWidthHeightFormats="0">
  <queryTableRefresh nextId="14">
    <queryTableFields count="13">
      <queryTableField id="1" name="Almacén" tableColumnId="1"/>
      <queryTableField id="2" name="1" tableColumnId="2"/>
      <queryTableField id="3" name="2" tableColumnId="3"/>
      <queryTableField id="4" name="3" tableColumnId="4"/>
      <queryTableField id="5" name="4" tableColumnId="5"/>
      <queryTableField id="6" name="5" tableColumnId="6"/>
      <queryTableField id="7" name="6" tableColumnId="7"/>
      <queryTableField id="8" name="7" tableColumnId="8"/>
      <queryTableField id="9" name="8" tableColumnId="9"/>
      <queryTableField id="10" name="9" tableColumnId="10"/>
      <queryTableField id="11" name="10" tableColumnId="11"/>
      <queryTableField id="12" name="11" tableColumnId="12"/>
      <queryTableField id="13" name="12" tableColumnId="13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1" connectionId="31" xr16:uid="{F474CC60-7FD7-4D24-990E-1EAA88608B4A}" autoFormatId="16" applyNumberFormats="0" applyBorderFormats="0" applyFontFormats="0" applyPatternFormats="0" applyAlignmentFormats="0" applyWidthHeightFormats="0">
  <queryTableRefresh nextId="14">
    <queryTableFields count="13">
      <queryTableField id="1" name="Almacén" tableColumnId="1"/>
      <queryTableField id="2" name="1" tableColumnId="2"/>
      <queryTableField id="3" name="2" tableColumnId="3"/>
      <queryTableField id="4" name="3" tableColumnId="4"/>
      <queryTableField id="5" name="4" tableColumnId="5"/>
      <queryTableField id="6" name="5" tableColumnId="6"/>
      <queryTableField id="7" name="6" tableColumnId="7"/>
      <queryTableField id="8" name="7" tableColumnId="8"/>
      <queryTableField id="9" name="8" tableColumnId="9"/>
      <queryTableField id="10" name="9" tableColumnId="10"/>
      <queryTableField id="11" name="10" tableColumnId="11"/>
      <queryTableField id="12" name="11" tableColumnId="12"/>
      <queryTableField id="13" name="12" tableColumnId="13"/>
    </queryTableFields>
  </queryTableRefresh>
</queryTable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169E913-FC3D-4FFF-A692-5D1D33CC2610}" name="Parametros" displayName="Parametros" ref="A1:B2" totalsRowShown="0">
  <autoFilter ref="A1:B2" xr:uid="{4512DCEA-0640-4432-962E-D6EE48749E10}"/>
  <tableColumns count="2">
    <tableColumn id="1" xr3:uid="{DD2FD137-B3FD-4687-A3D7-DCF71C9217A0}" name="FECHA" dataDxfId="79"/>
    <tableColumn id="2" xr3:uid="{061F0E00-6D75-48AA-8309-DF4FB87ECB62}" name="AÑO">
      <calculatedColumnFormula>YEAR(A2)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B5C94E8-BA6E-4010-9AD1-DAB701A44637}" name="CabezasMeses" displayName="CabezasMeses" ref="AE8:AQ51" tableType="queryTable" totalsRowShown="0">
  <autoFilter ref="AE8:AQ51" xr:uid="{39E1FF30-E1F3-493A-B8F7-F057364A499E}"/>
  <tableColumns count="13">
    <tableColumn id="1" xr3:uid="{3B0CB361-0162-4500-9455-CDAFF28AEA71}" uniqueName="1" name="Almacén" queryTableFieldId="1" dataDxfId="75"/>
    <tableColumn id="2" xr3:uid="{3EDD187C-367D-4C4D-9C4F-27A85D5762AE}" uniqueName="2" name="1" queryTableFieldId="2"/>
    <tableColumn id="3" xr3:uid="{A41DAFE8-EDDD-4DD2-9D7E-2D6FC074383E}" uniqueName="3" name="2" queryTableFieldId="3"/>
    <tableColumn id="4" xr3:uid="{BC1905F9-BA1A-4432-AA4E-F8C13AD1404D}" uniqueName="4" name="3" queryTableFieldId="4"/>
    <tableColumn id="5" xr3:uid="{1F97EB4E-0C25-45AB-8A42-EEDECB97BFCB}" uniqueName="5" name="4" queryTableFieldId="5"/>
    <tableColumn id="6" xr3:uid="{009A31C1-8C50-4975-8A28-7D5A97B6A3E7}" uniqueName="6" name="5" queryTableFieldId="6"/>
    <tableColumn id="7" xr3:uid="{ABDE72F7-BB85-4E42-B2CC-3D9BFEAA361F}" uniqueName="7" name="6" queryTableFieldId="7"/>
    <tableColumn id="8" xr3:uid="{ADB4EE96-4F1F-4067-A4A6-5410A9EC1E8F}" uniqueName="8" name="7" queryTableFieldId="8"/>
    <tableColumn id="9" xr3:uid="{FA35A6C8-94ED-4D10-A2DC-ABE342C9DC80}" uniqueName="9" name="8" queryTableFieldId="9"/>
    <tableColumn id="10" xr3:uid="{36305066-B3FA-434C-909A-F1E854C2CBD0}" uniqueName="10" name="9" queryTableFieldId="10"/>
    <tableColumn id="11" xr3:uid="{9E81CDB2-AFD3-4A8A-A2EF-86E32D67E606}" uniqueName="11" name="10" queryTableFieldId="11"/>
    <tableColumn id="12" xr3:uid="{A101461A-923F-4B78-A1AF-3026A72EC1D1}" uniqueName="12" name="11" queryTableFieldId="12"/>
    <tableColumn id="13" xr3:uid="{59911B3E-2B1B-49AE-AF74-3A0D73FBFF71}" uniqueName="13" name="12" queryTableFieldId="13"/>
  </tableColumns>
  <tableStyleInfo name="TableStyleMedium4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C99A16FE-3850-4868-858F-DC9B94EDD3AF}" name="CostoAlimentoxCabeza" displayName="CostoAlimentoxCabeza" ref="A329:M347" tableType="queryTable" totalsRowShown="0">
  <autoFilter ref="A329:M347" xr:uid="{392D8D23-9978-442C-88C1-8D3C0D2CADF7}"/>
  <tableColumns count="13">
    <tableColumn id="1" xr3:uid="{4669F4B7-7E15-43B8-AA20-5B3F8737478B}" uniqueName="1" name="Almacén" queryTableFieldId="1" dataDxfId="72"/>
    <tableColumn id="2" xr3:uid="{2FBEBBBA-CA30-4127-932D-270AD5E00485}" uniqueName="2" name="1" queryTableFieldId="2" dataDxfId="71" dataCellStyle="Moneda"/>
    <tableColumn id="3" xr3:uid="{A55DFE8A-354A-499F-860D-B2DAD95F759A}" uniqueName="3" name="2" queryTableFieldId="3" dataDxfId="70" dataCellStyle="Moneda"/>
    <tableColumn id="4" xr3:uid="{74046CE4-60FF-4F4B-A2A7-00734C3F841F}" uniqueName="4" name="3" queryTableFieldId="4" dataDxfId="69" dataCellStyle="Moneda"/>
    <tableColumn id="5" xr3:uid="{F1B2F95A-131D-4EB3-B660-285FB3CA46CF}" uniqueName="5" name="4" queryTableFieldId="5" dataDxfId="68" dataCellStyle="Moneda"/>
    <tableColumn id="6" xr3:uid="{C393EA24-4CBB-4ED8-8684-4C39A38045E4}" uniqueName="6" name="5" queryTableFieldId="6" dataDxfId="67" dataCellStyle="Moneda"/>
    <tableColumn id="7" xr3:uid="{37C19527-F95F-4BEF-8ED6-AC841844EA5A}" uniqueName="7" name="6" queryTableFieldId="7" dataDxfId="66" dataCellStyle="Moneda"/>
    <tableColumn id="8" xr3:uid="{A40DAD22-29E9-4D48-BD3F-567C3EA1E057}" uniqueName="8" name="7" queryTableFieldId="8" dataDxfId="65" dataCellStyle="Moneda"/>
    <tableColumn id="9" xr3:uid="{A0C8C72C-3234-4382-8F0A-8F6762E5274C}" uniqueName="9" name="8" queryTableFieldId="9" dataDxfId="64" dataCellStyle="Moneda"/>
    <tableColumn id="10" xr3:uid="{D0F73C42-0E52-45F4-A4FF-7BD410517D7E}" uniqueName="10" name="9" queryTableFieldId="10" dataDxfId="63" dataCellStyle="Moneda"/>
    <tableColumn id="11" xr3:uid="{DF503298-28F3-445E-A9C1-53A741BDAC74}" uniqueName="11" name="10" queryTableFieldId="11" dataDxfId="62" dataCellStyle="Moneda"/>
    <tableColumn id="12" xr3:uid="{AD5B2C17-3A15-4DFC-82BE-59D6EC4CDA30}" uniqueName="12" name="11" queryTableFieldId="12" dataDxfId="61" dataCellStyle="Moneda"/>
    <tableColumn id="13" xr3:uid="{DEE376B2-7634-4D52-A37C-257BCF398F51}" uniqueName="13" name="12" queryTableFieldId="13" dataDxfId="60" dataCellStyle="Moneda"/>
  </tableColumns>
  <tableStyleInfo name="TableStyleMedium6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8B7CF033-6EEA-4CA6-8D8F-FCA7BE0BD8FB}" name="CostoAlimento" displayName="CostoAlimento" ref="Q323:AC349" tableType="queryTable" totalsRowShown="0">
  <autoFilter ref="Q323:AC349" xr:uid="{AD06646E-0731-433E-83EF-66ADE36C1F46}"/>
  <tableColumns count="13">
    <tableColumn id="1" xr3:uid="{EC4C55EC-D655-42FE-914F-F74C82601BA5}" uniqueName="1" name="Almacén" queryTableFieldId="1" dataDxfId="59"/>
    <tableColumn id="2" xr3:uid="{41660E48-27E0-4C1A-8FEA-468E491DBC3A}" uniqueName="2" name="1" queryTableFieldId="2"/>
    <tableColumn id="3" xr3:uid="{60D4655C-8BD5-4B7A-8E10-5CA7D7B8C38C}" uniqueName="3" name="2" queryTableFieldId="3"/>
    <tableColumn id="4" xr3:uid="{F245F47C-9708-4178-A217-59296BA77F48}" uniqueName="4" name="3" queryTableFieldId="4"/>
    <tableColumn id="5" xr3:uid="{7C54268C-CA24-4CBF-B9AE-7DDD3FAD1D64}" uniqueName="5" name="4" queryTableFieldId="5"/>
    <tableColumn id="6" xr3:uid="{82D024FE-1575-4E2D-81AE-F81C3BF5E7E1}" uniqueName="6" name="5" queryTableFieldId="6"/>
    <tableColumn id="7" xr3:uid="{203EA55E-4118-4390-8879-BC69B1A7F64B}" uniqueName="7" name="6" queryTableFieldId="7"/>
    <tableColumn id="8" xr3:uid="{C153FEFC-FAD7-4AF2-B059-1ACECE4A29F8}" uniqueName="8" name="7" queryTableFieldId="8"/>
    <tableColumn id="9" xr3:uid="{1AEBD3C0-3586-474D-B181-8670A3E7EF4E}" uniqueName="9" name="8" queryTableFieldId="9"/>
    <tableColumn id="10" xr3:uid="{FED631C9-72A1-4588-B0D6-B476D63AD7E7}" uniqueName="10" name="9" queryTableFieldId="10"/>
    <tableColumn id="11" xr3:uid="{3ED659FD-8D08-4735-9E92-0D3288387229}" uniqueName="11" name="10" queryTableFieldId="11"/>
    <tableColumn id="12" xr3:uid="{94844493-6D2B-4AE6-9902-790858308BFE}" uniqueName="12" name="11" queryTableFieldId="12"/>
    <tableColumn id="13" xr3:uid="{929BE3C1-5623-4EA0-9FC2-C089FF128777}" uniqueName="13" name="12" queryTableFieldId="13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5C76F56E-8E4E-4AC9-98CC-6EE46616221E}" name="PesoMeses" displayName="PesoMeses" ref="A8:M51" tableType="queryTable" totalsRowShown="0" dataDxfId="73">
  <autoFilter ref="A8:M51" xr:uid="{77C79BF1-79A9-40B3-A46C-EC2422B1FF09}"/>
  <tableColumns count="13">
    <tableColumn id="1" xr3:uid="{DD998FD4-1860-4657-B0C6-3068F61CCAE0}" uniqueName="1" name="Almacén" queryTableFieldId="1" dataDxfId="41"/>
    <tableColumn id="2" xr3:uid="{58482728-30F2-4BED-A925-A7F4B8DC62C2}" uniqueName="2" name="1" queryTableFieldId="2" dataDxfId="40"/>
    <tableColumn id="3" xr3:uid="{1E2AB2A2-4160-4A9A-A03A-FBBD9FA9B76F}" uniqueName="3" name="2" queryTableFieldId="3" dataDxfId="39"/>
    <tableColumn id="4" xr3:uid="{4233DE5D-FA81-4DA2-BC43-D45AD9201E62}" uniqueName="4" name="3" queryTableFieldId="4" dataDxfId="38"/>
    <tableColumn id="5" xr3:uid="{79A35F87-E033-40E9-AF33-DD995C6A5ACA}" uniqueName="5" name="4" queryTableFieldId="5" dataDxfId="37"/>
    <tableColumn id="6" xr3:uid="{A76801BC-AD1F-410A-B1FB-843536012A22}" uniqueName="6" name="5" queryTableFieldId="6" dataDxfId="36"/>
    <tableColumn id="7" xr3:uid="{C95EC634-59CE-43A2-BF95-787FD4E19137}" uniqueName="7" name="6" queryTableFieldId="7" dataDxfId="35"/>
    <tableColumn id="8" xr3:uid="{F9785F5A-AF14-400A-B466-8822E0678BA7}" uniqueName="8" name="7" queryTableFieldId="8" dataDxfId="34"/>
    <tableColumn id="9" xr3:uid="{6662AFC4-5E4F-437E-8777-9117385F6C0E}" uniqueName="9" name="8" queryTableFieldId="9" dataDxfId="33"/>
    <tableColumn id="10" xr3:uid="{731EE1C4-97B1-4B96-A7AE-696F94BAEE8F}" uniqueName="10" name="9" queryTableFieldId="10" dataDxfId="32"/>
    <tableColumn id="11" xr3:uid="{37DC5D06-9433-4AD5-903F-8FBE1E5C3D52}" uniqueName="11" name="10" queryTableFieldId="11" dataDxfId="31"/>
    <tableColumn id="12" xr3:uid="{997520E9-E2D0-458F-8E07-124F280F866B}" uniqueName="12" name="11" queryTableFieldId="12" dataDxfId="30"/>
    <tableColumn id="13" xr3:uid="{68D72FD9-E048-4D53-BB8F-D9B9E34F0C31}" uniqueName="13" name="12" queryTableFieldId="13" dataDxfId="29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4338391-CFD2-4756-872D-342A0B024716}" name="TEMeses" displayName="TEMeses" ref="A56:M99" tableType="queryTable" totalsRowShown="0">
  <autoFilter ref="A56:M99" xr:uid="{2AC59C38-56F2-468A-A1C1-B6B9553E8FB8}"/>
  <tableColumns count="13">
    <tableColumn id="1" xr3:uid="{27D58EBA-5485-46B8-A573-A5B0EDEEEFCF}" uniqueName="1" name="Almacén" queryTableFieldId="1" dataDxfId="12"/>
    <tableColumn id="2" xr3:uid="{78B27FF8-DBA7-4392-BD86-8D8B43A7A6D1}" uniqueName="2" name="1" queryTableFieldId="2" dataDxfId="11"/>
    <tableColumn id="3" xr3:uid="{C7454FF7-AEAE-4124-AB73-C8CA19D10195}" uniqueName="3" name="2" queryTableFieldId="3" dataDxfId="10"/>
    <tableColumn id="4" xr3:uid="{F51971F3-CD53-4AF9-B52B-5824ECD594AC}" uniqueName="4" name="3" queryTableFieldId="4" dataDxfId="9"/>
    <tableColumn id="5" xr3:uid="{81580016-AB20-4405-82B0-CC6192A5489A}" uniqueName="5" name="4" queryTableFieldId="5" dataDxfId="8"/>
    <tableColumn id="6" xr3:uid="{6D54E84A-7650-418C-8038-F7A5E158A736}" uniqueName="6" name="5" queryTableFieldId="6" dataDxfId="7"/>
    <tableColumn id="7" xr3:uid="{7629DA90-376F-4828-9EAB-1E2D3A2688CA}" uniqueName="7" name="6" queryTableFieldId="7" dataDxfId="6"/>
    <tableColumn id="8" xr3:uid="{8F48E05E-1D6C-4AD5-B118-F176E63ADFE3}" uniqueName="8" name="7" queryTableFieldId="8" dataDxfId="5"/>
    <tableColumn id="9" xr3:uid="{395E15ED-83DD-4636-A1D5-4CD728B6716D}" uniqueName="9" name="8" queryTableFieldId="9" dataDxfId="4"/>
    <tableColumn id="10" xr3:uid="{9E669D4E-3A9F-4B48-81D4-5825D94C7F96}" uniqueName="10" name="9" queryTableFieldId="10" dataDxfId="3"/>
    <tableColumn id="11" xr3:uid="{B3204B0C-1F28-4D0D-9FA3-178F10399095}" uniqueName="11" name="10" queryTableFieldId="11" dataDxfId="2"/>
    <tableColumn id="12" xr3:uid="{9DD67F95-A0AE-4212-9B71-32595196EE76}" uniqueName="12" name="11" queryTableFieldId="12" dataDxfId="1"/>
    <tableColumn id="13" xr3:uid="{969F8479-E4B5-4EE4-82C2-BD4428E76F05}" uniqueName="13" name="12" queryTableFieldId="13" dataDxfId="0"/>
  </tableColumns>
  <tableStyleInfo name="TableStyleMedium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85A98C6-7358-45E7-928B-F59264241E5C}" name="TE_CostoMeses" displayName="TE_CostoMeses" ref="A105:M148" tableType="queryTable" totalsRowShown="0">
  <autoFilter ref="A105:M148" xr:uid="{142B5847-50D9-481D-8885-65CD31A88B52}"/>
  <tableColumns count="13">
    <tableColumn id="1" xr3:uid="{18B338D2-95C6-4674-B4DC-EE790443B705}" uniqueName="1" name="Almacén" queryTableFieldId="1" dataDxfId="28"/>
    <tableColumn id="2" xr3:uid="{3FC53349-95EE-4891-9E90-A342CE8C5F43}" uniqueName="2" name="1" queryTableFieldId="2" dataDxfId="27" dataCellStyle="Moneda"/>
    <tableColumn id="3" xr3:uid="{F4260148-441A-4376-A273-A78570A88C47}" uniqueName="3" name="2" queryTableFieldId="3" dataDxfId="26" dataCellStyle="Moneda"/>
    <tableColumn id="4" xr3:uid="{DB3217CC-AC58-46D4-B7D7-25ED996A7B02}" uniqueName="4" name="3" queryTableFieldId="4" dataDxfId="25" dataCellStyle="Moneda"/>
    <tableColumn id="5" xr3:uid="{DA282B9C-B690-432C-B920-80E4885711E9}" uniqueName="5" name="4" queryTableFieldId="5" dataDxfId="24" dataCellStyle="Moneda"/>
    <tableColumn id="6" xr3:uid="{EADECCDF-5D2A-47FA-8D2A-12179608EBDB}" uniqueName="6" name="5" queryTableFieldId="6" dataDxfId="23" dataCellStyle="Moneda"/>
    <tableColumn id="7" xr3:uid="{4474D496-1550-4E9E-959D-5BAACD4C4B7A}" uniqueName="7" name="6" queryTableFieldId="7" dataDxfId="22" dataCellStyle="Moneda"/>
    <tableColumn id="8" xr3:uid="{CCA5D524-513A-4F99-83C6-09FBBEC46C82}" uniqueName="8" name="7" queryTableFieldId="8" dataDxfId="21" dataCellStyle="Moneda"/>
    <tableColumn id="9" xr3:uid="{35155C75-260B-4124-B766-45038770DA9E}" uniqueName="9" name="8" queryTableFieldId="9" dataDxfId="20" dataCellStyle="Moneda"/>
    <tableColumn id="10" xr3:uid="{3E7D1BD3-9540-4808-81AD-A9764DACCCD3}" uniqueName="10" name="9" queryTableFieldId="10" dataDxfId="19" dataCellStyle="Moneda"/>
    <tableColumn id="11" xr3:uid="{1ABF21E1-0FAB-4B96-BD23-EA0D5C41E50D}" uniqueName="11" name="10" queryTableFieldId="11" dataDxfId="18" dataCellStyle="Moneda"/>
    <tableColumn id="12" xr3:uid="{40914C51-BFB1-41A8-90F8-9399EBD1A739}" uniqueName="12" name="11" queryTableFieldId="12" dataDxfId="17" dataCellStyle="Moneda"/>
    <tableColumn id="13" xr3:uid="{05C14DAF-164F-48D5-9E1B-93D0269D7451}" uniqueName="13" name="12" queryTableFieldId="13" dataDxfId="16" dataCellStyle="Moneda"/>
  </tableColumns>
  <tableStyleInfo name="TableStyleMedium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34155CC-9FC6-4F69-BDAD-550E378A076A}" name="Venta_Muertes" displayName="Venta_Muertes" ref="A158:F274" tableType="queryTable" totalsRowShown="0">
  <autoFilter ref="A158:F274" xr:uid="{CEEF9A2B-76D7-4257-90CE-ED05199C57F7}"/>
  <tableColumns count="6">
    <tableColumn id="1" xr3:uid="{5C05DCEF-CA59-453B-B9E4-7888460F5DF7}" uniqueName="1" name="Capa" queryTableFieldId="1" dataDxfId="15"/>
    <tableColumn id="2" xr3:uid="{EB18FA86-5960-43B8-86EA-3BC91DA2EA8F}" uniqueName="2" name="CabezaViva" queryTableFieldId="2"/>
    <tableColumn id="3" xr3:uid="{E3E78DD4-6ED9-47E3-9DAA-AE8F95238965}" uniqueName="3" name="CabezasMuete" queryTableFieldId="3"/>
    <tableColumn id="4" xr3:uid="{A4BD3DC9-BC05-455C-9C69-B5D74A131F19}" uniqueName="4" name="Costo" queryTableFieldId="4"/>
    <tableColumn id="5" xr3:uid="{B44E9BB2-CF4E-43F4-9E58-EFF970E2882D}" uniqueName="5" name="% de Muertes" queryTableFieldId="5" dataDxfId="14" dataCellStyle="Porcentaje"/>
    <tableColumn id="6" xr3:uid="{FC8D32FA-B0D9-42E6-A8AF-C6DB466F9BF4}" uniqueName="6" name="Costo por muerte" queryTableFieldId="6" dataDxfId="13" dataCellStyle="Moneda"/>
  </tableColumns>
  <tableStyleInfo name="TableStyleMedium6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6A7995F-E3EA-4472-A603-F7EA1E23EFF2}" name="Venta_MuertesxGranjaNacimiento" displayName="Venta_MuertesxGranjaNacimiento" ref="H158:M161" tableType="queryTable" totalsRowShown="0">
  <autoFilter ref="H158:M161" xr:uid="{8DEFBE11-F5A9-46BC-8605-90D426A16E31}"/>
  <tableColumns count="6">
    <tableColumn id="1" xr3:uid="{5E7E2E6F-F2FF-4136-9889-FF8C0544F599}" uniqueName="1" name="Capa" queryTableFieldId="1" dataDxfId="78"/>
    <tableColumn id="2" xr3:uid="{15C877F6-1326-4051-B057-32016DF251E3}" uniqueName="2" name="CabezaViva" queryTableFieldId="2"/>
    <tableColumn id="3" xr3:uid="{8B725B97-3021-401B-A5B9-32110CB61A14}" uniqueName="3" name="CabezasMuete" queryTableFieldId="3"/>
    <tableColumn id="4" xr3:uid="{5E6938BB-F522-43C8-844B-66D8C63BBEAA}" uniqueName="4" name="Costo" queryTableFieldId="4"/>
    <tableColumn id="5" xr3:uid="{EA843205-0AB7-4160-882B-3E5A99FB9DF3}" uniqueName="5" name="% de Muertes" queryTableFieldId="5" dataDxfId="77" dataCellStyle="Porcentaje"/>
    <tableColumn id="6" xr3:uid="{9D45930B-04E6-4A1A-8EA6-F3DE807708D3}" uniqueName="6" name="Costo por muerte" queryTableFieldId="6" dataDxfId="76" dataCellStyle="Moneda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E1BD4164-E8F5-4502-AE61-D086F79F2044}" name="CapacidadCerdo" displayName="CapacidadCerdo" ref="R243:S313" totalsRowShown="0" headerRowDxfId="58" dataDxfId="57">
  <autoFilter ref="R243:S313" xr:uid="{D598565B-B4CF-458C-993D-CD9F8EBCD6B4}"/>
  <sortState xmlns:xlrd2="http://schemas.microsoft.com/office/spreadsheetml/2017/richdata2" ref="R244:S313">
    <sortCondition ref="R243:R313"/>
  </sortState>
  <tableColumns count="2">
    <tableColumn id="1" xr3:uid="{E8E72D2A-7CB6-475F-8C64-3A1B0741D2BA}" name="Almacén" dataDxfId="56"/>
    <tableColumn id="2" xr3:uid="{AE6CFA68-A596-4E8D-BBFE-3D13C59F61C0}" name="Capacidad MAX" dataDxfId="55"/>
  </tableColumns>
  <tableStyleInfo name="TableStyleMedium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18EA441-22B6-4CD1-BEA8-EFE76976555B}" name="CapCerdoMeses" displayName="CapCerdoMeses" ref="A280:M323" tableType="queryTable" totalsRowShown="0">
  <autoFilter ref="A280:M323" xr:uid="{6117D710-6417-4752-8F4C-7249F15BA948}"/>
  <tableColumns count="13">
    <tableColumn id="1" xr3:uid="{35AE66C9-A3BC-491A-A1F7-ECDEA01D4C57}" uniqueName="1" name="Almacén" queryTableFieldId="1" dataDxfId="54"/>
    <tableColumn id="2" xr3:uid="{87AD501D-EAB6-42E9-8938-AD19B8F827E0}" uniqueName="2" name="1" queryTableFieldId="2" dataDxfId="53" dataCellStyle="Porcentaje"/>
    <tableColumn id="3" xr3:uid="{6567E02E-4C5B-4D00-A6E1-400BE2B081C6}" uniqueName="3" name="2" queryTableFieldId="3" dataDxfId="52" dataCellStyle="Porcentaje"/>
    <tableColumn id="4" xr3:uid="{2E85B9FA-4986-43F0-A1B7-5D26F3DDCC1A}" uniqueName="4" name="3" queryTableFieldId="4" dataDxfId="51" dataCellStyle="Porcentaje"/>
    <tableColumn id="5" xr3:uid="{BE4EE37B-BD4A-46B2-A0B0-03A15B89C0EE}" uniqueName="5" name="4" queryTableFieldId="5" dataDxfId="50" dataCellStyle="Porcentaje"/>
    <tableColumn id="6" xr3:uid="{AC237224-6081-49BE-AF0B-6A4A2886C6F2}" uniqueName="6" name="5" queryTableFieldId="6" dataDxfId="49" dataCellStyle="Porcentaje"/>
    <tableColumn id="7" xr3:uid="{C260B433-7905-4C7A-BCC4-9B171CB82096}" uniqueName="7" name="6" queryTableFieldId="7" dataDxfId="48" dataCellStyle="Porcentaje"/>
    <tableColumn id="8" xr3:uid="{52E97F24-A164-43C3-BE8D-059FB329580A}" uniqueName="8" name="7" queryTableFieldId="8" dataDxfId="47" dataCellStyle="Porcentaje"/>
    <tableColumn id="9" xr3:uid="{A2BD8277-07CB-475F-AC97-6892A0E4BB56}" uniqueName="9" name="8" queryTableFieldId="9" dataDxfId="46" dataCellStyle="Porcentaje"/>
    <tableColumn id="10" xr3:uid="{47ADD1DD-9775-409A-9525-1B3F60988EF6}" uniqueName="10" name="9" queryTableFieldId="10" dataDxfId="45" dataCellStyle="Porcentaje"/>
    <tableColumn id="11" xr3:uid="{D3C40038-A617-4562-B95C-B7AB403B09F0}" uniqueName="11" name="10" queryTableFieldId="11" dataDxfId="44" dataCellStyle="Porcentaje"/>
    <tableColumn id="12" xr3:uid="{80E5DD7A-8680-41C2-ADA6-64EB152684F2}" uniqueName="12" name="11" queryTableFieldId="12" dataDxfId="43" dataCellStyle="Porcentaje"/>
    <tableColumn id="13" xr3:uid="{31BC529D-2F56-46AF-AB7E-56909120F390}" uniqueName="13" name="12" queryTableFieldId="13" dataDxfId="42" dataCellStyle="Porcentaje"/>
  </tableColumns>
  <tableStyleInfo name="TableStyleMedium6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E54197C-AC04-49F3-9429-1495B878876C}" name="KilosMeses" displayName="KilosMeses" ref="Q8:AC51" tableType="queryTable" totalsRowShown="0">
  <autoFilter ref="Q8:AC51" xr:uid="{A0B9972E-6D23-436C-B94F-7A51CB9AD5DA}"/>
  <tableColumns count="13">
    <tableColumn id="1" xr3:uid="{FA9F29DD-EC05-47B1-B66E-86CBF9134DED}" uniqueName="1" name="Almacén" queryTableFieldId="1" dataDxfId="74"/>
    <tableColumn id="2" xr3:uid="{F2415956-A208-46BB-BD94-BCF9C41A97AF}" uniqueName="2" name="1" queryTableFieldId="2"/>
    <tableColumn id="3" xr3:uid="{96764D6F-DF1C-42CE-A0A0-D69D98C4D98D}" uniqueName="3" name="2" queryTableFieldId="3"/>
    <tableColumn id="4" xr3:uid="{EF84769A-3522-44A3-8582-D9BAA828C439}" uniqueName="4" name="3" queryTableFieldId="4"/>
    <tableColumn id="5" xr3:uid="{DB70BA25-21DD-4733-969C-3CFB6277B8F1}" uniqueName="5" name="4" queryTableFieldId="5"/>
    <tableColumn id="6" xr3:uid="{C547CC16-66DF-47E5-BAED-545D6A0FEF6F}" uniqueName="6" name="5" queryTableFieldId="6"/>
    <tableColumn id="7" xr3:uid="{30317B34-CC37-4FE2-9342-765930F09A4E}" uniqueName="7" name="6" queryTableFieldId="7"/>
    <tableColumn id="8" xr3:uid="{AEC5467E-3F37-4563-A838-5335905B42C4}" uniqueName="8" name="7" queryTableFieldId="8"/>
    <tableColumn id="9" xr3:uid="{F253A178-744D-4382-8986-83CEB825E10B}" uniqueName="9" name="8" queryTableFieldId="9"/>
    <tableColumn id="10" xr3:uid="{1E1891B2-F0CC-46C5-AB3D-DB61836DB85E}" uniqueName="10" name="9" queryTableFieldId="10"/>
    <tableColumn id="11" xr3:uid="{7ABEC67F-E996-4DD0-B5DB-F9C8D0133AAC}" uniqueName="11" name="10" queryTableFieldId="11"/>
    <tableColumn id="12" xr3:uid="{A4273836-91C1-45D2-A6AC-C72EE511F078}" uniqueName="12" name="11" queryTableFieldId="12"/>
    <tableColumn id="13" xr3:uid="{EF265C21-39BD-4598-AD14-3188CAD68A93}" uniqueName="13" name="12" queryTableFieldId="13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13" Type="http://schemas.openxmlformats.org/officeDocument/2006/relationships/table" Target="../tables/table12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12" Type="http://schemas.openxmlformats.org/officeDocument/2006/relationships/table" Target="../tables/table11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83DF2-8BC7-4F14-9B8B-34C3C2741328}">
  <dimension ref="A1:N46"/>
  <sheetViews>
    <sheetView topLeftCell="A28" workbookViewId="0">
      <selection activeCell="A33" sqref="A33:C35"/>
    </sheetView>
  </sheetViews>
  <sheetFormatPr baseColWidth="10" defaultRowHeight="15" x14ac:dyDescent="0.25"/>
  <sheetData>
    <row r="1" spans="1:14" x14ac:dyDescent="0.25">
      <c r="A1" t="s">
        <v>0</v>
      </c>
    </row>
    <row r="3" spans="1:14" x14ac:dyDescent="0.25">
      <c r="A3" s="1" t="s">
        <v>16</v>
      </c>
    </row>
    <row r="4" spans="1:14" x14ac:dyDescent="0.25">
      <c r="B4" s="18" t="s">
        <v>8</v>
      </c>
      <c r="C4" s="18"/>
      <c r="D4" s="18"/>
      <c r="E4" s="18"/>
      <c r="L4" s="1" t="s">
        <v>242</v>
      </c>
    </row>
    <row r="5" spans="1:14" x14ac:dyDescent="0.25">
      <c r="B5" s="15" t="s">
        <v>9</v>
      </c>
      <c r="C5" s="15"/>
      <c r="D5" s="15"/>
      <c r="E5" s="15"/>
      <c r="L5" t="s">
        <v>243</v>
      </c>
      <c r="N5" t="s">
        <v>244</v>
      </c>
    </row>
    <row r="6" spans="1:14" x14ac:dyDescent="0.25">
      <c r="L6" t="s">
        <v>246</v>
      </c>
    </row>
    <row r="7" spans="1:14" x14ac:dyDescent="0.25">
      <c r="A7" s="1" t="s">
        <v>73</v>
      </c>
      <c r="L7" t="s">
        <v>247</v>
      </c>
    </row>
    <row r="8" spans="1:14" x14ac:dyDescent="0.25">
      <c r="B8" s="16" t="s">
        <v>6</v>
      </c>
      <c r="C8" s="16"/>
      <c r="D8" s="16"/>
      <c r="L8" t="s">
        <v>245</v>
      </c>
    </row>
    <row r="9" spans="1:14" x14ac:dyDescent="0.25">
      <c r="L9" t="s">
        <v>248</v>
      </c>
    </row>
    <row r="10" spans="1:14" x14ac:dyDescent="0.25">
      <c r="A10" s="1" t="s">
        <v>74</v>
      </c>
    </row>
    <row r="11" spans="1:14" x14ac:dyDescent="0.25">
      <c r="B11" s="17" t="s">
        <v>7</v>
      </c>
      <c r="C11" s="17"/>
      <c r="D11" s="17"/>
    </row>
    <row r="12" spans="1:14" x14ac:dyDescent="0.25">
      <c r="B12" s="16" t="s">
        <v>10</v>
      </c>
      <c r="C12" s="16"/>
      <c r="D12" s="16"/>
    </row>
    <row r="13" spans="1:14" x14ac:dyDescent="0.25">
      <c r="B13" s="7"/>
      <c r="C13" s="7"/>
      <c r="D13" s="7"/>
      <c r="L13" s="1" t="s">
        <v>249</v>
      </c>
    </row>
    <row r="14" spans="1:14" x14ac:dyDescent="0.25">
      <c r="A14" s="1" t="s">
        <v>230</v>
      </c>
      <c r="L14" t="s">
        <v>250</v>
      </c>
    </row>
    <row r="15" spans="1:14" x14ac:dyDescent="0.25">
      <c r="B15" s="16" t="s">
        <v>1</v>
      </c>
      <c r="C15" s="16"/>
      <c r="D15" s="16"/>
      <c r="E15" s="16"/>
      <c r="F15" s="16"/>
      <c r="G15" s="16"/>
      <c r="L15" t="s">
        <v>251</v>
      </c>
    </row>
    <row r="16" spans="1:14" x14ac:dyDescent="0.25">
      <c r="B16" s="15" t="s">
        <v>2</v>
      </c>
      <c r="C16" s="15"/>
      <c r="D16" s="15"/>
      <c r="E16" s="15"/>
      <c r="F16" s="15"/>
      <c r="G16" s="15"/>
      <c r="L16" t="s">
        <v>252</v>
      </c>
    </row>
    <row r="17" spans="1:12" x14ac:dyDescent="0.25">
      <c r="L17" t="s">
        <v>253</v>
      </c>
    </row>
    <row r="18" spans="1:12" x14ac:dyDescent="0.25">
      <c r="A18" s="1" t="s">
        <v>212</v>
      </c>
      <c r="L18" t="s">
        <v>254</v>
      </c>
    </row>
    <row r="19" spans="1:12" x14ac:dyDescent="0.25">
      <c r="B19" s="16" t="s">
        <v>213</v>
      </c>
      <c r="C19" s="16"/>
      <c r="D19" s="16"/>
    </row>
    <row r="20" spans="1:12" x14ac:dyDescent="0.25">
      <c r="B20" s="15" t="s">
        <v>214</v>
      </c>
      <c r="C20" s="15"/>
      <c r="D20" s="15"/>
    </row>
    <row r="22" spans="1:12" x14ac:dyDescent="0.25">
      <c r="A22" s="1" t="s">
        <v>208</v>
      </c>
    </row>
    <row r="23" spans="1:12" x14ac:dyDescent="0.25">
      <c r="B23" s="16" t="s">
        <v>3</v>
      </c>
      <c r="C23" s="16"/>
      <c r="D23" s="16"/>
    </row>
    <row r="24" spans="1:12" x14ac:dyDescent="0.25">
      <c r="B24" s="15" t="s">
        <v>4</v>
      </c>
      <c r="C24" s="15"/>
      <c r="D24" s="15"/>
    </row>
    <row r="26" spans="1:12" x14ac:dyDescent="0.25">
      <c r="A26" s="1" t="s">
        <v>209</v>
      </c>
    </row>
    <row r="27" spans="1:12" ht="18" x14ac:dyDescent="0.35">
      <c r="B27" s="16" t="s">
        <v>5</v>
      </c>
      <c r="C27" s="16"/>
      <c r="D27" s="16"/>
    </row>
    <row r="29" spans="1:12" x14ac:dyDescent="0.25">
      <c r="A29" s="1" t="s">
        <v>210</v>
      </c>
    </row>
    <row r="30" spans="1:12" x14ac:dyDescent="0.25">
      <c r="B30" s="17" t="s">
        <v>12</v>
      </c>
      <c r="C30" s="17"/>
    </row>
    <row r="31" spans="1:12" x14ac:dyDescent="0.25">
      <c r="B31" s="15" t="s">
        <v>13</v>
      </c>
      <c r="C31" s="15"/>
    </row>
    <row r="33" spans="1:4" x14ac:dyDescent="0.25">
      <c r="A33" s="1" t="s">
        <v>211</v>
      </c>
    </row>
    <row r="34" spans="1:4" x14ac:dyDescent="0.25">
      <c r="B34" s="17" t="s">
        <v>11</v>
      </c>
      <c r="C34" s="17"/>
    </row>
    <row r="35" spans="1:4" x14ac:dyDescent="0.25">
      <c r="B35" s="15" t="s">
        <v>13</v>
      </c>
      <c r="C35" s="15"/>
    </row>
    <row r="37" spans="1:4" x14ac:dyDescent="0.25">
      <c r="A37" s="1" t="s">
        <v>87</v>
      </c>
    </row>
    <row r="38" spans="1:4" x14ac:dyDescent="0.25">
      <c r="B38" s="14" t="s">
        <v>13</v>
      </c>
      <c r="C38" s="14"/>
    </row>
    <row r="39" spans="1:4" x14ac:dyDescent="0.25">
      <c r="B39" s="15" t="s">
        <v>14</v>
      </c>
      <c r="C39" s="15"/>
    </row>
    <row r="40" spans="1:4" x14ac:dyDescent="0.25">
      <c r="D40" t="s">
        <v>15</v>
      </c>
    </row>
    <row r="44" spans="1:4" x14ac:dyDescent="0.25">
      <c r="A44" s="1" t="s">
        <v>82</v>
      </c>
    </row>
    <row r="45" spans="1:4" x14ac:dyDescent="0.25">
      <c r="B45" s="6"/>
      <c r="C45" s="6"/>
      <c r="D45" s="6"/>
    </row>
    <row r="46" spans="1:4" x14ac:dyDescent="0.25">
      <c r="A46" s="1" t="s">
        <v>83</v>
      </c>
      <c r="B46" s="6"/>
      <c r="C46" s="6"/>
      <c r="D46" s="6"/>
    </row>
  </sheetData>
  <mergeCells count="18">
    <mergeCell ref="B15:G15"/>
    <mergeCell ref="B16:G16"/>
    <mergeCell ref="B4:E4"/>
    <mergeCell ref="B5:E5"/>
    <mergeCell ref="B24:D24"/>
    <mergeCell ref="B19:D19"/>
    <mergeCell ref="B20:D20"/>
    <mergeCell ref="B23:D23"/>
    <mergeCell ref="B8:D8"/>
    <mergeCell ref="B11:D11"/>
    <mergeCell ref="B12:D12"/>
    <mergeCell ref="B38:C38"/>
    <mergeCell ref="B39:C39"/>
    <mergeCell ref="B27:D27"/>
    <mergeCell ref="B35:C35"/>
    <mergeCell ref="B31:C31"/>
    <mergeCell ref="B30:C30"/>
    <mergeCell ref="B34:C3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4F2CD-8832-47C7-AF1B-C8C237E623BB}">
  <dimension ref="A1:AQ352"/>
  <sheetViews>
    <sheetView tabSelected="1" topLeftCell="A337" workbookViewId="0">
      <selection activeCell="AX90" sqref="AX90"/>
    </sheetView>
  </sheetViews>
  <sheetFormatPr baseColWidth="10" defaultRowHeight="15" x14ac:dyDescent="0.25"/>
  <cols>
    <col min="1" max="1" width="11" bestFit="1" customWidth="1"/>
    <col min="2" max="13" width="6.7109375" bestFit="1" customWidth="1"/>
    <col min="14" max="16" width="5.7109375" bestFit="1" customWidth="1"/>
    <col min="17" max="17" width="11" bestFit="1" customWidth="1"/>
    <col min="18" max="20" width="10.140625" bestFit="1" customWidth="1"/>
    <col min="21" max="21" width="11.140625" bestFit="1" customWidth="1"/>
    <col min="22" max="23" width="10.140625" bestFit="1" customWidth="1"/>
    <col min="24" max="24" width="11.140625" bestFit="1" customWidth="1"/>
    <col min="25" max="26" width="10.140625" bestFit="1" customWidth="1"/>
    <col min="27" max="27" width="11.140625" bestFit="1" customWidth="1"/>
    <col min="28" max="28" width="10.140625" bestFit="1" customWidth="1"/>
    <col min="29" max="29" width="11.140625" bestFit="1" customWidth="1"/>
    <col min="30" max="30" width="10" bestFit="1" customWidth="1"/>
    <col min="31" max="31" width="11" bestFit="1" customWidth="1"/>
    <col min="32" max="40" width="4.28515625" bestFit="1" customWidth="1"/>
    <col min="41" max="43" width="5.28515625" bestFit="1" customWidth="1"/>
  </cols>
  <sheetData>
    <row r="1" spans="1:43" x14ac:dyDescent="0.25">
      <c r="A1" t="s">
        <v>17</v>
      </c>
      <c r="B1" t="s">
        <v>18</v>
      </c>
    </row>
    <row r="2" spans="1:43" x14ac:dyDescent="0.25">
      <c r="A2" s="2">
        <v>43800</v>
      </c>
      <c r="B2">
        <f>YEAR(A2)</f>
        <v>2019</v>
      </c>
    </row>
    <row r="3" spans="1:43" x14ac:dyDescent="0.25">
      <c r="A3" s="2"/>
    </row>
    <row r="4" spans="1:43" x14ac:dyDescent="0.25">
      <c r="A4" s="25" t="s">
        <v>16</v>
      </c>
      <c r="B4" s="25"/>
      <c r="C4" s="25"/>
    </row>
    <row r="5" spans="1:43" x14ac:dyDescent="0.25">
      <c r="B5" s="26" t="s">
        <v>8</v>
      </c>
      <c r="C5" s="26"/>
      <c r="D5" s="26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R5" s="4"/>
      <c r="S5" s="5"/>
    </row>
    <row r="6" spans="1:43" x14ac:dyDescent="0.25">
      <c r="B6" s="15" t="s">
        <v>9</v>
      </c>
      <c r="C6" s="15"/>
      <c r="D6" s="15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23" t="s">
        <v>231</v>
      </c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E6" s="23" t="s">
        <v>232</v>
      </c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</row>
    <row r="7" spans="1:43" x14ac:dyDescent="0.25">
      <c r="B7" s="19" t="s">
        <v>259</v>
      </c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R7" s="22" t="s">
        <v>259</v>
      </c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F7" s="22" t="s">
        <v>259</v>
      </c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</row>
    <row r="8" spans="1:43" x14ac:dyDescent="0.25">
      <c r="A8" t="s">
        <v>19</v>
      </c>
      <c r="B8" t="s">
        <v>61</v>
      </c>
      <c r="C8" t="s">
        <v>62</v>
      </c>
      <c r="D8" t="s">
        <v>63</v>
      </c>
      <c r="E8" t="s">
        <v>64</v>
      </c>
      <c r="F8" t="s">
        <v>65</v>
      </c>
      <c r="G8" t="s">
        <v>66</v>
      </c>
      <c r="H8" t="s">
        <v>67</v>
      </c>
      <c r="I8" t="s">
        <v>68</v>
      </c>
      <c r="J8" t="s">
        <v>69</v>
      </c>
      <c r="K8" t="s">
        <v>70</v>
      </c>
      <c r="L8" t="s">
        <v>71</v>
      </c>
      <c r="M8" t="s">
        <v>72</v>
      </c>
      <c r="Q8" t="s">
        <v>19</v>
      </c>
      <c r="R8" t="s">
        <v>61</v>
      </c>
      <c r="S8" t="s">
        <v>62</v>
      </c>
      <c r="T8" t="s">
        <v>63</v>
      </c>
      <c r="U8" t="s">
        <v>64</v>
      </c>
      <c r="V8" t="s">
        <v>65</v>
      </c>
      <c r="W8" t="s">
        <v>66</v>
      </c>
      <c r="X8" t="s">
        <v>67</v>
      </c>
      <c r="Y8" t="s">
        <v>68</v>
      </c>
      <c r="Z8" t="s">
        <v>69</v>
      </c>
      <c r="AA8" t="s">
        <v>70</v>
      </c>
      <c r="AB8" t="s">
        <v>71</v>
      </c>
      <c r="AC8" t="s">
        <v>72</v>
      </c>
      <c r="AE8" t="s">
        <v>19</v>
      </c>
      <c r="AF8" t="s">
        <v>61</v>
      </c>
      <c r="AG8" t="s">
        <v>62</v>
      </c>
      <c r="AH8" t="s">
        <v>63</v>
      </c>
      <c r="AI8" t="s">
        <v>64</v>
      </c>
      <c r="AJ8" t="s">
        <v>65</v>
      </c>
      <c r="AK8" t="s">
        <v>66</v>
      </c>
      <c r="AL8" t="s">
        <v>67</v>
      </c>
      <c r="AM8" t="s">
        <v>68</v>
      </c>
      <c r="AN8" t="s">
        <v>69</v>
      </c>
      <c r="AO8" t="s">
        <v>70</v>
      </c>
      <c r="AP8" t="s">
        <v>71</v>
      </c>
      <c r="AQ8" t="s">
        <v>72</v>
      </c>
    </row>
    <row r="9" spans="1:43" x14ac:dyDescent="0.25">
      <c r="A9" s="12" t="s">
        <v>20</v>
      </c>
      <c r="B9" s="12">
        <v>111.90277777777777</v>
      </c>
      <c r="C9" s="12">
        <v>120</v>
      </c>
      <c r="D9" s="12">
        <v>112.5</v>
      </c>
      <c r="E9" s="12">
        <v>153.11666666666667</v>
      </c>
      <c r="F9" s="12">
        <v>270.090243902439</v>
      </c>
      <c r="G9" s="12">
        <v>177.45714285714286</v>
      </c>
      <c r="H9" s="12">
        <v>170.640625</v>
      </c>
      <c r="I9" s="12">
        <v>300.50976430976431</v>
      </c>
      <c r="J9" s="12">
        <v>330.29068100358427</v>
      </c>
      <c r="K9" s="12">
        <v>185.17500000000001</v>
      </c>
      <c r="L9" s="12">
        <v>230.56718146718146</v>
      </c>
      <c r="M9" s="12">
        <v>217.63480278422276</v>
      </c>
      <c r="Q9" s="3" t="s">
        <v>20</v>
      </c>
      <c r="R9">
        <v>4028.5</v>
      </c>
      <c r="S9">
        <v>240</v>
      </c>
      <c r="T9">
        <v>1800</v>
      </c>
      <c r="U9">
        <v>918.7</v>
      </c>
      <c r="V9">
        <v>22147.399999999998</v>
      </c>
      <c r="W9">
        <v>1242.2</v>
      </c>
      <c r="X9">
        <v>5460.5</v>
      </c>
      <c r="Y9">
        <v>89251.4</v>
      </c>
      <c r="Z9">
        <v>92151.1</v>
      </c>
      <c r="AA9">
        <v>6666.3</v>
      </c>
      <c r="AB9">
        <v>59716.899999999994</v>
      </c>
      <c r="AC9">
        <v>93800.6</v>
      </c>
      <c r="AE9" s="3" t="s">
        <v>20</v>
      </c>
      <c r="AF9">
        <v>36</v>
      </c>
      <c r="AG9">
        <v>2</v>
      </c>
      <c r="AH9">
        <v>16</v>
      </c>
      <c r="AI9">
        <v>6</v>
      </c>
      <c r="AJ9">
        <v>82</v>
      </c>
      <c r="AK9">
        <v>7</v>
      </c>
      <c r="AL9">
        <v>32</v>
      </c>
      <c r="AM9">
        <v>297</v>
      </c>
      <c r="AN9">
        <v>279</v>
      </c>
      <c r="AO9">
        <v>36</v>
      </c>
      <c r="AP9">
        <v>259</v>
      </c>
      <c r="AQ9">
        <v>431</v>
      </c>
    </row>
    <row r="10" spans="1:43" x14ac:dyDescent="0.25">
      <c r="A10" s="12" t="s">
        <v>55</v>
      </c>
      <c r="B10" s="12"/>
      <c r="C10" s="12"/>
      <c r="D10" s="12"/>
      <c r="E10" s="12">
        <v>100.5</v>
      </c>
      <c r="F10" s="12">
        <v>100.5</v>
      </c>
      <c r="G10" s="12"/>
      <c r="H10" s="12"/>
      <c r="I10" s="12"/>
      <c r="J10" s="12"/>
      <c r="K10" s="12"/>
      <c r="L10" s="12"/>
      <c r="M10" s="12"/>
      <c r="Q10" s="3" t="s">
        <v>55</v>
      </c>
      <c r="U10">
        <v>100.5</v>
      </c>
      <c r="V10">
        <v>-100.5</v>
      </c>
      <c r="AE10" s="3" t="s">
        <v>55</v>
      </c>
      <c r="AI10">
        <v>1</v>
      </c>
      <c r="AJ10">
        <v>-1</v>
      </c>
    </row>
    <row r="11" spans="1:43" x14ac:dyDescent="0.25">
      <c r="A11" s="12" t="s">
        <v>58</v>
      </c>
      <c r="B11" s="12"/>
      <c r="C11" s="12"/>
      <c r="D11" s="12"/>
      <c r="E11" s="12"/>
      <c r="F11" s="12">
        <v>50</v>
      </c>
      <c r="G11" s="12"/>
      <c r="H11" s="12"/>
      <c r="I11" s="12"/>
      <c r="J11" s="12"/>
      <c r="K11" s="12"/>
      <c r="L11" s="12"/>
      <c r="M11" s="12"/>
      <c r="Q11" s="3" t="s">
        <v>58</v>
      </c>
      <c r="V11">
        <v>50</v>
      </c>
      <c r="AE11" s="3" t="s">
        <v>58</v>
      </c>
      <c r="AJ11">
        <v>1</v>
      </c>
    </row>
    <row r="12" spans="1:43" x14ac:dyDescent="0.25">
      <c r="A12" s="12" t="s">
        <v>43</v>
      </c>
      <c r="B12" s="12">
        <v>110.55555555555556</v>
      </c>
      <c r="C12" s="12"/>
      <c r="D12" s="12"/>
      <c r="E12" s="12"/>
      <c r="F12" s="12"/>
      <c r="G12" s="12"/>
      <c r="H12" s="12"/>
      <c r="I12" s="12">
        <v>74</v>
      </c>
      <c r="J12" s="12">
        <v>106.22426470588235</v>
      </c>
      <c r="K12" s="12"/>
      <c r="L12" s="12"/>
      <c r="M12" s="12"/>
      <c r="Q12" s="3" t="s">
        <v>43</v>
      </c>
      <c r="R12">
        <v>995</v>
      </c>
      <c r="Y12">
        <v>74</v>
      </c>
      <c r="Z12">
        <v>14446.5</v>
      </c>
      <c r="AE12" s="3" t="s">
        <v>43</v>
      </c>
      <c r="AF12">
        <v>9</v>
      </c>
      <c r="AM12">
        <v>1</v>
      </c>
      <c r="AN12">
        <v>136</v>
      </c>
    </row>
    <row r="13" spans="1:43" x14ac:dyDescent="0.25">
      <c r="A13" s="12" t="s">
        <v>45</v>
      </c>
      <c r="B13" s="12">
        <v>40</v>
      </c>
      <c r="C13" s="12">
        <v>127</v>
      </c>
      <c r="D13" s="12"/>
      <c r="E13" s="12"/>
      <c r="F13" s="12"/>
      <c r="G13" s="12"/>
      <c r="H13" s="12"/>
      <c r="I13" s="12"/>
      <c r="J13" s="12"/>
      <c r="K13" s="12"/>
      <c r="L13" s="12">
        <v>39.5</v>
      </c>
      <c r="M13" s="12"/>
      <c r="Q13" s="3" t="s">
        <v>45</v>
      </c>
      <c r="R13">
        <v>40</v>
      </c>
      <c r="S13">
        <v>127</v>
      </c>
      <c r="AB13">
        <v>39.5</v>
      </c>
      <c r="AE13" s="3" t="s">
        <v>45</v>
      </c>
      <c r="AF13">
        <v>1</v>
      </c>
      <c r="AG13">
        <v>1</v>
      </c>
      <c r="AP13">
        <v>1</v>
      </c>
    </row>
    <row r="14" spans="1:43" x14ac:dyDescent="0.25">
      <c r="A14" s="12" t="s">
        <v>44</v>
      </c>
      <c r="B14" s="12">
        <v>102.47368421052632</v>
      </c>
      <c r="C14" s="12">
        <v>92.21052631578948</v>
      </c>
      <c r="D14" s="12">
        <v>100.15789473684211</v>
      </c>
      <c r="E14" s="12">
        <v>115.8525641025641</v>
      </c>
      <c r="F14" s="12">
        <v>108.82038834951456</v>
      </c>
      <c r="G14" s="12">
        <v>102.05172413793103</v>
      </c>
      <c r="H14" s="12">
        <v>103.64285714285714</v>
      </c>
      <c r="I14" s="12">
        <v>116.68229166666667</v>
      </c>
      <c r="J14" s="12">
        <v>109.88709677419355</v>
      </c>
      <c r="K14" s="12">
        <v>106.20522388059702</v>
      </c>
      <c r="L14" s="12">
        <v>110.02325581395348</v>
      </c>
      <c r="M14" s="12">
        <v>209.50632911392404</v>
      </c>
      <c r="Q14" s="3" t="s">
        <v>44</v>
      </c>
      <c r="R14">
        <v>5841</v>
      </c>
      <c r="S14">
        <v>5256</v>
      </c>
      <c r="T14">
        <v>1903</v>
      </c>
      <c r="U14">
        <v>9036.5</v>
      </c>
      <c r="V14">
        <v>11208.5</v>
      </c>
      <c r="W14">
        <v>8878.5</v>
      </c>
      <c r="X14">
        <v>1451</v>
      </c>
      <c r="Y14">
        <v>11201.5</v>
      </c>
      <c r="Z14">
        <v>13626</v>
      </c>
      <c r="AA14">
        <v>14231.5</v>
      </c>
      <c r="AB14">
        <v>4731</v>
      </c>
      <c r="AC14">
        <v>16551</v>
      </c>
      <c r="AE14" s="3" t="s">
        <v>44</v>
      </c>
      <c r="AF14">
        <v>57</v>
      </c>
      <c r="AG14">
        <v>57</v>
      </c>
      <c r="AH14">
        <v>19</v>
      </c>
      <c r="AI14">
        <v>78</v>
      </c>
      <c r="AJ14">
        <v>103</v>
      </c>
      <c r="AK14">
        <v>87</v>
      </c>
      <c r="AL14">
        <v>14</v>
      </c>
      <c r="AM14">
        <v>96</v>
      </c>
      <c r="AN14">
        <v>124</v>
      </c>
      <c r="AO14">
        <v>134</v>
      </c>
      <c r="AP14">
        <v>43</v>
      </c>
      <c r="AQ14">
        <v>79</v>
      </c>
    </row>
    <row r="15" spans="1:43" x14ac:dyDescent="0.25">
      <c r="A15" s="12" t="s">
        <v>22</v>
      </c>
      <c r="B15" s="12">
        <v>107.25555555555556</v>
      </c>
      <c r="C15" s="12"/>
      <c r="D15" s="12">
        <v>112.26744186046511</v>
      </c>
      <c r="E15" s="12">
        <v>98.67647058823529</v>
      </c>
      <c r="F15" s="12">
        <v>101.19</v>
      </c>
      <c r="G15" s="12">
        <v>108.4095238095238</v>
      </c>
      <c r="H15" s="12">
        <v>114.55</v>
      </c>
      <c r="I15" s="12">
        <v>108.84782608695652</v>
      </c>
      <c r="J15" s="12">
        <v>97.159090909090907</v>
      </c>
      <c r="K15" s="12">
        <v>108.1847290640394</v>
      </c>
      <c r="L15" s="12">
        <v>106.01127819548873</v>
      </c>
      <c r="M15" s="12">
        <v>113.43333333333334</v>
      </c>
      <c r="Q15" s="3" t="s">
        <v>22</v>
      </c>
      <c r="R15">
        <v>9653</v>
      </c>
      <c r="T15">
        <v>9655</v>
      </c>
      <c r="U15">
        <v>1677.5</v>
      </c>
      <c r="V15">
        <v>10119</v>
      </c>
      <c r="W15">
        <v>11383</v>
      </c>
      <c r="X15">
        <v>10309.5</v>
      </c>
      <c r="Y15">
        <v>15021</v>
      </c>
      <c r="Z15">
        <v>2137.5</v>
      </c>
      <c r="AA15">
        <v>21961.5</v>
      </c>
      <c r="AB15">
        <v>14099.5</v>
      </c>
      <c r="AC15">
        <v>1701.5</v>
      </c>
      <c r="AE15" s="3" t="s">
        <v>22</v>
      </c>
      <c r="AF15">
        <v>90</v>
      </c>
      <c r="AH15">
        <v>86</v>
      </c>
      <c r="AI15">
        <v>17</v>
      </c>
      <c r="AJ15">
        <v>100</v>
      </c>
      <c r="AK15">
        <v>105</v>
      </c>
      <c r="AL15">
        <v>90</v>
      </c>
      <c r="AM15">
        <v>138</v>
      </c>
      <c r="AN15">
        <v>22</v>
      </c>
      <c r="AO15">
        <v>203</v>
      </c>
      <c r="AP15">
        <v>133</v>
      </c>
      <c r="AQ15">
        <v>15</v>
      </c>
    </row>
    <row r="16" spans="1:43" x14ac:dyDescent="0.25">
      <c r="A16" s="12" t="s">
        <v>23</v>
      </c>
      <c r="B16" s="12">
        <v>110.10964912280701</v>
      </c>
      <c r="C16" s="12">
        <v>102.41747572815534</v>
      </c>
      <c r="D16" s="12">
        <v>104.33035714285714</v>
      </c>
      <c r="E16" s="12">
        <v>105.52500000000001</v>
      </c>
      <c r="F16" s="12">
        <v>101.14754098360656</v>
      </c>
      <c r="G16" s="12">
        <v>105.65966386554622</v>
      </c>
      <c r="H16" s="12">
        <v>106.21153846153847</v>
      </c>
      <c r="I16" s="12">
        <v>113.97499999999999</v>
      </c>
      <c r="J16" s="12"/>
      <c r="K16" s="12"/>
      <c r="L16" s="12">
        <v>110.82014388489209</v>
      </c>
      <c r="M16" s="12">
        <v>105.97787610619469</v>
      </c>
      <c r="Q16" s="3" t="s">
        <v>23</v>
      </c>
      <c r="R16">
        <v>12552.5</v>
      </c>
      <c r="S16">
        <v>10549</v>
      </c>
      <c r="T16">
        <v>11685</v>
      </c>
      <c r="U16">
        <v>8442</v>
      </c>
      <c r="V16">
        <v>6170</v>
      </c>
      <c r="W16">
        <v>12573.5</v>
      </c>
      <c r="X16">
        <v>11046</v>
      </c>
      <c r="Y16">
        <v>11397.5</v>
      </c>
      <c r="AB16">
        <v>15404</v>
      </c>
      <c r="AC16">
        <v>11975.5</v>
      </c>
      <c r="AE16" s="3" t="s">
        <v>23</v>
      </c>
      <c r="AF16">
        <v>114</v>
      </c>
      <c r="AG16">
        <v>103</v>
      </c>
      <c r="AH16">
        <v>112</v>
      </c>
      <c r="AI16">
        <v>80</v>
      </c>
      <c r="AJ16">
        <v>61</v>
      </c>
      <c r="AK16">
        <v>119</v>
      </c>
      <c r="AL16">
        <v>104</v>
      </c>
      <c r="AM16">
        <v>100</v>
      </c>
      <c r="AP16">
        <v>139</v>
      </c>
      <c r="AQ16">
        <v>113</v>
      </c>
    </row>
    <row r="17" spans="1:43" x14ac:dyDescent="0.25">
      <c r="A17" s="12" t="s">
        <v>40</v>
      </c>
      <c r="B17" s="12">
        <v>109.01818181818182</v>
      </c>
      <c r="C17" s="12">
        <v>105.24375000000001</v>
      </c>
      <c r="D17" s="12">
        <v>111.52941176470588</v>
      </c>
      <c r="E17" s="12">
        <v>113.41150442477876</v>
      </c>
      <c r="F17" s="12">
        <v>104.89912280701755</v>
      </c>
      <c r="G17" s="12">
        <v>99.972222222222229</v>
      </c>
      <c r="H17" s="12">
        <v>105.33185840707965</v>
      </c>
      <c r="I17" s="12">
        <v>107.5774647887324</v>
      </c>
      <c r="J17" s="12">
        <v>108.4074074074074</v>
      </c>
      <c r="K17" s="12">
        <v>106.80384615384615</v>
      </c>
      <c r="L17" s="12">
        <v>112.38372093023256</v>
      </c>
      <c r="M17" s="12"/>
      <c r="Q17" s="3" t="s">
        <v>40</v>
      </c>
      <c r="R17">
        <v>17988</v>
      </c>
      <c r="S17">
        <v>8419.5</v>
      </c>
      <c r="T17">
        <v>5688</v>
      </c>
      <c r="U17">
        <v>12815.5</v>
      </c>
      <c r="V17">
        <v>11958.5</v>
      </c>
      <c r="W17">
        <v>1799.5</v>
      </c>
      <c r="X17">
        <v>11902.5</v>
      </c>
      <c r="Y17">
        <v>7638</v>
      </c>
      <c r="Z17">
        <v>5854</v>
      </c>
      <c r="AA17">
        <v>13884.5</v>
      </c>
      <c r="AB17">
        <v>14497.5</v>
      </c>
      <c r="AE17" s="3" t="s">
        <v>40</v>
      </c>
      <c r="AF17">
        <v>165</v>
      </c>
      <c r="AG17">
        <v>80</v>
      </c>
      <c r="AH17">
        <v>51</v>
      </c>
      <c r="AI17">
        <v>113</v>
      </c>
      <c r="AJ17">
        <v>114</v>
      </c>
      <c r="AK17">
        <v>18</v>
      </c>
      <c r="AL17">
        <v>113</v>
      </c>
      <c r="AM17">
        <v>71</v>
      </c>
      <c r="AN17">
        <v>54</v>
      </c>
      <c r="AO17">
        <v>130</v>
      </c>
      <c r="AP17">
        <v>129</v>
      </c>
    </row>
    <row r="18" spans="1:43" x14ac:dyDescent="0.25">
      <c r="A18" s="12" t="s">
        <v>24</v>
      </c>
      <c r="B18" s="12">
        <v>101.89622641509433</v>
      </c>
      <c r="C18" s="12">
        <v>104.3578947368421</v>
      </c>
      <c r="D18" s="12">
        <v>111.36781609195403</v>
      </c>
      <c r="E18" s="12">
        <v>120.6</v>
      </c>
      <c r="F18" s="12">
        <v>111.52803738317758</v>
      </c>
      <c r="G18" s="12">
        <v>105.71610169491525</v>
      </c>
      <c r="H18" s="12">
        <v>112.15168539325843</v>
      </c>
      <c r="I18" s="12">
        <v>108.80263157894737</v>
      </c>
      <c r="J18" s="12">
        <v>115.65294117647059</v>
      </c>
      <c r="K18" s="12">
        <v>112.64516129032258</v>
      </c>
      <c r="L18" s="12">
        <v>111.58778625954199</v>
      </c>
      <c r="M18" s="12">
        <v>104.07407407407408</v>
      </c>
      <c r="Q18" s="3" t="s">
        <v>24</v>
      </c>
      <c r="R18">
        <v>10801</v>
      </c>
      <c r="S18">
        <v>9914</v>
      </c>
      <c r="T18">
        <v>9689</v>
      </c>
      <c r="U18">
        <v>1206</v>
      </c>
      <c r="V18">
        <v>11933.5</v>
      </c>
      <c r="W18">
        <v>12474.5</v>
      </c>
      <c r="X18">
        <v>9981.5</v>
      </c>
      <c r="Y18">
        <v>4134.5</v>
      </c>
      <c r="Z18">
        <v>9830.5</v>
      </c>
      <c r="AA18">
        <v>13968</v>
      </c>
      <c r="AB18">
        <v>14618</v>
      </c>
      <c r="AC18">
        <v>11240</v>
      </c>
      <c r="AE18" s="3" t="s">
        <v>24</v>
      </c>
      <c r="AF18">
        <v>106</v>
      </c>
      <c r="AG18">
        <v>95</v>
      </c>
      <c r="AH18">
        <v>87</v>
      </c>
      <c r="AI18">
        <v>10</v>
      </c>
      <c r="AJ18">
        <v>107</v>
      </c>
      <c r="AK18">
        <v>118</v>
      </c>
      <c r="AL18">
        <v>89</v>
      </c>
      <c r="AM18">
        <v>38</v>
      </c>
      <c r="AN18">
        <v>85</v>
      </c>
      <c r="AO18">
        <v>124</v>
      </c>
      <c r="AP18">
        <v>131</v>
      </c>
      <c r="AQ18">
        <v>108</v>
      </c>
    </row>
    <row r="19" spans="1:43" x14ac:dyDescent="0.25">
      <c r="A19" s="12" t="s">
        <v>42</v>
      </c>
      <c r="B19" s="12"/>
      <c r="C19" s="12">
        <v>94</v>
      </c>
      <c r="D19" s="12">
        <v>98.75</v>
      </c>
      <c r="E19" s="12"/>
      <c r="F19" s="12"/>
      <c r="G19" s="12"/>
      <c r="H19" s="12"/>
      <c r="I19" s="12"/>
      <c r="J19" s="12"/>
      <c r="K19" s="12">
        <v>79.5</v>
      </c>
      <c r="L19" s="12">
        <v>80</v>
      </c>
      <c r="M19" s="12"/>
      <c r="Q19" s="3" t="s">
        <v>42</v>
      </c>
      <c r="S19">
        <v>188</v>
      </c>
      <c r="T19">
        <v>395</v>
      </c>
      <c r="AA19">
        <v>79.5</v>
      </c>
      <c r="AB19">
        <v>80</v>
      </c>
      <c r="AE19" s="3" t="s">
        <v>42</v>
      </c>
      <c r="AG19">
        <v>2</v>
      </c>
      <c r="AH19">
        <v>4</v>
      </c>
      <c r="AO19">
        <v>1</v>
      </c>
      <c r="AP19">
        <v>1</v>
      </c>
    </row>
    <row r="20" spans="1:43" x14ac:dyDescent="0.25">
      <c r="A20" s="12" t="s">
        <v>268</v>
      </c>
      <c r="B20" s="12">
        <v>24.733333333333334</v>
      </c>
      <c r="C20" s="12"/>
      <c r="D20" s="12"/>
      <c r="E20" s="12"/>
      <c r="F20" s="12"/>
      <c r="G20" s="12"/>
      <c r="H20" s="12"/>
      <c r="I20" s="12"/>
      <c r="J20" s="12">
        <v>21</v>
      </c>
      <c r="K20" s="12"/>
      <c r="L20" s="12"/>
      <c r="M20" s="12"/>
      <c r="Q20" s="3" t="s">
        <v>268</v>
      </c>
      <c r="R20">
        <v>74.2</v>
      </c>
      <c r="Z20">
        <v>21</v>
      </c>
      <c r="AE20" s="3" t="s">
        <v>268</v>
      </c>
      <c r="AF20">
        <v>3</v>
      </c>
      <c r="AN20">
        <v>1</v>
      </c>
    </row>
    <row r="21" spans="1:43" x14ac:dyDescent="0.25">
      <c r="A21" s="12" t="s">
        <v>269</v>
      </c>
      <c r="B21" s="12">
        <v>27</v>
      </c>
      <c r="C21" s="12"/>
      <c r="D21" s="12"/>
      <c r="E21" s="12"/>
      <c r="F21" s="12">
        <v>22</v>
      </c>
      <c r="G21" s="12"/>
      <c r="H21" s="12"/>
      <c r="I21" s="12"/>
      <c r="J21" s="12"/>
      <c r="K21" s="12"/>
      <c r="L21" s="12"/>
      <c r="M21" s="12">
        <v>36</v>
      </c>
      <c r="Q21" s="3" t="s">
        <v>269</v>
      </c>
      <c r="R21">
        <v>27</v>
      </c>
      <c r="V21">
        <v>44</v>
      </c>
      <c r="AC21">
        <v>36</v>
      </c>
      <c r="AE21" s="3" t="s">
        <v>269</v>
      </c>
      <c r="AF21">
        <v>1</v>
      </c>
      <c r="AJ21">
        <v>2</v>
      </c>
      <c r="AQ21">
        <v>1</v>
      </c>
    </row>
    <row r="22" spans="1:43" x14ac:dyDescent="0.25">
      <c r="A22" s="12" t="s">
        <v>56</v>
      </c>
      <c r="B22" s="12">
        <v>21</v>
      </c>
      <c r="C22" s="12"/>
      <c r="D22" s="12">
        <v>21</v>
      </c>
      <c r="E22" s="12"/>
      <c r="F22" s="12"/>
      <c r="G22" s="12"/>
      <c r="H22" s="12">
        <v>21</v>
      </c>
      <c r="I22" s="12"/>
      <c r="J22" s="12"/>
      <c r="K22" s="12"/>
      <c r="L22" s="12"/>
      <c r="M22" s="12"/>
      <c r="Q22" s="3" t="s">
        <v>56</v>
      </c>
      <c r="R22">
        <v>21</v>
      </c>
      <c r="T22">
        <v>21</v>
      </c>
      <c r="X22">
        <v>21</v>
      </c>
      <c r="AE22" s="3" t="s">
        <v>56</v>
      </c>
      <c r="AF22">
        <v>1</v>
      </c>
      <c r="AH22">
        <v>1</v>
      </c>
      <c r="AL22">
        <v>1</v>
      </c>
    </row>
    <row r="23" spans="1:43" x14ac:dyDescent="0.25">
      <c r="A23" s="12" t="s">
        <v>270</v>
      </c>
      <c r="B23" s="12"/>
      <c r="C23" s="12"/>
      <c r="D23" s="12"/>
      <c r="E23" s="12"/>
      <c r="F23" s="12"/>
      <c r="G23" s="12"/>
      <c r="H23" s="12"/>
      <c r="I23" s="12">
        <v>23</v>
      </c>
      <c r="J23" s="12"/>
      <c r="K23" s="12"/>
      <c r="L23" s="12"/>
      <c r="M23" s="12"/>
      <c r="Q23" s="3" t="s">
        <v>270</v>
      </c>
      <c r="Y23">
        <v>23</v>
      </c>
      <c r="AE23" s="3" t="s">
        <v>270</v>
      </c>
      <c r="AM23">
        <v>1</v>
      </c>
    </row>
    <row r="24" spans="1:43" x14ac:dyDescent="0.25">
      <c r="A24" s="12" t="s">
        <v>271</v>
      </c>
      <c r="B24" s="12"/>
      <c r="C24" s="12">
        <v>22.75</v>
      </c>
      <c r="D24" s="12"/>
      <c r="E24" s="12"/>
      <c r="F24" s="12"/>
      <c r="G24" s="12"/>
      <c r="H24" s="12"/>
      <c r="I24" s="12"/>
      <c r="J24" s="12"/>
      <c r="K24" s="12"/>
      <c r="L24" s="12"/>
      <c r="M24" s="12"/>
      <c r="Q24" s="3" t="s">
        <v>271</v>
      </c>
      <c r="S24">
        <v>91</v>
      </c>
      <c r="AE24" s="3" t="s">
        <v>271</v>
      </c>
      <c r="AG24">
        <v>4</v>
      </c>
    </row>
    <row r="25" spans="1:43" x14ac:dyDescent="0.25">
      <c r="A25" s="12" t="s">
        <v>41</v>
      </c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>
        <v>27</v>
      </c>
      <c r="Q25" s="3" t="s">
        <v>41</v>
      </c>
      <c r="AC25">
        <v>27</v>
      </c>
      <c r="AE25" s="3" t="s">
        <v>41</v>
      </c>
      <c r="AQ25">
        <v>1</v>
      </c>
    </row>
    <row r="26" spans="1:43" x14ac:dyDescent="0.25">
      <c r="A26" s="12" t="s">
        <v>272</v>
      </c>
      <c r="B26" s="12"/>
      <c r="C26" s="12"/>
      <c r="D26" s="12"/>
      <c r="E26" s="12"/>
      <c r="F26" s="12"/>
      <c r="G26" s="12"/>
      <c r="H26" s="12"/>
      <c r="I26" s="12"/>
      <c r="J26" s="12">
        <v>30</v>
      </c>
      <c r="K26" s="12"/>
      <c r="L26" s="12"/>
      <c r="M26" s="12">
        <v>20.166666666666668</v>
      </c>
      <c r="Q26" s="3" t="s">
        <v>272</v>
      </c>
      <c r="Z26">
        <v>30</v>
      </c>
      <c r="AC26">
        <v>60.5</v>
      </c>
      <c r="AE26" s="3" t="s">
        <v>272</v>
      </c>
      <c r="AN26">
        <v>1</v>
      </c>
      <c r="AQ26">
        <v>3</v>
      </c>
    </row>
    <row r="27" spans="1:43" x14ac:dyDescent="0.25">
      <c r="A27" s="12" t="s">
        <v>54</v>
      </c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>
        <v>27.7</v>
      </c>
      <c r="M27" s="12">
        <v>17</v>
      </c>
      <c r="Q27" s="3" t="s">
        <v>54</v>
      </c>
      <c r="AB27">
        <v>138.5</v>
      </c>
      <c r="AC27">
        <v>17</v>
      </c>
      <c r="AE27" s="3" t="s">
        <v>54</v>
      </c>
      <c r="AP27">
        <v>5</v>
      </c>
      <c r="AQ27">
        <v>1</v>
      </c>
    </row>
    <row r="28" spans="1:43" x14ac:dyDescent="0.25">
      <c r="A28" s="12" t="s">
        <v>46</v>
      </c>
      <c r="B28" s="12">
        <v>97.440579710144945</v>
      </c>
      <c r="C28" s="12"/>
      <c r="D28" s="12"/>
      <c r="E28" s="12"/>
      <c r="F28" s="12">
        <v>108.97011494252874</v>
      </c>
      <c r="G28" s="12">
        <v>111.0453333333333</v>
      </c>
      <c r="H28" s="12"/>
      <c r="I28" s="12"/>
      <c r="J28" s="12">
        <v>119.33076923076923</v>
      </c>
      <c r="K28" s="12">
        <v>122.08571428571429</v>
      </c>
      <c r="L28" s="12">
        <v>59.466666666666669</v>
      </c>
      <c r="M28" s="12"/>
      <c r="Q28" s="3" t="s">
        <v>46</v>
      </c>
      <c r="R28">
        <v>20170.200000000004</v>
      </c>
      <c r="V28">
        <v>9480.4</v>
      </c>
      <c r="W28">
        <v>16656.799999999996</v>
      </c>
      <c r="Z28">
        <v>15513</v>
      </c>
      <c r="AA28">
        <v>9400.6</v>
      </c>
      <c r="AB28">
        <v>535.20000000000005</v>
      </c>
      <c r="AE28" s="3" t="s">
        <v>46</v>
      </c>
      <c r="AF28">
        <v>207</v>
      </c>
      <c r="AJ28">
        <v>87</v>
      </c>
      <c r="AK28">
        <v>150</v>
      </c>
      <c r="AN28">
        <v>130</v>
      </c>
      <c r="AO28">
        <v>77</v>
      </c>
      <c r="AP28">
        <v>9</v>
      </c>
    </row>
    <row r="29" spans="1:43" x14ac:dyDescent="0.25">
      <c r="A29" s="12" t="s">
        <v>28</v>
      </c>
      <c r="B29" s="12">
        <v>91.370370370370352</v>
      </c>
      <c r="C29" s="12">
        <v>142.09759999999997</v>
      </c>
      <c r="D29" s="12">
        <v>22.6</v>
      </c>
      <c r="E29" s="12"/>
      <c r="F29" s="12"/>
      <c r="G29" s="12">
        <v>108.61630901287553</v>
      </c>
      <c r="H29" s="12"/>
      <c r="I29" s="12"/>
      <c r="J29" s="12">
        <v>114.77168141592921</v>
      </c>
      <c r="K29" s="12">
        <v>112.31743119266055</v>
      </c>
      <c r="L29" s="12"/>
      <c r="M29" s="12"/>
      <c r="Q29" s="3" t="s">
        <v>28</v>
      </c>
      <c r="R29">
        <v>9867.9999999999982</v>
      </c>
      <c r="S29">
        <v>17762.199999999997</v>
      </c>
      <c r="T29">
        <v>22.6</v>
      </c>
      <c r="W29">
        <v>25307.599999999999</v>
      </c>
      <c r="Z29">
        <v>12969.2</v>
      </c>
      <c r="AA29">
        <v>12242.6</v>
      </c>
      <c r="AE29" s="3" t="s">
        <v>28</v>
      </c>
      <c r="AF29">
        <v>108</v>
      </c>
      <c r="AG29">
        <v>125</v>
      </c>
      <c r="AH29">
        <v>1</v>
      </c>
      <c r="AK29">
        <v>233</v>
      </c>
      <c r="AN29">
        <v>113</v>
      </c>
      <c r="AO29">
        <v>109</v>
      </c>
    </row>
    <row r="30" spans="1:43" x14ac:dyDescent="0.25">
      <c r="A30" s="12" t="s">
        <v>50</v>
      </c>
      <c r="B30" s="12"/>
      <c r="C30" s="12">
        <v>97.008583690987123</v>
      </c>
      <c r="D30" s="12"/>
      <c r="E30" s="12"/>
      <c r="F30" s="12"/>
      <c r="G30" s="12">
        <v>111.61652173913043</v>
      </c>
      <c r="H30" s="12"/>
      <c r="I30" s="12"/>
      <c r="J30" s="12"/>
      <c r="K30" s="12">
        <v>116.91509433962263</v>
      </c>
      <c r="L30" s="12">
        <v>116.4</v>
      </c>
      <c r="M30" s="12"/>
      <c r="Q30" s="3" t="s">
        <v>50</v>
      </c>
      <c r="S30">
        <v>22603</v>
      </c>
      <c r="W30">
        <v>25671.8</v>
      </c>
      <c r="AA30">
        <v>24785.999999999996</v>
      </c>
      <c r="AB30">
        <v>-116.4</v>
      </c>
      <c r="AE30" s="3" t="s">
        <v>50</v>
      </c>
      <c r="AG30">
        <v>233</v>
      </c>
      <c r="AK30">
        <v>230</v>
      </c>
      <c r="AO30">
        <v>212</v>
      </c>
      <c r="AP30">
        <v>-1</v>
      </c>
    </row>
    <row r="31" spans="1:43" x14ac:dyDescent="0.25">
      <c r="A31" s="12" t="s">
        <v>25</v>
      </c>
      <c r="B31" s="12"/>
      <c r="C31" s="12">
        <v>98.51284403669726</v>
      </c>
      <c r="D31" s="12">
        <v>97.5</v>
      </c>
      <c r="E31" s="12">
        <v>97.5</v>
      </c>
      <c r="F31" s="12">
        <v>107.5</v>
      </c>
      <c r="G31" s="12">
        <v>112.65026178010476</v>
      </c>
      <c r="H31" s="12">
        <v>113.87111111111111</v>
      </c>
      <c r="I31" s="12"/>
      <c r="J31" s="12"/>
      <c r="K31" s="12">
        <v>112.01227272727273</v>
      </c>
      <c r="L31" s="12"/>
      <c r="M31" s="12"/>
      <c r="Q31" s="3" t="s">
        <v>25</v>
      </c>
      <c r="S31">
        <v>21475.800000000003</v>
      </c>
      <c r="T31">
        <v>195</v>
      </c>
      <c r="U31">
        <v>-195</v>
      </c>
      <c r="V31">
        <v>215</v>
      </c>
      <c r="W31">
        <v>21516.200000000008</v>
      </c>
      <c r="X31">
        <v>5124.2</v>
      </c>
      <c r="AA31">
        <v>24642.7</v>
      </c>
      <c r="AE31" s="3" t="s">
        <v>25</v>
      </c>
      <c r="AG31">
        <v>218</v>
      </c>
      <c r="AH31">
        <v>2</v>
      </c>
      <c r="AI31">
        <v>-2</v>
      </c>
      <c r="AJ31">
        <v>2</v>
      </c>
      <c r="AK31">
        <v>191</v>
      </c>
      <c r="AL31">
        <v>45</v>
      </c>
      <c r="AO31">
        <v>220</v>
      </c>
    </row>
    <row r="32" spans="1:43" x14ac:dyDescent="0.25">
      <c r="A32" s="12" t="s">
        <v>37</v>
      </c>
      <c r="B32" s="12">
        <v>105.20633484162896</v>
      </c>
      <c r="C32" s="12"/>
      <c r="D32" s="12"/>
      <c r="E32" s="12">
        <v>107.41666666666667</v>
      </c>
      <c r="F32" s="12">
        <v>106.54047619047621</v>
      </c>
      <c r="G32" s="12"/>
      <c r="H32" s="12"/>
      <c r="I32" s="12"/>
      <c r="J32" s="12">
        <v>113.62372881355932</v>
      </c>
      <c r="K32" s="12"/>
      <c r="L32" s="12"/>
      <c r="M32" s="12">
        <v>117.46696832579185</v>
      </c>
      <c r="Q32" s="3" t="s">
        <v>37</v>
      </c>
      <c r="R32">
        <v>23250.6</v>
      </c>
      <c r="U32">
        <v>9023</v>
      </c>
      <c r="V32">
        <v>17898.800000000003</v>
      </c>
      <c r="Z32">
        <v>20111.400000000001</v>
      </c>
      <c r="AC32">
        <v>25960.2</v>
      </c>
      <c r="AE32" s="3" t="s">
        <v>37</v>
      </c>
      <c r="AF32">
        <v>221</v>
      </c>
      <c r="AI32">
        <v>84</v>
      </c>
      <c r="AJ32">
        <v>168</v>
      </c>
      <c r="AN32">
        <v>177</v>
      </c>
      <c r="AQ32">
        <v>221</v>
      </c>
    </row>
    <row r="33" spans="1:43" x14ac:dyDescent="0.25">
      <c r="A33" s="12" t="s">
        <v>39</v>
      </c>
      <c r="B33" s="12">
        <v>105.59354838709676</v>
      </c>
      <c r="C33" s="12"/>
      <c r="D33" s="12"/>
      <c r="E33" s="12"/>
      <c r="F33" s="12">
        <v>109.50240000000001</v>
      </c>
      <c r="G33" s="12"/>
      <c r="H33" s="12"/>
      <c r="I33" s="12"/>
      <c r="J33" s="12">
        <v>115.91705069124423</v>
      </c>
      <c r="K33" s="12">
        <v>114.3</v>
      </c>
      <c r="L33" s="12">
        <v>85.320000000000007</v>
      </c>
      <c r="M33" s="12">
        <v>116.12499999999999</v>
      </c>
      <c r="Q33" s="3" t="s">
        <v>39</v>
      </c>
      <c r="R33">
        <v>22913.799999999996</v>
      </c>
      <c r="V33">
        <v>27375.600000000002</v>
      </c>
      <c r="Z33">
        <v>25153.999999999996</v>
      </c>
      <c r="AA33">
        <v>-228.6</v>
      </c>
      <c r="AB33">
        <v>426.6</v>
      </c>
      <c r="AC33">
        <v>21366.999999999996</v>
      </c>
      <c r="AE33" s="3" t="s">
        <v>39</v>
      </c>
      <c r="AF33">
        <v>217</v>
      </c>
      <c r="AJ33">
        <v>250</v>
      </c>
      <c r="AN33">
        <v>217</v>
      </c>
      <c r="AO33">
        <v>-2</v>
      </c>
      <c r="AP33">
        <v>5</v>
      </c>
      <c r="AQ33">
        <v>184</v>
      </c>
    </row>
    <row r="34" spans="1:43" x14ac:dyDescent="0.25">
      <c r="A34" s="12" t="s">
        <v>47</v>
      </c>
      <c r="B34" s="12">
        <v>105.20086206896551</v>
      </c>
      <c r="C34" s="12"/>
      <c r="D34" s="12"/>
      <c r="E34" s="12"/>
      <c r="F34" s="12">
        <v>109.45490196078431</v>
      </c>
      <c r="G34" s="12"/>
      <c r="H34" s="12"/>
      <c r="I34" s="12"/>
      <c r="J34" s="12">
        <v>124.60000000000002</v>
      </c>
      <c r="K34" s="12"/>
      <c r="L34" s="12">
        <v>79</v>
      </c>
      <c r="M34" s="12">
        <v>116.79609756097561</v>
      </c>
      <c r="Q34" s="3" t="s">
        <v>47</v>
      </c>
      <c r="R34">
        <v>24406.6</v>
      </c>
      <c r="V34">
        <v>27911</v>
      </c>
      <c r="Z34">
        <v>21431.200000000004</v>
      </c>
      <c r="AB34">
        <v>158</v>
      </c>
      <c r="AC34">
        <v>23943.200000000001</v>
      </c>
      <c r="AE34" s="3" t="s">
        <v>47</v>
      </c>
      <c r="AF34">
        <v>232</v>
      </c>
      <c r="AJ34">
        <v>255</v>
      </c>
      <c r="AN34">
        <v>172</v>
      </c>
      <c r="AP34">
        <v>2</v>
      </c>
      <c r="AQ34">
        <v>205</v>
      </c>
    </row>
    <row r="35" spans="1:43" x14ac:dyDescent="0.25">
      <c r="A35" s="12" t="s">
        <v>48</v>
      </c>
      <c r="B35" s="12">
        <v>107.39775280898874</v>
      </c>
      <c r="C35" s="12"/>
      <c r="D35" s="12"/>
      <c r="E35" s="12"/>
      <c r="F35" s="12">
        <v>113.4443438914027</v>
      </c>
      <c r="G35" s="12">
        <v>86.85</v>
      </c>
      <c r="H35" s="12"/>
      <c r="I35" s="12"/>
      <c r="J35" s="12">
        <v>120.76330275229358</v>
      </c>
      <c r="K35" s="12"/>
      <c r="L35" s="12">
        <v>69.8</v>
      </c>
      <c r="M35" s="12">
        <v>118.17391304347827</v>
      </c>
      <c r="Q35" s="3" t="s">
        <v>48</v>
      </c>
      <c r="R35">
        <v>19116.799999999996</v>
      </c>
      <c r="V35">
        <v>25071.199999999997</v>
      </c>
      <c r="W35">
        <v>347.4</v>
      </c>
      <c r="Z35">
        <v>26326.400000000001</v>
      </c>
      <c r="AB35">
        <v>69.8</v>
      </c>
      <c r="AC35">
        <v>2718</v>
      </c>
      <c r="AE35" s="3" t="s">
        <v>48</v>
      </c>
      <c r="AF35">
        <v>178</v>
      </c>
      <c r="AJ35">
        <v>221</v>
      </c>
      <c r="AK35">
        <v>4</v>
      </c>
      <c r="AN35">
        <v>218</v>
      </c>
      <c r="AP35">
        <v>1</v>
      </c>
      <c r="AQ35">
        <v>23</v>
      </c>
    </row>
    <row r="36" spans="1:43" x14ac:dyDescent="0.25">
      <c r="A36" s="12" t="s">
        <v>35</v>
      </c>
      <c r="B36" s="12">
        <v>103.7</v>
      </c>
      <c r="C36" s="12"/>
      <c r="D36" s="12">
        <v>101.55490196078432</v>
      </c>
      <c r="E36" s="12">
        <v>104.31297709923665</v>
      </c>
      <c r="F36" s="12"/>
      <c r="G36" s="12"/>
      <c r="H36" s="12"/>
      <c r="I36" s="12">
        <v>111.74883720930232</v>
      </c>
      <c r="J36" s="12"/>
      <c r="K36" s="12"/>
      <c r="L36" s="12">
        <v>116.04220183486237</v>
      </c>
      <c r="M36" s="12">
        <v>51.25</v>
      </c>
      <c r="Q36" s="3" t="s">
        <v>35</v>
      </c>
      <c r="R36">
        <v>2074</v>
      </c>
      <c r="T36">
        <v>10358.6</v>
      </c>
      <c r="U36">
        <v>13665</v>
      </c>
      <c r="Y36">
        <v>24026</v>
      </c>
      <c r="AB36">
        <v>25297.199999999997</v>
      </c>
      <c r="AC36">
        <v>205</v>
      </c>
      <c r="AE36" s="3" t="s">
        <v>35</v>
      </c>
      <c r="AF36">
        <v>20</v>
      </c>
      <c r="AH36">
        <v>102</v>
      </c>
      <c r="AI36">
        <v>131</v>
      </c>
      <c r="AM36">
        <v>215</v>
      </c>
      <c r="AP36">
        <v>218</v>
      </c>
      <c r="AQ36">
        <v>4</v>
      </c>
    </row>
    <row r="37" spans="1:43" x14ac:dyDescent="0.25">
      <c r="A37" s="12" t="s">
        <v>30</v>
      </c>
      <c r="B37" s="12">
        <v>107.72499999999999</v>
      </c>
      <c r="C37" s="12"/>
      <c r="D37" s="12"/>
      <c r="E37" s="12">
        <v>108.58078602620087</v>
      </c>
      <c r="F37" s="12"/>
      <c r="G37" s="12"/>
      <c r="H37" s="12"/>
      <c r="I37" s="12">
        <v>116.82777777777781</v>
      </c>
      <c r="J37" s="12"/>
      <c r="K37" s="12"/>
      <c r="L37" s="12">
        <v>108.76896551724138</v>
      </c>
      <c r="M37" s="12">
        <v>109.07499999999999</v>
      </c>
      <c r="Q37" s="3" t="s">
        <v>30</v>
      </c>
      <c r="R37">
        <v>4309</v>
      </c>
      <c r="U37">
        <v>24865</v>
      </c>
      <c r="Y37">
        <v>25234.800000000007</v>
      </c>
      <c r="AB37">
        <v>15771.5</v>
      </c>
      <c r="AC37">
        <v>872.59999999999991</v>
      </c>
      <c r="AE37" s="3" t="s">
        <v>30</v>
      </c>
      <c r="AF37">
        <v>40</v>
      </c>
      <c r="AI37">
        <v>229</v>
      </c>
      <c r="AM37">
        <v>216</v>
      </c>
      <c r="AP37">
        <v>145</v>
      </c>
      <c r="AQ37">
        <v>8</v>
      </c>
    </row>
    <row r="38" spans="1:43" x14ac:dyDescent="0.25">
      <c r="A38" s="12" t="s">
        <v>36</v>
      </c>
      <c r="B38" s="12">
        <v>109.45581395348836</v>
      </c>
      <c r="C38" s="12"/>
      <c r="D38" s="12"/>
      <c r="E38" s="12">
        <v>111.24366812227073</v>
      </c>
      <c r="F38" s="12">
        <v>76.400000000000006</v>
      </c>
      <c r="G38" s="12"/>
      <c r="H38" s="12"/>
      <c r="I38" s="12">
        <v>119.98441558441557</v>
      </c>
      <c r="J38" s="12">
        <v>94</v>
      </c>
      <c r="K38" s="12"/>
      <c r="L38" s="12">
        <v>113.13124999999998</v>
      </c>
      <c r="M38" s="12">
        <v>109.9</v>
      </c>
      <c r="Q38" s="3" t="s">
        <v>36</v>
      </c>
      <c r="R38">
        <v>9413.1999999999989</v>
      </c>
      <c r="U38">
        <v>25474.799999999999</v>
      </c>
      <c r="V38">
        <v>76.400000000000006</v>
      </c>
      <c r="Y38">
        <v>18477.599999999999</v>
      </c>
      <c r="Z38">
        <v>94</v>
      </c>
      <c r="AB38">
        <v>10860.599999999999</v>
      </c>
      <c r="AC38">
        <v>9231.6</v>
      </c>
      <c r="AE38" s="3" t="s">
        <v>36</v>
      </c>
      <c r="AF38">
        <v>86</v>
      </c>
      <c r="AI38">
        <v>229</v>
      </c>
      <c r="AJ38">
        <v>1</v>
      </c>
      <c r="AM38">
        <v>154</v>
      </c>
      <c r="AN38">
        <v>1</v>
      </c>
      <c r="AP38">
        <v>96</v>
      </c>
      <c r="AQ38">
        <v>84</v>
      </c>
    </row>
    <row r="39" spans="1:43" x14ac:dyDescent="0.25">
      <c r="A39" s="12" t="s">
        <v>38</v>
      </c>
      <c r="B39" s="12">
        <v>107.1217391304348</v>
      </c>
      <c r="C39" s="12"/>
      <c r="D39" s="12"/>
      <c r="E39" s="12">
        <v>107.64335664335664</v>
      </c>
      <c r="F39" s="12">
        <v>88.375</v>
      </c>
      <c r="G39" s="12"/>
      <c r="H39" s="12"/>
      <c r="I39" s="12">
        <v>118.96774193548387</v>
      </c>
      <c r="J39" s="12">
        <v>113.73333333333333</v>
      </c>
      <c r="K39" s="12"/>
      <c r="L39" s="12"/>
      <c r="M39" s="12">
        <v>111.7329411764706</v>
      </c>
      <c r="Q39" s="3" t="s">
        <v>38</v>
      </c>
      <c r="R39">
        <v>22174.200000000004</v>
      </c>
      <c r="U39">
        <v>15393</v>
      </c>
      <c r="V39">
        <v>707</v>
      </c>
      <c r="Y39">
        <v>25816</v>
      </c>
      <c r="Z39">
        <v>341.2</v>
      </c>
      <c r="AC39">
        <v>18994.600000000002</v>
      </c>
      <c r="AE39" s="3" t="s">
        <v>38</v>
      </c>
      <c r="AF39">
        <v>207</v>
      </c>
      <c r="AI39">
        <v>143</v>
      </c>
      <c r="AJ39">
        <v>8</v>
      </c>
      <c r="AM39">
        <v>217</v>
      </c>
      <c r="AN39">
        <v>3</v>
      </c>
      <c r="AQ39">
        <v>170</v>
      </c>
    </row>
    <row r="40" spans="1:43" x14ac:dyDescent="0.25">
      <c r="A40" s="12" t="s">
        <v>26</v>
      </c>
      <c r="B40" s="12"/>
      <c r="C40" s="12">
        <v>100.46422018348622</v>
      </c>
      <c r="D40" s="12">
        <v>101.13043478260867</v>
      </c>
      <c r="E40" s="12"/>
      <c r="F40" s="12"/>
      <c r="G40" s="12"/>
      <c r="H40" s="12">
        <v>114.89307692307693</v>
      </c>
      <c r="I40" s="12"/>
      <c r="J40" s="12"/>
      <c r="K40" s="12">
        <v>114.76051502145921</v>
      </c>
      <c r="L40" s="12">
        <v>116.4</v>
      </c>
      <c r="M40" s="12"/>
      <c r="Q40" s="3" t="s">
        <v>26</v>
      </c>
      <c r="S40">
        <v>10950.599999999999</v>
      </c>
      <c r="T40">
        <v>11629.999999999998</v>
      </c>
      <c r="X40">
        <v>29872.200000000004</v>
      </c>
      <c r="AA40">
        <v>26739.199999999997</v>
      </c>
      <c r="AB40">
        <v>116.4</v>
      </c>
      <c r="AE40" s="3" t="s">
        <v>26</v>
      </c>
      <c r="AG40">
        <v>109</v>
      </c>
      <c r="AH40">
        <v>115</v>
      </c>
      <c r="AL40">
        <v>260</v>
      </c>
      <c r="AO40">
        <v>233</v>
      </c>
      <c r="AP40">
        <v>1</v>
      </c>
    </row>
    <row r="41" spans="1:43" x14ac:dyDescent="0.25">
      <c r="A41" s="12" t="s">
        <v>27</v>
      </c>
      <c r="B41" s="12"/>
      <c r="C41" s="12"/>
      <c r="D41" s="12">
        <v>101.85565217391304</v>
      </c>
      <c r="E41" s="12">
        <v>73.333333333333329</v>
      </c>
      <c r="F41" s="12"/>
      <c r="G41" s="12"/>
      <c r="H41" s="12">
        <v>114.50038910505835</v>
      </c>
      <c r="I41" s="12"/>
      <c r="J41" s="12"/>
      <c r="K41" s="12">
        <v>113.61971830985915</v>
      </c>
      <c r="L41" s="12">
        <v>93.859235668789808</v>
      </c>
      <c r="M41" s="12"/>
      <c r="Q41" s="3" t="s">
        <v>27</v>
      </c>
      <c r="T41">
        <v>23426.799999999999</v>
      </c>
      <c r="U41">
        <v>220</v>
      </c>
      <c r="X41">
        <v>29426.599999999995</v>
      </c>
      <c r="AA41">
        <v>8067</v>
      </c>
      <c r="AB41">
        <v>14735.9</v>
      </c>
      <c r="AE41" s="3" t="s">
        <v>27</v>
      </c>
      <c r="AH41">
        <v>230</v>
      </c>
      <c r="AI41">
        <v>3</v>
      </c>
      <c r="AL41">
        <v>257</v>
      </c>
      <c r="AO41">
        <v>71</v>
      </c>
      <c r="AP41">
        <v>157</v>
      </c>
    </row>
    <row r="42" spans="1:43" x14ac:dyDescent="0.25">
      <c r="A42" s="12" t="s">
        <v>31</v>
      </c>
      <c r="B42" s="12"/>
      <c r="C42" s="12"/>
      <c r="D42" s="12">
        <v>99.885283018867938</v>
      </c>
      <c r="E42" s="12">
        <v>88.466666666666683</v>
      </c>
      <c r="F42" s="12"/>
      <c r="G42" s="12"/>
      <c r="H42" s="12">
        <v>119.14074074074075</v>
      </c>
      <c r="I42" s="12"/>
      <c r="J42" s="12"/>
      <c r="K42" s="12"/>
      <c r="L42" s="12">
        <v>109.58854961832063</v>
      </c>
      <c r="M42" s="12"/>
      <c r="Q42" s="3" t="s">
        <v>31</v>
      </c>
      <c r="T42">
        <v>26469.600000000002</v>
      </c>
      <c r="U42">
        <v>-265.40000000000003</v>
      </c>
      <c r="X42">
        <v>25734.400000000001</v>
      </c>
      <c r="AB42">
        <v>28712.200000000004</v>
      </c>
      <c r="AE42" s="3" t="s">
        <v>31</v>
      </c>
      <c r="AH42">
        <v>265</v>
      </c>
      <c r="AI42">
        <v>-3</v>
      </c>
      <c r="AL42">
        <v>216</v>
      </c>
      <c r="AP42">
        <v>262</v>
      </c>
    </row>
    <row r="43" spans="1:43" x14ac:dyDescent="0.25">
      <c r="A43" s="12" t="s">
        <v>33</v>
      </c>
      <c r="B43" s="12"/>
      <c r="C43" s="12"/>
      <c r="D43" s="12">
        <v>103.4306976744186</v>
      </c>
      <c r="E43" s="12">
        <v>123.73333333333332</v>
      </c>
      <c r="F43" s="12"/>
      <c r="G43" s="12"/>
      <c r="H43" s="12">
        <v>120.93454545454544</v>
      </c>
      <c r="I43" s="12">
        <v>132.81463414634146</v>
      </c>
      <c r="J43" s="12"/>
      <c r="K43" s="12"/>
      <c r="L43" s="12">
        <v>111.05483870967743</v>
      </c>
      <c r="M43" s="12"/>
      <c r="Q43" s="3" t="s">
        <v>33</v>
      </c>
      <c r="T43">
        <v>22237.599999999999</v>
      </c>
      <c r="U43">
        <v>1855.9999999999998</v>
      </c>
      <c r="X43">
        <v>19954.199999999997</v>
      </c>
      <c r="Y43">
        <v>5445.4</v>
      </c>
      <c r="AB43">
        <v>27541.600000000002</v>
      </c>
      <c r="AE43" s="3" t="s">
        <v>33</v>
      </c>
      <c r="AH43">
        <v>215</v>
      </c>
      <c r="AI43">
        <v>15</v>
      </c>
      <c r="AL43">
        <v>165</v>
      </c>
      <c r="AM43">
        <v>41</v>
      </c>
      <c r="AP43">
        <v>248</v>
      </c>
    </row>
    <row r="44" spans="1:43" x14ac:dyDescent="0.25">
      <c r="A44" s="12" t="s">
        <v>51</v>
      </c>
      <c r="B44" s="12"/>
      <c r="C44" s="12"/>
      <c r="D44" s="12"/>
      <c r="E44" s="12">
        <v>108.65517241379311</v>
      </c>
      <c r="F44" s="12"/>
      <c r="G44" s="12"/>
      <c r="H44" s="12"/>
      <c r="I44" s="12"/>
      <c r="J44" s="12"/>
      <c r="K44" s="12"/>
      <c r="L44" s="12"/>
      <c r="M44" s="12">
        <v>119.05217391304348</v>
      </c>
      <c r="Q44" s="3" t="s">
        <v>51</v>
      </c>
      <c r="U44">
        <v>3151</v>
      </c>
      <c r="AC44">
        <v>5476.4</v>
      </c>
      <c r="AE44" s="3" t="s">
        <v>51</v>
      </c>
      <c r="AI44">
        <v>29</v>
      </c>
      <c r="AQ44">
        <v>46</v>
      </c>
    </row>
    <row r="45" spans="1:43" x14ac:dyDescent="0.25">
      <c r="A45" s="12" t="s">
        <v>29</v>
      </c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>
        <v>30</v>
      </c>
      <c r="Q45" s="3" t="s">
        <v>29</v>
      </c>
      <c r="AC45">
        <v>30</v>
      </c>
      <c r="AE45" s="3" t="s">
        <v>29</v>
      </c>
      <c r="AQ45">
        <v>1</v>
      </c>
    </row>
    <row r="46" spans="1:43" x14ac:dyDescent="0.25">
      <c r="A46" s="12" t="s">
        <v>60</v>
      </c>
      <c r="B46" s="12">
        <v>25.2</v>
      </c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Q46" s="3" t="s">
        <v>60</v>
      </c>
      <c r="R46">
        <v>25.2</v>
      </c>
      <c r="AE46" s="3" t="s">
        <v>60</v>
      </c>
      <c r="AF46">
        <v>1</v>
      </c>
    </row>
    <row r="47" spans="1:43" x14ac:dyDescent="0.25">
      <c r="A47" s="12" t="s">
        <v>57</v>
      </c>
      <c r="B47" s="12"/>
      <c r="C47" s="12"/>
      <c r="D47" s="12"/>
      <c r="E47" s="12"/>
      <c r="F47" s="12"/>
      <c r="G47" s="12"/>
      <c r="H47" s="12">
        <v>25.6</v>
      </c>
      <c r="I47" s="12"/>
      <c r="J47" s="12"/>
      <c r="K47" s="12"/>
      <c r="L47" s="12"/>
      <c r="M47" s="12"/>
      <c r="Q47" s="3" t="s">
        <v>57</v>
      </c>
      <c r="X47">
        <v>25.6</v>
      </c>
      <c r="AE47" s="3" t="s">
        <v>57</v>
      </c>
      <c r="AL47">
        <v>1</v>
      </c>
    </row>
    <row r="48" spans="1:43" x14ac:dyDescent="0.25">
      <c r="A48" s="12" t="s">
        <v>52</v>
      </c>
      <c r="B48" s="12">
        <v>23.4</v>
      </c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Q48" s="3" t="s">
        <v>52</v>
      </c>
      <c r="R48">
        <v>46.8</v>
      </c>
      <c r="AE48" s="3" t="s">
        <v>52</v>
      </c>
      <c r="AF48">
        <v>2</v>
      </c>
    </row>
    <row r="49" spans="1:43" x14ac:dyDescent="0.25">
      <c r="A49" s="12" t="s">
        <v>273</v>
      </c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>
        <v>121.54950495049505</v>
      </c>
      <c r="M49" s="12"/>
      <c r="Q49" s="3" t="s">
        <v>273</v>
      </c>
      <c r="AB49">
        <v>12276.5</v>
      </c>
      <c r="AE49" s="3" t="s">
        <v>273</v>
      </c>
      <c r="AP49">
        <v>101</v>
      </c>
    </row>
    <row r="50" spans="1:43" x14ac:dyDescent="0.25">
      <c r="A50" s="12" t="s">
        <v>274</v>
      </c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>
        <v>121.3</v>
      </c>
      <c r="Q50" s="3" t="s">
        <v>274</v>
      </c>
      <c r="AC50">
        <v>13343</v>
      </c>
      <c r="AE50" s="3" t="s">
        <v>274</v>
      </c>
      <c r="AQ50">
        <v>110</v>
      </c>
    </row>
    <row r="51" spans="1:43" x14ac:dyDescent="0.25">
      <c r="A51" s="12" t="s">
        <v>265</v>
      </c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>
        <v>120.51785714285714</v>
      </c>
      <c r="M51" s="12"/>
      <c r="Q51" s="3" t="s">
        <v>265</v>
      </c>
      <c r="AB51">
        <v>13498</v>
      </c>
      <c r="AE51" s="3" t="s">
        <v>265</v>
      </c>
      <c r="AP51">
        <v>112</v>
      </c>
    </row>
    <row r="53" spans="1:43" x14ac:dyDescent="0.25">
      <c r="A53" s="25" t="s">
        <v>73</v>
      </c>
      <c r="B53" s="25"/>
      <c r="C53" s="25"/>
      <c r="D53" s="25"/>
    </row>
    <row r="54" spans="1:43" x14ac:dyDescent="0.25">
      <c r="B54" s="30" t="s">
        <v>6</v>
      </c>
      <c r="C54" s="30"/>
      <c r="D54" s="30"/>
    </row>
    <row r="55" spans="1:43" x14ac:dyDescent="0.25">
      <c r="B55" s="19" t="s">
        <v>259</v>
      </c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</row>
    <row r="56" spans="1:43" x14ac:dyDescent="0.25">
      <c r="A56" t="s">
        <v>19</v>
      </c>
      <c r="B56" t="s">
        <v>61</v>
      </c>
      <c r="C56" t="s">
        <v>62</v>
      </c>
      <c r="D56" t="s">
        <v>63</v>
      </c>
      <c r="E56" t="s">
        <v>64</v>
      </c>
      <c r="F56" t="s">
        <v>65</v>
      </c>
      <c r="G56" t="s">
        <v>66</v>
      </c>
      <c r="H56" t="s">
        <v>67</v>
      </c>
      <c r="I56" t="s">
        <v>68</v>
      </c>
      <c r="J56" t="s">
        <v>69</v>
      </c>
      <c r="K56" t="s">
        <v>70</v>
      </c>
      <c r="L56" t="s">
        <v>71</v>
      </c>
      <c r="M56" t="s">
        <v>72</v>
      </c>
    </row>
    <row r="57" spans="1:43" x14ac:dyDescent="0.25">
      <c r="A57" s="3" t="s">
        <v>20</v>
      </c>
      <c r="B57" s="12">
        <v>225.23529411764707</v>
      </c>
      <c r="C57" s="12">
        <v>190</v>
      </c>
      <c r="D57" s="12">
        <v>180.83333333333334</v>
      </c>
      <c r="E57" s="12">
        <v>210.33333333333334</v>
      </c>
      <c r="F57" s="12">
        <v>171.66666666666666</v>
      </c>
      <c r="G57" s="12">
        <v>201.75</v>
      </c>
      <c r="H57" s="12">
        <v>177.41666666666666</v>
      </c>
      <c r="I57" s="12">
        <v>188.71428571428572</v>
      </c>
      <c r="J57" s="12">
        <v>193.44444444444446</v>
      </c>
      <c r="K57" s="12">
        <v>224.92000000000002</v>
      </c>
      <c r="L57" s="12">
        <v>208.41176470588235</v>
      </c>
      <c r="M57" s="12">
        <v>202.15789473684211</v>
      </c>
    </row>
    <row r="58" spans="1:43" x14ac:dyDescent="0.25">
      <c r="A58" s="3" t="s">
        <v>55</v>
      </c>
      <c r="B58" s="12"/>
      <c r="C58" s="12"/>
      <c r="D58" s="12"/>
      <c r="E58" s="12">
        <v>140</v>
      </c>
      <c r="F58" s="12">
        <v>156</v>
      </c>
      <c r="G58" s="12">
        <v>99</v>
      </c>
      <c r="H58" s="12"/>
      <c r="I58" s="12"/>
      <c r="J58" s="12"/>
      <c r="K58" s="12"/>
      <c r="L58" s="12"/>
      <c r="M58" s="12"/>
    </row>
    <row r="59" spans="1:43" x14ac:dyDescent="0.25">
      <c r="A59" s="3" t="s">
        <v>58</v>
      </c>
      <c r="B59" s="12"/>
      <c r="C59" s="12"/>
      <c r="D59" s="12"/>
      <c r="E59" s="12"/>
      <c r="F59" s="12">
        <v>129</v>
      </c>
      <c r="G59" s="12"/>
      <c r="H59" s="12"/>
      <c r="I59" s="12"/>
      <c r="J59" s="12"/>
      <c r="K59" s="12"/>
      <c r="L59" s="12"/>
      <c r="M59" s="12"/>
    </row>
    <row r="60" spans="1:43" x14ac:dyDescent="0.25">
      <c r="A60" s="3" t="s">
        <v>43</v>
      </c>
      <c r="B60" s="12">
        <v>237.5</v>
      </c>
      <c r="C60" s="12"/>
      <c r="D60" s="12"/>
      <c r="E60" s="12"/>
      <c r="F60" s="12"/>
      <c r="G60" s="12"/>
      <c r="H60" s="12"/>
      <c r="I60" s="12">
        <v>154</v>
      </c>
      <c r="J60" s="12">
        <v>172.74074074074073</v>
      </c>
      <c r="K60" s="12"/>
      <c r="L60" s="12"/>
      <c r="M60" s="12"/>
    </row>
    <row r="61" spans="1:43" x14ac:dyDescent="0.25">
      <c r="A61" s="3" t="s">
        <v>45</v>
      </c>
      <c r="B61" s="12">
        <v>113</v>
      </c>
      <c r="C61" s="12">
        <v>224</v>
      </c>
      <c r="D61" s="12"/>
      <c r="E61" s="12"/>
      <c r="F61" s="12"/>
      <c r="G61" s="12"/>
      <c r="H61" s="12"/>
      <c r="I61" s="12"/>
      <c r="J61" s="12"/>
      <c r="K61" s="12"/>
      <c r="L61" s="12">
        <v>100</v>
      </c>
      <c r="M61" s="12"/>
    </row>
    <row r="62" spans="1:43" x14ac:dyDescent="0.25">
      <c r="A62" s="3" t="s">
        <v>44</v>
      </c>
      <c r="B62" s="12">
        <v>160</v>
      </c>
      <c r="C62" s="12">
        <v>164.53333333333333</v>
      </c>
      <c r="D62" s="12">
        <v>162.375</v>
      </c>
      <c r="E62" s="12">
        <v>179.42105263157896</v>
      </c>
      <c r="F62" s="12">
        <v>161.02941176470588</v>
      </c>
      <c r="G62" s="12">
        <v>164.83333333333334</v>
      </c>
      <c r="H62" s="12">
        <v>171.5</v>
      </c>
      <c r="I62" s="12">
        <v>170.3</v>
      </c>
      <c r="J62" s="12">
        <v>177.62857142857143</v>
      </c>
      <c r="K62" s="12">
        <v>175.4390243902439</v>
      </c>
      <c r="L62" s="12">
        <v>159</v>
      </c>
      <c r="M62" s="12">
        <v>169.2</v>
      </c>
    </row>
    <row r="63" spans="1:43" x14ac:dyDescent="0.25">
      <c r="A63" s="3" t="s">
        <v>22</v>
      </c>
      <c r="B63" s="12">
        <v>161.82608695652175</v>
      </c>
      <c r="C63" s="12"/>
      <c r="D63" s="12">
        <v>164.52941176470588</v>
      </c>
      <c r="E63" s="12">
        <v>158</v>
      </c>
      <c r="F63" s="12">
        <v>169.60975609756099</v>
      </c>
      <c r="G63" s="12">
        <v>168.24137931034483</v>
      </c>
      <c r="H63" s="12">
        <v>165.41666666666666</v>
      </c>
      <c r="I63" s="12">
        <v>172.88888888888889</v>
      </c>
      <c r="J63" s="12">
        <v>173.66666666666666</v>
      </c>
      <c r="K63" s="12">
        <v>177.17142857142858</v>
      </c>
      <c r="L63" s="12">
        <v>171.84090909090909</v>
      </c>
      <c r="M63" s="12">
        <v>175.6</v>
      </c>
    </row>
    <row r="64" spans="1:43" x14ac:dyDescent="0.25">
      <c r="A64" s="3" t="s">
        <v>23</v>
      </c>
      <c r="B64" s="12">
        <v>206.20588235294119</v>
      </c>
      <c r="C64" s="12">
        <v>159.18518518518519</v>
      </c>
      <c r="D64" s="12">
        <v>161.86111111111111</v>
      </c>
      <c r="E64" s="12">
        <v>161.48571428571429</v>
      </c>
      <c r="F64" s="12">
        <v>170.90909090909091</v>
      </c>
      <c r="G64" s="12">
        <v>166.61290322580646</v>
      </c>
      <c r="H64" s="12">
        <v>167.625</v>
      </c>
      <c r="I64" s="12">
        <v>165.48648648648648</v>
      </c>
      <c r="J64" s="12"/>
      <c r="K64" s="12"/>
      <c r="L64" s="12">
        <v>181.38888888888889</v>
      </c>
      <c r="M64" s="12">
        <v>168.90625</v>
      </c>
    </row>
    <row r="65" spans="1:13" x14ac:dyDescent="0.25">
      <c r="A65" s="3" t="s">
        <v>40</v>
      </c>
      <c r="B65" s="12">
        <v>191.1219512195122</v>
      </c>
      <c r="C65" s="12">
        <v>162.0952380952381</v>
      </c>
      <c r="D65" s="12">
        <v>167</v>
      </c>
      <c r="E65" s="12">
        <v>171.72093023255815</v>
      </c>
      <c r="F65" s="12">
        <v>159.3235294117647</v>
      </c>
      <c r="G65" s="12">
        <v>173</v>
      </c>
      <c r="H65" s="12">
        <v>163.69230769230768</v>
      </c>
      <c r="I65" s="12">
        <v>162.33333333333334</v>
      </c>
      <c r="J65" s="12">
        <v>171.68421052631578</v>
      </c>
      <c r="K65" s="12">
        <v>177.25641025641025</v>
      </c>
      <c r="L65" s="12">
        <v>181.24242424242425</v>
      </c>
      <c r="M65" s="12"/>
    </row>
    <row r="66" spans="1:13" x14ac:dyDescent="0.25">
      <c r="A66" s="3" t="s">
        <v>24</v>
      </c>
      <c r="B66" s="12">
        <v>168.20689655172413</v>
      </c>
      <c r="C66" s="12">
        <v>164.58064516129033</v>
      </c>
      <c r="D66" s="12">
        <v>163.51724137931035</v>
      </c>
      <c r="E66" s="12">
        <v>178.5</v>
      </c>
      <c r="F66" s="12">
        <v>165.55</v>
      </c>
      <c r="G66" s="12">
        <v>168.48571428571429</v>
      </c>
      <c r="H66" s="12">
        <v>165.55882352941177</v>
      </c>
      <c r="I66" s="12">
        <v>169.7</v>
      </c>
      <c r="J66" s="12">
        <v>177.7391304347826</v>
      </c>
      <c r="K66" s="12">
        <v>181.25806451612902</v>
      </c>
      <c r="L66" s="12">
        <v>166.75675675675674</v>
      </c>
      <c r="M66" s="12">
        <v>164.33333333333334</v>
      </c>
    </row>
    <row r="67" spans="1:13" x14ac:dyDescent="0.25">
      <c r="A67" s="3" t="s">
        <v>42</v>
      </c>
      <c r="B67" s="12"/>
      <c r="C67" s="12">
        <v>175</v>
      </c>
      <c r="D67" s="12">
        <v>185</v>
      </c>
      <c r="E67" s="12"/>
      <c r="F67" s="12"/>
      <c r="G67" s="12"/>
      <c r="H67" s="12"/>
      <c r="I67" s="12"/>
      <c r="J67" s="12"/>
      <c r="K67" s="12">
        <v>188.66666666666666</v>
      </c>
      <c r="L67" s="12">
        <v>135</v>
      </c>
      <c r="M67" s="12"/>
    </row>
    <row r="68" spans="1:13" x14ac:dyDescent="0.25">
      <c r="A68" s="3" t="s">
        <v>268</v>
      </c>
      <c r="B68" s="12">
        <v>79</v>
      </c>
      <c r="C68" s="12"/>
      <c r="D68" s="12"/>
      <c r="E68" s="12"/>
      <c r="F68" s="12"/>
      <c r="G68" s="12"/>
      <c r="H68" s="12"/>
      <c r="I68" s="12"/>
      <c r="J68" s="12">
        <v>65</v>
      </c>
      <c r="K68" s="12"/>
      <c r="L68" s="12"/>
      <c r="M68" s="12"/>
    </row>
    <row r="69" spans="1:13" x14ac:dyDescent="0.25">
      <c r="A69" s="3" t="s">
        <v>269</v>
      </c>
      <c r="B69" s="12">
        <v>83</v>
      </c>
      <c r="C69" s="12"/>
      <c r="D69" s="12"/>
      <c r="E69" s="12"/>
      <c r="F69" s="12">
        <v>72</v>
      </c>
      <c r="G69" s="12"/>
      <c r="H69" s="12"/>
      <c r="I69" s="12"/>
      <c r="J69" s="12"/>
      <c r="K69" s="12"/>
      <c r="L69" s="12"/>
      <c r="M69" s="12">
        <v>88</v>
      </c>
    </row>
    <row r="70" spans="1:13" x14ac:dyDescent="0.25">
      <c r="A70" s="3" t="s">
        <v>56</v>
      </c>
      <c r="B70" s="12">
        <v>79</v>
      </c>
      <c r="C70" s="12"/>
      <c r="D70" s="12">
        <v>76</v>
      </c>
      <c r="E70" s="12"/>
      <c r="F70" s="12"/>
      <c r="G70" s="12"/>
      <c r="H70" s="12">
        <v>72</v>
      </c>
      <c r="I70" s="12"/>
      <c r="J70" s="12"/>
      <c r="K70" s="12"/>
      <c r="L70" s="12"/>
      <c r="M70" s="12"/>
    </row>
    <row r="71" spans="1:13" x14ac:dyDescent="0.25">
      <c r="A71" s="3" t="s">
        <v>270</v>
      </c>
      <c r="B71" s="12"/>
      <c r="C71" s="12"/>
      <c r="D71" s="12"/>
      <c r="E71" s="12"/>
      <c r="F71" s="12"/>
      <c r="G71" s="12"/>
      <c r="H71" s="12"/>
      <c r="I71" s="12">
        <v>73</v>
      </c>
      <c r="J71" s="12"/>
      <c r="K71" s="12"/>
      <c r="L71" s="12"/>
      <c r="M71" s="12"/>
    </row>
    <row r="72" spans="1:13" x14ac:dyDescent="0.25">
      <c r="A72" s="3" t="s">
        <v>271</v>
      </c>
      <c r="B72" s="12"/>
      <c r="C72" s="12">
        <v>74</v>
      </c>
      <c r="D72" s="12"/>
      <c r="E72" s="12"/>
      <c r="F72" s="12"/>
      <c r="G72" s="12"/>
      <c r="H72" s="12"/>
      <c r="I72" s="12"/>
      <c r="J72" s="12"/>
      <c r="K72" s="12"/>
      <c r="L72" s="12"/>
      <c r="M72" s="12"/>
    </row>
    <row r="73" spans="1:13" x14ac:dyDescent="0.25">
      <c r="A73" s="3" t="s">
        <v>41</v>
      </c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>
        <v>78</v>
      </c>
    </row>
    <row r="74" spans="1:13" x14ac:dyDescent="0.25">
      <c r="A74" s="3" t="s">
        <v>272</v>
      </c>
      <c r="B74" s="12"/>
      <c r="C74" s="12"/>
      <c r="D74" s="12"/>
      <c r="E74" s="12"/>
      <c r="F74" s="12"/>
      <c r="G74" s="12"/>
      <c r="H74" s="12"/>
      <c r="I74" s="12"/>
      <c r="J74" s="12">
        <v>94</v>
      </c>
      <c r="K74" s="12"/>
      <c r="L74" s="12"/>
      <c r="M74" s="12">
        <v>94</v>
      </c>
    </row>
    <row r="75" spans="1:13" x14ac:dyDescent="0.25">
      <c r="A75" s="3" t="s">
        <v>54</v>
      </c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>
        <v>79</v>
      </c>
      <c r="M75" s="12">
        <v>63</v>
      </c>
    </row>
    <row r="76" spans="1:13" x14ac:dyDescent="0.25">
      <c r="A76" s="3" t="s">
        <v>46</v>
      </c>
      <c r="B76" s="12">
        <v>150.76744186046511</v>
      </c>
      <c r="C76" s="12"/>
      <c r="D76" s="12"/>
      <c r="E76" s="12"/>
      <c r="F76" s="12">
        <v>163.03571428571428</v>
      </c>
      <c r="G76" s="12">
        <v>170.64864864864865</v>
      </c>
      <c r="H76" s="12">
        <v>87</v>
      </c>
      <c r="I76" s="12"/>
      <c r="J76" s="12">
        <v>174.21428571428572</v>
      </c>
      <c r="K76" s="12">
        <v>182.14285714285714</v>
      </c>
      <c r="L76" s="12">
        <v>111</v>
      </c>
      <c r="M76" s="12"/>
    </row>
    <row r="77" spans="1:13" x14ac:dyDescent="0.25">
      <c r="A77" s="3" t="s">
        <v>28</v>
      </c>
      <c r="B77" s="12">
        <v>144.97058823529412</v>
      </c>
      <c r="C77" s="12">
        <v>156.18181818181819</v>
      </c>
      <c r="D77" s="12">
        <v>79</v>
      </c>
      <c r="E77" s="12"/>
      <c r="F77" s="12"/>
      <c r="G77" s="12">
        <v>169.61904761904762</v>
      </c>
      <c r="H77" s="12"/>
      <c r="I77" s="12"/>
      <c r="J77" s="12">
        <v>170.51724137931035</v>
      </c>
      <c r="K77" s="12">
        <v>177.65714285714284</v>
      </c>
      <c r="L77" s="12"/>
      <c r="M77" s="12"/>
    </row>
    <row r="78" spans="1:13" x14ac:dyDescent="0.25">
      <c r="A78" s="3" t="s">
        <v>50</v>
      </c>
      <c r="B78" s="12"/>
      <c r="C78" s="12">
        <v>152.0625</v>
      </c>
      <c r="D78" s="12"/>
      <c r="E78" s="12"/>
      <c r="F78" s="12"/>
      <c r="G78" s="12">
        <v>171.7</v>
      </c>
      <c r="H78" s="12"/>
      <c r="I78" s="12"/>
      <c r="J78" s="12"/>
      <c r="K78" s="12">
        <v>171.33333333333334</v>
      </c>
      <c r="L78" s="12">
        <v>93</v>
      </c>
      <c r="M78" s="12"/>
    </row>
    <row r="79" spans="1:13" x14ac:dyDescent="0.25">
      <c r="A79" s="3" t="s">
        <v>25</v>
      </c>
      <c r="B79" s="12"/>
      <c r="C79" s="12">
        <v>150.98214285714286</v>
      </c>
      <c r="D79" s="12">
        <v>81</v>
      </c>
      <c r="E79" s="12">
        <v>88</v>
      </c>
      <c r="F79" s="12">
        <v>118</v>
      </c>
      <c r="G79" s="12">
        <v>172.15686274509804</v>
      </c>
      <c r="H79" s="12">
        <v>178.71428571428572</v>
      </c>
      <c r="I79" s="12"/>
      <c r="J79" s="12"/>
      <c r="K79" s="12">
        <v>172.86956521739131</v>
      </c>
      <c r="L79" s="12"/>
      <c r="M79" s="12"/>
    </row>
    <row r="80" spans="1:13" x14ac:dyDescent="0.25">
      <c r="A80" s="3" t="s">
        <v>37</v>
      </c>
      <c r="B80" s="12">
        <v>186.2093023255814</v>
      </c>
      <c r="C80" s="12"/>
      <c r="D80" s="12"/>
      <c r="E80" s="12">
        <v>168</v>
      </c>
      <c r="F80" s="12">
        <v>173.67346938775509</v>
      </c>
      <c r="G80" s="12"/>
      <c r="H80" s="12"/>
      <c r="I80" s="12"/>
      <c r="J80" s="12">
        <v>155.04285714285714</v>
      </c>
      <c r="K80" s="12"/>
      <c r="L80" s="12"/>
      <c r="M80" s="12">
        <v>173.83673469387756</v>
      </c>
    </row>
    <row r="81" spans="1:13" x14ac:dyDescent="0.25">
      <c r="A81" s="3" t="s">
        <v>39</v>
      </c>
      <c r="B81" s="12">
        <v>152.31481481481481</v>
      </c>
      <c r="C81" s="12"/>
      <c r="D81" s="12"/>
      <c r="E81" s="12"/>
      <c r="F81" s="12">
        <v>170.83636363636364</v>
      </c>
      <c r="G81" s="12"/>
      <c r="H81" s="12"/>
      <c r="I81" s="12"/>
      <c r="J81" s="12">
        <v>169.02083333333334</v>
      </c>
      <c r="K81" s="12">
        <v>100</v>
      </c>
      <c r="L81" s="12">
        <v>138</v>
      </c>
      <c r="M81" s="12">
        <v>176.45945945945945</v>
      </c>
    </row>
    <row r="82" spans="1:13" x14ac:dyDescent="0.25">
      <c r="A82" s="3" t="s">
        <v>47</v>
      </c>
      <c r="B82" s="12">
        <v>154.94736842105263</v>
      </c>
      <c r="C82" s="12"/>
      <c r="D82" s="12"/>
      <c r="E82" s="12"/>
      <c r="F82" s="12">
        <v>164.41428571428571</v>
      </c>
      <c r="G82" s="12"/>
      <c r="H82" s="12"/>
      <c r="I82" s="12"/>
      <c r="J82" s="12">
        <v>169.86046511627907</v>
      </c>
      <c r="K82" s="12"/>
      <c r="L82" s="12">
        <v>125</v>
      </c>
      <c r="M82" s="12">
        <v>173.85106382978722</v>
      </c>
    </row>
    <row r="83" spans="1:13" x14ac:dyDescent="0.25">
      <c r="A83" s="3" t="s">
        <v>48</v>
      </c>
      <c r="B83" s="12">
        <v>153.75675675675674</v>
      </c>
      <c r="C83" s="12"/>
      <c r="D83" s="12">
        <v>99.5</v>
      </c>
      <c r="E83" s="12"/>
      <c r="F83" s="12">
        <v>166.16666666666666</v>
      </c>
      <c r="G83" s="12">
        <v>179</v>
      </c>
      <c r="H83" s="12"/>
      <c r="I83" s="12"/>
      <c r="J83" s="12">
        <v>174.6046511627907</v>
      </c>
      <c r="K83" s="12"/>
      <c r="L83" s="12">
        <v>118</v>
      </c>
      <c r="M83" s="12">
        <v>169</v>
      </c>
    </row>
    <row r="84" spans="1:13" x14ac:dyDescent="0.25">
      <c r="A84" s="3" t="s">
        <v>35</v>
      </c>
      <c r="B84" s="12">
        <v>220</v>
      </c>
      <c r="C84" s="12"/>
      <c r="D84" s="12">
        <v>157</v>
      </c>
      <c r="E84" s="12">
        <v>164.56</v>
      </c>
      <c r="F84" s="12"/>
      <c r="G84" s="12"/>
      <c r="H84" s="12"/>
      <c r="I84" s="12">
        <v>177.01785714285714</v>
      </c>
      <c r="J84" s="12"/>
      <c r="K84" s="12"/>
      <c r="L84" s="12">
        <v>173.93333333333334</v>
      </c>
      <c r="M84" s="12">
        <v>98</v>
      </c>
    </row>
    <row r="85" spans="1:13" x14ac:dyDescent="0.25">
      <c r="A85" s="3" t="s">
        <v>30</v>
      </c>
      <c r="B85" s="12">
        <v>243</v>
      </c>
      <c r="C85" s="12"/>
      <c r="D85" s="12"/>
      <c r="E85" s="12">
        <v>162</v>
      </c>
      <c r="F85" s="12"/>
      <c r="G85" s="12"/>
      <c r="H85" s="12"/>
      <c r="I85" s="12">
        <v>176.83333333333334</v>
      </c>
      <c r="J85" s="12"/>
      <c r="K85" s="12"/>
      <c r="L85" s="12">
        <v>171.11764705882354</v>
      </c>
      <c r="M85" s="12">
        <v>150.66666666666666</v>
      </c>
    </row>
    <row r="86" spans="1:13" x14ac:dyDescent="0.25">
      <c r="A86" s="3" t="s">
        <v>36</v>
      </c>
      <c r="B86" s="12">
        <v>231.05882352941177</v>
      </c>
      <c r="C86" s="12"/>
      <c r="D86" s="12"/>
      <c r="E86" s="12">
        <v>162.73333333333332</v>
      </c>
      <c r="F86" s="12">
        <v>178</v>
      </c>
      <c r="G86" s="12"/>
      <c r="H86" s="12"/>
      <c r="I86" s="12">
        <v>176.15217391304347</v>
      </c>
      <c r="J86" s="12">
        <v>192</v>
      </c>
      <c r="K86" s="12"/>
      <c r="L86" s="12">
        <v>179.95652173913044</v>
      </c>
      <c r="M86" s="12">
        <v>192.16666666666666</v>
      </c>
    </row>
    <row r="87" spans="1:13" x14ac:dyDescent="0.25">
      <c r="A87" s="3" t="s">
        <v>38</v>
      </c>
      <c r="B87" s="12">
        <v>193</v>
      </c>
      <c r="C87" s="12"/>
      <c r="D87" s="12"/>
      <c r="E87" s="12">
        <v>174.51428571428571</v>
      </c>
      <c r="F87" s="12">
        <v>179</v>
      </c>
      <c r="G87" s="12"/>
      <c r="H87" s="12"/>
      <c r="I87" s="12">
        <v>177.23214285714286</v>
      </c>
      <c r="J87" s="12">
        <v>117.33333333333333</v>
      </c>
      <c r="K87" s="12"/>
      <c r="L87" s="12"/>
      <c r="M87" s="12">
        <v>175.6888888888889</v>
      </c>
    </row>
    <row r="88" spans="1:13" x14ac:dyDescent="0.25">
      <c r="A88" s="3" t="s">
        <v>26</v>
      </c>
      <c r="B88" s="12"/>
      <c r="C88" s="12">
        <v>154.92105263157896</v>
      </c>
      <c r="D88" s="12">
        <v>165.75862068965517</v>
      </c>
      <c r="E88" s="12"/>
      <c r="F88" s="12"/>
      <c r="G88" s="12"/>
      <c r="H88" s="12">
        <v>175.25373134328359</v>
      </c>
      <c r="I88" s="12"/>
      <c r="J88" s="12">
        <v>139</v>
      </c>
      <c r="K88" s="12">
        <v>173.71111111111111</v>
      </c>
      <c r="L88" s="12">
        <v>183</v>
      </c>
      <c r="M88" s="12"/>
    </row>
    <row r="89" spans="1:13" x14ac:dyDescent="0.25">
      <c r="A89" s="3" t="s">
        <v>27</v>
      </c>
      <c r="B89" s="12"/>
      <c r="C89" s="12"/>
      <c r="D89" s="12">
        <v>162.38095238095238</v>
      </c>
      <c r="E89" s="12">
        <v>129.5</v>
      </c>
      <c r="F89" s="12"/>
      <c r="G89" s="12"/>
      <c r="H89" s="12">
        <v>178.2741935483871</v>
      </c>
      <c r="I89" s="12"/>
      <c r="J89" s="12"/>
      <c r="K89" s="12">
        <v>169.18181818181819</v>
      </c>
      <c r="L89" s="12">
        <v>174.55</v>
      </c>
      <c r="M89" s="12"/>
    </row>
    <row r="90" spans="1:13" x14ac:dyDescent="0.25">
      <c r="A90" s="3" t="s">
        <v>31</v>
      </c>
      <c r="B90" s="12"/>
      <c r="C90" s="12"/>
      <c r="D90" s="12">
        <v>160.21052631578948</v>
      </c>
      <c r="E90" s="12">
        <v>175.5</v>
      </c>
      <c r="F90" s="12"/>
      <c r="G90" s="12"/>
      <c r="H90" s="12">
        <v>178.81355932203391</v>
      </c>
      <c r="I90" s="12"/>
      <c r="J90" s="12"/>
      <c r="K90" s="12"/>
      <c r="L90" s="12">
        <v>172.33333333333334</v>
      </c>
      <c r="M90" s="12"/>
    </row>
    <row r="91" spans="1:13" x14ac:dyDescent="0.25">
      <c r="A91" s="3" t="s">
        <v>33</v>
      </c>
      <c r="B91" s="12"/>
      <c r="C91" s="12"/>
      <c r="D91" s="12">
        <v>160.2340425531915</v>
      </c>
      <c r="E91" s="12">
        <v>170.61538461538461</v>
      </c>
      <c r="F91" s="12"/>
      <c r="G91" s="12"/>
      <c r="H91" s="12">
        <v>184</v>
      </c>
      <c r="I91" s="12">
        <v>193.5</v>
      </c>
      <c r="J91" s="12"/>
      <c r="K91" s="12"/>
      <c r="L91" s="12">
        <v>173.83783783783784</v>
      </c>
      <c r="M91" s="12"/>
    </row>
    <row r="92" spans="1:13" x14ac:dyDescent="0.25">
      <c r="A92" s="3" t="s">
        <v>51</v>
      </c>
      <c r="B92" s="12"/>
      <c r="C92" s="12"/>
      <c r="D92" s="12"/>
      <c r="E92" s="12">
        <v>169</v>
      </c>
      <c r="F92" s="12"/>
      <c r="G92" s="12"/>
      <c r="H92" s="12"/>
      <c r="I92" s="12"/>
      <c r="J92" s="12"/>
      <c r="K92" s="12"/>
      <c r="L92" s="12"/>
      <c r="M92" s="12">
        <v>192.88888888888889</v>
      </c>
    </row>
    <row r="93" spans="1:13" x14ac:dyDescent="0.25">
      <c r="A93" s="3" t="s">
        <v>29</v>
      </c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>
        <v>82</v>
      </c>
    </row>
    <row r="94" spans="1:13" x14ac:dyDescent="0.25">
      <c r="A94" s="3" t="s">
        <v>60</v>
      </c>
      <c r="B94" s="12">
        <v>79</v>
      </c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</row>
    <row r="95" spans="1:13" x14ac:dyDescent="0.25">
      <c r="A95" s="3" t="s">
        <v>57</v>
      </c>
      <c r="B95" s="12"/>
      <c r="C95" s="12"/>
      <c r="D95" s="12"/>
      <c r="E95" s="12"/>
      <c r="F95" s="12"/>
      <c r="G95" s="12"/>
      <c r="H95" s="12">
        <v>80</v>
      </c>
      <c r="I95" s="12"/>
      <c r="J95" s="12"/>
      <c r="K95" s="12"/>
      <c r="L95" s="12"/>
      <c r="M95" s="12"/>
    </row>
    <row r="96" spans="1:13" x14ac:dyDescent="0.25">
      <c r="A96" s="3" t="s">
        <v>52</v>
      </c>
      <c r="B96" s="12">
        <v>70</v>
      </c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</row>
    <row r="97" spans="1:13" x14ac:dyDescent="0.25">
      <c r="A97" s="3" t="s">
        <v>273</v>
      </c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>
        <v>167</v>
      </c>
      <c r="M97" s="12"/>
    </row>
    <row r="98" spans="1:13" x14ac:dyDescent="0.25">
      <c r="A98" s="3" t="s">
        <v>274</v>
      </c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>
        <v>168</v>
      </c>
    </row>
    <row r="99" spans="1:13" x14ac:dyDescent="0.25">
      <c r="A99" s="3" t="s">
        <v>265</v>
      </c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>
        <v>165.13725490196077</v>
      </c>
      <c r="M99" s="12"/>
    </row>
    <row r="101" spans="1:13" x14ac:dyDescent="0.25">
      <c r="A101" s="25" t="s">
        <v>74</v>
      </c>
      <c r="B101" s="25"/>
      <c r="C101" s="25"/>
    </row>
    <row r="102" spans="1:13" x14ac:dyDescent="0.25">
      <c r="B102" s="17" t="s">
        <v>7</v>
      </c>
      <c r="C102" s="17"/>
      <c r="D102" s="17"/>
    </row>
    <row r="103" spans="1:13" x14ac:dyDescent="0.25">
      <c r="B103" s="29" t="s">
        <v>10</v>
      </c>
      <c r="C103" s="29"/>
      <c r="D103" s="29"/>
    </row>
    <row r="104" spans="1:13" x14ac:dyDescent="0.25">
      <c r="B104" s="19" t="s">
        <v>259</v>
      </c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</row>
    <row r="105" spans="1:13" x14ac:dyDescent="0.25">
      <c r="A105" t="s">
        <v>19</v>
      </c>
      <c r="B105" t="s">
        <v>61</v>
      </c>
      <c r="C105" t="s">
        <v>62</v>
      </c>
      <c r="D105" t="s">
        <v>63</v>
      </c>
      <c r="E105" t="s">
        <v>64</v>
      </c>
      <c r="F105" t="s">
        <v>65</v>
      </c>
      <c r="G105" t="s">
        <v>66</v>
      </c>
      <c r="H105" t="s">
        <v>67</v>
      </c>
      <c r="I105" t="s">
        <v>68</v>
      </c>
      <c r="J105" t="s">
        <v>69</v>
      </c>
      <c r="K105" t="s">
        <v>70</v>
      </c>
      <c r="L105" t="s">
        <v>71</v>
      </c>
      <c r="M105" t="s">
        <v>72</v>
      </c>
    </row>
    <row r="106" spans="1:13" x14ac:dyDescent="0.25">
      <c r="A106" s="3" t="s">
        <v>20</v>
      </c>
      <c r="B106" s="8">
        <v>370.8342972055367</v>
      </c>
      <c r="C106" s="8">
        <v>25.53116842105263</v>
      </c>
      <c r="D106" s="8">
        <v>181.38664147465434</v>
      </c>
      <c r="E106" s="8">
        <v>75.847578446909665</v>
      </c>
      <c r="F106" s="8">
        <v>997.45858252427183</v>
      </c>
      <c r="G106" s="8">
        <v>101.50267657992565</v>
      </c>
      <c r="H106" s="8">
        <v>486.16843400657586</v>
      </c>
      <c r="I106" s="8">
        <v>5002.730510976533</v>
      </c>
      <c r="J106" s="8">
        <v>4543.5269724296377</v>
      </c>
      <c r="K106" s="8">
        <v>477.42874799928865</v>
      </c>
      <c r="L106" s="8">
        <v>3571.5464721987014</v>
      </c>
      <c r="M106" s="8">
        <v>4778.4544563915642</v>
      </c>
    </row>
    <row r="107" spans="1:13" x14ac:dyDescent="0.25">
      <c r="A107" s="3" t="s">
        <v>55</v>
      </c>
      <c r="B107" s="8"/>
      <c r="C107" s="8"/>
      <c r="D107" s="8"/>
      <c r="E107" s="8">
        <v>15.120057142857142</v>
      </c>
      <c r="F107" s="8">
        <v>-13.569282051282052</v>
      </c>
      <c r="G107" s="8">
        <v>0</v>
      </c>
      <c r="H107" s="8"/>
      <c r="I107" s="8"/>
      <c r="J107" s="8"/>
      <c r="K107" s="8"/>
      <c r="L107" s="8"/>
      <c r="M107" s="8"/>
    </row>
    <row r="108" spans="1:13" x14ac:dyDescent="0.25">
      <c r="A108" s="3" t="s">
        <v>58</v>
      </c>
      <c r="B108" s="8"/>
      <c r="C108" s="8"/>
      <c r="D108" s="8"/>
      <c r="E108" s="8"/>
      <c r="F108" s="8">
        <v>15.126782945736434</v>
      </c>
      <c r="G108" s="8"/>
      <c r="H108" s="8"/>
      <c r="I108" s="8"/>
      <c r="J108" s="8"/>
      <c r="K108" s="8"/>
      <c r="L108" s="8"/>
      <c r="M108" s="8"/>
    </row>
    <row r="109" spans="1:13" x14ac:dyDescent="0.25">
      <c r="A109" s="3" t="s">
        <v>43</v>
      </c>
      <c r="B109" s="8">
        <v>102.89098105263157</v>
      </c>
      <c r="C109" s="8"/>
      <c r="D109" s="8"/>
      <c r="E109" s="8"/>
      <c r="F109" s="8"/>
      <c r="G109" s="8"/>
      <c r="H109" s="8"/>
      <c r="I109" s="8">
        <v>13.166363636363636</v>
      </c>
      <c r="J109" s="8">
        <v>1776.3994509005142</v>
      </c>
      <c r="K109" s="8"/>
      <c r="L109" s="8"/>
      <c r="M109" s="8"/>
    </row>
    <row r="110" spans="1:13" x14ac:dyDescent="0.25">
      <c r="A110" s="3" t="s">
        <v>45</v>
      </c>
      <c r="B110" s="8">
        <v>12.689699115044247</v>
      </c>
      <c r="C110" s="8">
        <v>0</v>
      </c>
      <c r="D110" s="8"/>
      <c r="E110" s="8"/>
      <c r="F110" s="8"/>
      <c r="G110" s="8"/>
      <c r="H110" s="8"/>
      <c r="I110" s="8"/>
      <c r="J110" s="8"/>
      <c r="K110" s="8"/>
      <c r="L110" s="8">
        <v>10.6455</v>
      </c>
      <c r="M110" s="8"/>
    </row>
    <row r="111" spans="1:13" x14ac:dyDescent="0.25">
      <c r="A111" s="3" t="s">
        <v>44</v>
      </c>
      <c r="B111" s="8">
        <v>760.88985624999998</v>
      </c>
      <c r="C111" s="8">
        <v>743.43191450567247</v>
      </c>
      <c r="D111" s="8">
        <v>309.57591993841419</v>
      </c>
      <c r="E111" s="8">
        <v>1248.5828597829275</v>
      </c>
      <c r="F111" s="8">
        <v>1909.4296478538815</v>
      </c>
      <c r="G111" s="8">
        <v>1485.7980182002023</v>
      </c>
      <c r="H111" s="8">
        <v>232.18679883381924</v>
      </c>
      <c r="I111" s="8">
        <v>1821.0888843217851</v>
      </c>
      <c r="J111" s="8">
        <v>1845.7897812449733</v>
      </c>
      <c r="K111" s="8">
        <v>1761.0840180731261</v>
      </c>
      <c r="L111" s="8">
        <v>683.50252830188674</v>
      </c>
      <c r="M111" s="8">
        <v>1261.6994030732865</v>
      </c>
    </row>
    <row r="112" spans="1:13" x14ac:dyDescent="0.25">
      <c r="A112" s="3" t="s">
        <v>22</v>
      </c>
      <c r="B112" s="8">
        <v>1614.4315784524447</v>
      </c>
      <c r="C112" s="8"/>
      <c r="D112" s="8">
        <v>1566.4532817304253</v>
      </c>
      <c r="E112" s="8">
        <v>261.94517721518991</v>
      </c>
      <c r="F112" s="8">
        <v>1527.425461604832</v>
      </c>
      <c r="G112" s="8">
        <v>1758.9528759991797</v>
      </c>
      <c r="H112" s="8">
        <v>1528.7790347607058</v>
      </c>
      <c r="I112" s="8">
        <v>2011.6348149100256</v>
      </c>
      <c r="J112" s="8">
        <v>300.46147600767756</v>
      </c>
      <c r="K112" s="8">
        <v>2605.9897790678924</v>
      </c>
      <c r="L112" s="8">
        <v>1707.3436037561166</v>
      </c>
      <c r="M112" s="8">
        <v>203.89482346241462</v>
      </c>
    </row>
    <row r="113" spans="1:13" x14ac:dyDescent="0.25">
      <c r="A113" s="3" t="s">
        <v>23</v>
      </c>
      <c r="B113" s="8">
        <v>1866.3535666809289</v>
      </c>
      <c r="C113" s="8">
        <v>1561.3289623080502</v>
      </c>
      <c r="D113" s="8">
        <v>1541.3162265316626</v>
      </c>
      <c r="E113" s="8">
        <v>959.00317055909375</v>
      </c>
      <c r="F113" s="8">
        <v>741.60735585106386</v>
      </c>
      <c r="G113" s="8">
        <v>1795.5614313649564</v>
      </c>
      <c r="H113" s="8">
        <v>1632.0378165548104</v>
      </c>
      <c r="I113" s="8">
        <v>1692.0924599052755</v>
      </c>
      <c r="J113" s="8"/>
      <c r="K113" s="8"/>
      <c r="L113" s="8">
        <v>1806.6208079632468</v>
      </c>
      <c r="M113" s="8">
        <v>1813.0243433857531</v>
      </c>
    </row>
    <row r="114" spans="1:13" x14ac:dyDescent="0.25">
      <c r="A114" s="3" t="s">
        <v>40</v>
      </c>
      <c r="B114" s="8">
        <v>2576.3740264165385</v>
      </c>
      <c r="C114" s="8">
        <v>1207.5116844888362</v>
      </c>
      <c r="D114" s="8">
        <v>745.29699401197593</v>
      </c>
      <c r="E114" s="8">
        <v>1560.5623125677132</v>
      </c>
      <c r="F114" s="8">
        <v>1652.8499272660147</v>
      </c>
      <c r="G114" s="8">
        <v>249.21519075144511</v>
      </c>
      <c r="H114" s="8">
        <v>1818.3207335526322</v>
      </c>
      <c r="I114" s="8">
        <v>991.3924250513345</v>
      </c>
      <c r="J114" s="8">
        <v>772.20699325567136</v>
      </c>
      <c r="K114" s="8">
        <v>1818.8201855923626</v>
      </c>
      <c r="L114" s="8">
        <v>1856.2949839491723</v>
      </c>
      <c r="M114" s="8"/>
    </row>
    <row r="115" spans="1:13" x14ac:dyDescent="0.25">
      <c r="A115" s="3" t="s">
        <v>24</v>
      </c>
      <c r="B115" s="8">
        <v>1455.9566820418208</v>
      </c>
      <c r="C115" s="8">
        <v>1567.2042891023132</v>
      </c>
      <c r="D115" s="8">
        <v>1437.4042150991138</v>
      </c>
      <c r="E115" s="8">
        <v>152.54951260504203</v>
      </c>
      <c r="F115" s="8">
        <v>1650.2439746300211</v>
      </c>
      <c r="G115" s="8">
        <v>1834.1144370018653</v>
      </c>
      <c r="H115" s="8">
        <v>1399.6363048498852</v>
      </c>
      <c r="I115" s="8">
        <v>545.18167943429592</v>
      </c>
      <c r="J115" s="8">
        <v>1133.5711303816047</v>
      </c>
      <c r="K115" s="8">
        <v>1795.5763561131869</v>
      </c>
      <c r="L115" s="8">
        <v>1704.4364350081037</v>
      </c>
      <c r="M115" s="8">
        <v>1661.2793610547667</v>
      </c>
    </row>
    <row r="116" spans="1:13" x14ac:dyDescent="0.25">
      <c r="A116" s="3" t="s">
        <v>42</v>
      </c>
      <c r="B116" s="8"/>
      <c r="C116" s="8">
        <v>32.044262857142854</v>
      </c>
      <c r="D116" s="8">
        <v>63.246075675675669</v>
      </c>
      <c r="E116" s="8"/>
      <c r="F116" s="8"/>
      <c r="G116" s="8"/>
      <c r="H116" s="8"/>
      <c r="I116" s="8"/>
      <c r="J116" s="8"/>
      <c r="K116" s="8">
        <v>13.53090636042403</v>
      </c>
      <c r="L116" s="8">
        <v>14.879525925925927</v>
      </c>
      <c r="M116" s="8"/>
    </row>
    <row r="117" spans="1:13" x14ac:dyDescent="0.25">
      <c r="A117" s="3" t="s">
        <v>268</v>
      </c>
      <c r="B117" s="8">
        <v>50.845658227848098</v>
      </c>
      <c r="C117" s="8"/>
      <c r="D117" s="8"/>
      <c r="E117" s="8"/>
      <c r="F117" s="8"/>
      <c r="G117" s="8"/>
      <c r="H117" s="8"/>
      <c r="I117" s="8"/>
      <c r="J117" s="8">
        <v>16.581661538461539</v>
      </c>
      <c r="K117" s="8"/>
      <c r="L117" s="8"/>
      <c r="M117" s="8"/>
    </row>
    <row r="118" spans="1:13" x14ac:dyDescent="0.25">
      <c r="A118" s="3" t="s">
        <v>269</v>
      </c>
      <c r="B118" s="8">
        <v>13.120204819277109</v>
      </c>
      <c r="C118" s="8"/>
      <c r="D118" s="8"/>
      <c r="E118" s="8"/>
      <c r="F118" s="8">
        <v>30.381583333333335</v>
      </c>
      <c r="G118" s="8"/>
      <c r="H118" s="8"/>
      <c r="I118" s="8"/>
      <c r="J118" s="8"/>
      <c r="K118" s="8"/>
      <c r="L118" s="8"/>
      <c r="M118" s="8">
        <v>13.544102272727274</v>
      </c>
    </row>
    <row r="119" spans="1:13" x14ac:dyDescent="0.25">
      <c r="A119" s="3" t="s">
        <v>56</v>
      </c>
      <c r="B119" s="8">
        <v>14.033696202531646</v>
      </c>
      <c r="C119" s="8"/>
      <c r="D119" s="8">
        <v>14.279105263157895</v>
      </c>
      <c r="E119" s="8"/>
      <c r="F119" s="8"/>
      <c r="G119" s="8"/>
      <c r="H119" s="8">
        <v>11.987625000000001</v>
      </c>
      <c r="I119" s="8"/>
      <c r="J119" s="8"/>
      <c r="K119" s="8"/>
      <c r="L119" s="8"/>
      <c r="M119" s="8"/>
    </row>
    <row r="120" spans="1:13" x14ac:dyDescent="0.25">
      <c r="A120" s="3" t="s">
        <v>270</v>
      </c>
      <c r="B120" s="8"/>
      <c r="C120" s="8"/>
      <c r="D120" s="8"/>
      <c r="E120" s="8"/>
      <c r="F120" s="8"/>
      <c r="G120" s="8"/>
      <c r="H120" s="8"/>
      <c r="I120" s="8">
        <v>15.560821917808219</v>
      </c>
      <c r="J120" s="8"/>
      <c r="K120" s="8"/>
      <c r="L120" s="8"/>
      <c r="M120" s="8"/>
    </row>
    <row r="121" spans="1:13" x14ac:dyDescent="0.25">
      <c r="A121" s="3" t="s">
        <v>271</v>
      </c>
      <c r="B121" s="8"/>
      <c r="C121" s="8">
        <v>59.006175675675678</v>
      </c>
      <c r="D121" s="8"/>
      <c r="E121" s="8"/>
      <c r="F121" s="8"/>
      <c r="G121" s="8"/>
      <c r="H121" s="8"/>
      <c r="I121" s="8"/>
      <c r="J121" s="8"/>
      <c r="K121" s="8"/>
      <c r="L121" s="8"/>
      <c r="M121" s="8"/>
    </row>
    <row r="122" spans="1:13" x14ac:dyDescent="0.25">
      <c r="A122" s="3" t="s">
        <v>41</v>
      </c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>
        <v>13.753294871794873</v>
      </c>
    </row>
    <row r="123" spans="1:13" x14ac:dyDescent="0.25">
      <c r="A123" s="3" t="s">
        <v>272</v>
      </c>
      <c r="B123" s="8"/>
      <c r="C123" s="8"/>
      <c r="D123" s="8"/>
      <c r="E123" s="8"/>
      <c r="F123" s="8"/>
      <c r="G123" s="8"/>
      <c r="H123" s="8"/>
      <c r="I123" s="8"/>
      <c r="J123" s="8">
        <v>14.380329787234043</v>
      </c>
      <c r="K123" s="8"/>
      <c r="L123" s="8"/>
      <c r="M123" s="8">
        <v>35.97018085106383</v>
      </c>
    </row>
    <row r="124" spans="1:13" x14ac:dyDescent="0.25">
      <c r="A124" s="3" t="s">
        <v>54</v>
      </c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>
        <v>52.140734177215194</v>
      </c>
      <c r="M124" s="8">
        <v>12.632507936507936</v>
      </c>
    </row>
    <row r="125" spans="1:13" x14ac:dyDescent="0.25">
      <c r="A125" s="3" t="s">
        <v>46</v>
      </c>
      <c r="B125" s="8">
        <v>4052.2762637667756</v>
      </c>
      <c r="C125" s="8"/>
      <c r="D125" s="8"/>
      <c r="E125" s="8"/>
      <c r="F125" s="8">
        <v>1435.6074742606791</v>
      </c>
      <c r="G125" s="8">
        <v>2419.9525590750709</v>
      </c>
      <c r="H125" s="8">
        <v>0</v>
      </c>
      <c r="I125" s="8"/>
      <c r="J125" s="8">
        <v>2399.547868798687</v>
      </c>
      <c r="K125" s="8">
        <v>1367.6610047058823</v>
      </c>
      <c r="L125" s="8">
        <v>128.79115315315315</v>
      </c>
      <c r="M125" s="8"/>
    </row>
    <row r="126" spans="1:13" x14ac:dyDescent="0.25">
      <c r="A126" s="3" t="s">
        <v>28</v>
      </c>
      <c r="B126" s="8">
        <v>1781.8683716778253</v>
      </c>
      <c r="C126" s="8">
        <v>1926.0014994179276</v>
      </c>
      <c r="D126" s="8">
        <v>13.23973417721519</v>
      </c>
      <c r="E126" s="8"/>
      <c r="F126" s="8"/>
      <c r="G126" s="8">
        <v>3722.0386558113414</v>
      </c>
      <c r="H126" s="8"/>
      <c r="I126" s="8"/>
      <c r="J126" s="8">
        <v>2088.6846345803842</v>
      </c>
      <c r="K126" s="8">
        <v>1940.439581859119</v>
      </c>
      <c r="L126" s="8"/>
      <c r="M126" s="8"/>
    </row>
    <row r="127" spans="1:13" x14ac:dyDescent="0.25">
      <c r="A127" s="3" t="s">
        <v>50</v>
      </c>
      <c r="B127" s="8"/>
      <c r="C127" s="8">
        <v>4184.5502474311552</v>
      </c>
      <c r="D127" s="8"/>
      <c r="E127" s="8"/>
      <c r="F127" s="8"/>
      <c r="G127" s="8">
        <v>3853.4425101921961</v>
      </c>
      <c r="H127" s="8"/>
      <c r="I127" s="8"/>
      <c r="J127" s="8"/>
      <c r="K127" s="8">
        <v>4085.2632782101173</v>
      </c>
      <c r="L127" s="8">
        <v>-12.350387096774194</v>
      </c>
      <c r="M127" s="8"/>
    </row>
    <row r="128" spans="1:13" x14ac:dyDescent="0.25">
      <c r="A128" s="3" t="s">
        <v>25</v>
      </c>
      <c r="B128" s="8"/>
      <c r="C128" s="8">
        <v>4127.3729608515687</v>
      </c>
      <c r="D128" s="8">
        <v>29.288098765432096</v>
      </c>
      <c r="E128" s="8">
        <v>-26.958363636363632</v>
      </c>
      <c r="F128" s="8">
        <v>33.214135593220341</v>
      </c>
      <c r="G128" s="8">
        <v>3287.7522683371308</v>
      </c>
      <c r="H128" s="8">
        <v>749.41904316546777</v>
      </c>
      <c r="I128" s="8"/>
      <c r="J128" s="8"/>
      <c r="K128" s="8">
        <v>4132.5386634808856</v>
      </c>
      <c r="L128" s="8"/>
      <c r="M128" s="8"/>
    </row>
    <row r="129" spans="1:13" x14ac:dyDescent="0.25">
      <c r="A129" s="3" t="s">
        <v>37</v>
      </c>
      <c r="B129" s="8">
        <v>3376.5724168852266</v>
      </c>
      <c r="C129" s="8"/>
      <c r="D129" s="8"/>
      <c r="E129" s="8">
        <v>1243.2710476190473</v>
      </c>
      <c r="F129" s="8">
        <v>2436.8501676850765</v>
      </c>
      <c r="G129" s="8"/>
      <c r="H129" s="8"/>
      <c r="I129" s="8"/>
      <c r="J129" s="8">
        <v>3428.9743094075375</v>
      </c>
      <c r="K129" s="8"/>
      <c r="L129" s="8"/>
      <c r="M129" s="8">
        <v>3834.1842313923457</v>
      </c>
    </row>
    <row r="130" spans="1:13" x14ac:dyDescent="0.25">
      <c r="A130" s="3" t="s">
        <v>39</v>
      </c>
      <c r="B130" s="8">
        <v>3807.9827606079029</v>
      </c>
      <c r="C130" s="8"/>
      <c r="D130" s="8"/>
      <c r="E130" s="8"/>
      <c r="F130" s="8">
        <v>3981.9787164750974</v>
      </c>
      <c r="G130" s="8"/>
      <c r="H130" s="8"/>
      <c r="I130" s="8"/>
      <c r="J130" s="8">
        <v>3874.7782393689163</v>
      </c>
      <c r="K130" s="8">
        <v>-23.610349999999997</v>
      </c>
      <c r="L130" s="8">
        <v>77.755615942028982</v>
      </c>
      <c r="M130" s="8">
        <v>2942.2728177362537</v>
      </c>
    </row>
    <row r="131" spans="1:13" x14ac:dyDescent="0.25">
      <c r="A131" s="3" t="s">
        <v>47</v>
      </c>
      <c r="B131" s="8">
        <v>3647.7111148097833</v>
      </c>
      <c r="C131" s="8"/>
      <c r="D131" s="8"/>
      <c r="E131" s="8"/>
      <c r="F131" s="8">
        <v>4057.8122703970807</v>
      </c>
      <c r="G131" s="8"/>
      <c r="H131" s="8"/>
      <c r="I131" s="8"/>
      <c r="J131" s="8">
        <v>3495.4123644578299</v>
      </c>
      <c r="K131" s="8"/>
      <c r="L131" s="8">
        <v>31.233944000000001</v>
      </c>
      <c r="M131" s="8">
        <v>3478.6225501162653</v>
      </c>
    </row>
    <row r="132" spans="1:13" x14ac:dyDescent="0.25">
      <c r="A132" s="3" t="s">
        <v>48</v>
      </c>
      <c r="B132" s="8">
        <v>3525.5933100720681</v>
      </c>
      <c r="C132" s="8"/>
      <c r="D132" s="8">
        <v>0</v>
      </c>
      <c r="E132" s="8"/>
      <c r="F132" s="8">
        <v>3921.1615727181552</v>
      </c>
      <c r="G132" s="8">
        <v>34.112893854748599</v>
      </c>
      <c r="H132" s="8"/>
      <c r="I132" s="8"/>
      <c r="J132" s="8">
        <v>3734.3818773308471</v>
      </c>
      <c r="K132" s="8"/>
      <c r="L132" s="8">
        <v>15.8705593220339</v>
      </c>
      <c r="M132" s="8">
        <v>389.08598224852074</v>
      </c>
    </row>
    <row r="133" spans="1:13" x14ac:dyDescent="0.25">
      <c r="A133" s="3" t="s">
        <v>35</v>
      </c>
      <c r="B133" s="8">
        <v>266.94522272727272</v>
      </c>
      <c r="C133" s="8"/>
      <c r="D133" s="8">
        <v>1559.4717197452239</v>
      </c>
      <c r="E133" s="8">
        <v>2026.7793874574622</v>
      </c>
      <c r="F133" s="8"/>
      <c r="G133" s="8"/>
      <c r="H133" s="8"/>
      <c r="I133" s="8">
        <v>3701.5057270251191</v>
      </c>
      <c r="J133" s="8"/>
      <c r="K133" s="8"/>
      <c r="L133" s="8">
        <v>3780.5662226906875</v>
      </c>
      <c r="M133" s="8">
        <v>58.664979591836733</v>
      </c>
    </row>
    <row r="134" spans="1:13" x14ac:dyDescent="0.25">
      <c r="A134" s="3" t="s">
        <v>30</v>
      </c>
      <c r="B134" s="8">
        <v>371.02299588477365</v>
      </c>
      <c r="C134" s="8"/>
      <c r="D134" s="8"/>
      <c r="E134" s="8">
        <v>3922.7405555555547</v>
      </c>
      <c r="F134" s="8"/>
      <c r="G134" s="8"/>
      <c r="H134" s="8"/>
      <c r="I134" s="8">
        <v>3592.8818341187562</v>
      </c>
      <c r="J134" s="8"/>
      <c r="K134" s="8"/>
      <c r="L134" s="8">
        <v>2376.6115826744594</v>
      </c>
      <c r="M134" s="8">
        <v>93.21954424778761</v>
      </c>
    </row>
    <row r="135" spans="1:13" x14ac:dyDescent="0.25">
      <c r="A135" s="3" t="s">
        <v>36</v>
      </c>
      <c r="B135" s="8">
        <v>992.65171741344182</v>
      </c>
      <c r="C135" s="8"/>
      <c r="D135" s="8"/>
      <c r="E135" s="8">
        <v>3670.2259873002872</v>
      </c>
      <c r="F135" s="8">
        <v>15.334938202247193</v>
      </c>
      <c r="G135" s="8"/>
      <c r="H135" s="8"/>
      <c r="I135" s="8">
        <v>2839.1578422806374</v>
      </c>
      <c r="J135" s="8">
        <v>18.245916666666666</v>
      </c>
      <c r="K135" s="8"/>
      <c r="L135" s="8">
        <v>2453.8287678183137</v>
      </c>
      <c r="M135" s="8">
        <v>859.51299913269747</v>
      </c>
    </row>
    <row r="136" spans="1:13" x14ac:dyDescent="0.25">
      <c r="A136" s="3" t="s">
        <v>38</v>
      </c>
      <c r="B136" s="8">
        <v>3025.9585284974096</v>
      </c>
      <c r="C136" s="8"/>
      <c r="D136" s="8"/>
      <c r="E136" s="8">
        <v>3064.5214505566473</v>
      </c>
      <c r="F136" s="8">
        <v>75.554636871508379</v>
      </c>
      <c r="G136" s="8"/>
      <c r="H136" s="8"/>
      <c r="I136" s="8">
        <v>3736.2131345088164</v>
      </c>
      <c r="J136" s="8">
        <v>78.676994318181812</v>
      </c>
      <c r="K136" s="8"/>
      <c r="L136" s="8"/>
      <c r="M136" s="8">
        <v>2574.2382336200358</v>
      </c>
    </row>
    <row r="137" spans="1:13" x14ac:dyDescent="0.25">
      <c r="A137" s="3" t="s">
        <v>26</v>
      </c>
      <c r="B137" s="8"/>
      <c r="C137" s="8">
        <v>1979.7751099031766</v>
      </c>
      <c r="D137" s="8">
        <v>1999.630617224881</v>
      </c>
      <c r="E137" s="8"/>
      <c r="F137" s="8"/>
      <c r="G137" s="8"/>
      <c r="H137" s="8">
        <v>4242.9980423266879</v>
      </c>
      <c r="I137" s="8"/>
      <c r="J137" s="8">
        <v>0</v>
      </c>
      <c r="K137" s="8">
        <v>3910.0316131508243</v>
      </c>
      <c r="L137" s="8">
        <v>15.950387978142075</v>
      </c>
      <c r="M137" s="8"/>
    </row>
    <row r="138" spans="1:13" x14ac:dyDescent="0.25">
      <c r="A138" s="3" t="s">
        <v>27</v>
      </c>
      <c r="B138" s="8"/>
      <c r="C138" s="8"/>
      <c r="D138" s="8">
        <v>4175.5893782991207</v>
      </c>
      <c r="E138" s="8">
        <v>39.529312741312744</v>
      </c>
      <c r="F138" s="8"/>
      <c r="G138" s="8"/>
      <c r="H138" s="8">
        <v>4178.8166372930409</v>
      </c>
      <c r="I138" s="8"/>
      <c r="J138" s="8"/>
      <c r="K138" s="8">
        <v>1190.8955830198818</v>
      </c>
      <c r="L138" s="8">
        <v>2761.1883070753356</v>
      </c>
      <c r="M138" s="8"/>
    </row>
    <row r="139" spans="1:13" x14ac:dyDescent="0.25">
      <c r="A139" s="3" t="s">
        <v>31</v>
      </c>
      <c r="B139" s="8"/>
      <c r="C139" s="8"/>
      <c r="D139" s="8">
        <v>4195.6381984231257</v>
      </c>
      <c r="E139" s="8">
        <v>0</v>
      </c>
      <c r="F139" s="8"/>
      <c r="G139" s="8"/>
      <c r="H139" s="8">
        <v>3858.9678580094787</v>
      </c>
      <c r="I139" s="8"/>
      <c r="J139" s="8"/>
      <c r="K139" s="8"/>
      <c r="L139" s="8">
        <v>3863.005392649904</v>
      </c>
      <c r="M139" s="8"/>
    </row>
    <row r="140" spans="1:13" x14ac:dyDescent="0.25">
      <c r="A140" s="3" t="s">
        <v>33</v>
      </c>
      <c r="B140" s="8"/>
      <c r="C140" s="8"/>
      <c r="D140" s="8">
        <v>3187.3672526888877</v>
      </c>
      <c r="E140" s="8">
        <v>219.40689630297564</v>
      </c>
      <c r="F140" s="8"/>
      <c r="G140" s="8"/>
      <c r="H140" s="8">
        <v>2680.3306032608693</v>
      </c>
      <c r="I140" s="8">
        <v>794.66828423772608</v>
      </c>
      <c r="J140" s="8"/>
      <c r="K140" s="8"/>
      <c r="L140" s="8">
        <v>3650.8805038868177</v>
      </c>
      <c r="M140" s="8"/>
    </row>
    <row r="141" spans="1:13" x14ac:dyDescent="0.25">
      <c r="A141" s="3" t="s">
        <v>51</v>
      </c>
      <c r="B141" s="8"/>
      <c r="C141" s="8"/>
      <c r="D141" s="8"/>
      <c r="E141" s="8">
        <v>265.17863905325447</v>
      </c>
      <c r="F141" s="8"/>
      <c r="G141" s="8"/>
      <c r="H141" s="8"/>
      <c r="I141" s="8"/>
      <c r="J141" s="8"/>
      <c r="K141" s="8"/>
      <c r="L141" s="8"/>
      <c r="M141" s="8">
        <v>363.89464112903232</v>
      </c>
    </row>
    <row r="142" spans="1:13" x14ac:dyDescent="0.25">
      <c r="A142" s="3" t="s">
        <v>29</v>
      </c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>
        <v>12.917963414634146</v>
      </c>
    </row>
    <row r="143" spans="1:13" x14ac:dyDescent="0.25">
      <c r="A143" s="3" t="s">
        <v>60</v>
      </c>
      <c r="B143" s="8">
        <v>15.151291139240506</v>
      </c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</row>
    <row r="144" spans="1:13" x14ac:dyDescent="0.25">
      <c r="A144" s="3" t="s">
        <v>57</v>
      </c>
      <c r="B144" s="8"/>
      <c r="C144" s="8"/>
      <c r="D144" s="8"/>
      <c r="E144" s="8"/>
      <c r="F144" s="8"/>
      <c r="G144" s="8"/>
      <c r="H144" s="8">
        <v>16.348775</v>
      </c>
      <c r="I144" s="8"/>
      <c r="J144" s="8"/>
      <c r="K144" s="8"/>
      <c r="L144" s="8"/>
      <c r="M144" s="8"/>
    </row>
    <row r="145" spans="1:13" x14ac:dyDescent="0.25">
      <c r="A145" s="3" t="s">
        <v>52</v>
      </c>
      <c r="B145" s="8">
        <v>28.003771428571426</v>
      </c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</row>
    <row r="146" spans="1:13" x14ac:dyDescent="0.25">
      <c r="A146" s="3" t="s">
        <v>273</v>
      </c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>
        <v>1731.9500838323352</v>
      </c>
      <c r="M146" s="8"/>
    </row>
    <row r="147" spans="1:13" x14ac:dyDescent="0.25">
      <c r="A147" s="3" t="s">
        <v>274</v>
      </c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>
        <v>1542.6550238095238</v>
      </c>
    </row>
    <row r="148" spans="1:13" x14ac:dyDescent="0.25">
      <c r="A148" s="3" t="s">
        <v>265</v>
      </c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>
        <v>2127.8914270957016</v>
      </c>
      <c r="M148" s="8"/>
    </row>
    <row r="150" spans="1:13" x14ac:dyDescent="0.25">
      <c r="A150" s="24" t="s">
        <v>206</v>
      </c>
      <c r="B150" s="24"/>
      <c r="C150" s="10"/>
      <c r="D150" s="10"/>
    </row>
    <row r="151" spans="1:13" x14ac:dyDescent="0.25">
      <c r="B151" s="17" t="s">
        <v>1</v>
      </c>
      <c r="C151" s="17"/>
      <c r="D151" s="17"/>
      <c r="E151" s="17"/>
      <c r="F151" s="17"/>
      <c r="G151" s="17"/>
    </row>
    <row r="152" spans="1:13" x14ac:dyDescent="0.25">
      <c r="B152" s="15" t="s">
        <v>207</v>
      </c>
      <c r="C152" s="15"/>
      <c r="D152" s="15"/>
      <c r="E152" s="15"/>
      <c r="F152" s="15"/>
      <c r="G152" s="15"/>
    </row>
    <row r="153" spans="1:13" x14ac:dyDescent="0.25">
      <c r="B153" s="13"/>
      <c r="C153" s="13"/>
      <c r="D153" s="13"/>
      <c r="E153" s="13"/>
      <c r="F153" s="13"/>
      <c r="G153" s="13"/>
    </row>
    <row r="154" spans="1:13" x14ac:dyDescent="0.25">
      <c r="A154" s="24" t="s">
        <v>212</v>
      </c>
      <c r="B154" s="24"/>
      <c r="E154" s="13"/>
      <c r="F154" s="13"/>
      <c r="G154" s="13"/>
    </row>
    <row r="155" spans="1:13" x14ac:dyDescent="0.25">
      <c r="B155" s="17" t="s">
        <v>213</v>
      </c>
      <c r="C155" s="17"/>
      <c r="D155" s="17"/>
      <c r="E155" s="13"/>
      <c r="F155" s="13"/>
      <c r="G155" s="13"/>
    </row>
    <row r="156" spans="1:13" x14ac:dyDescent="0.25">
      <c r="B156" s="15" t="s">
        <v>214</v>
      </c>
      <c r="C156" s="15"/>
      <c r="D156" s="15"/>
      <c r="E156" s="13"/>
      <c r="F156" s="13"/>
      <c r="G156" s="13"/>
    </row>
    <row r="158" spans="1:13" x14ac:dyDescent="0.25">
      <c r="A158" t="s">
        <v>92</v>
      </c>
      <c r="B158" t="s">
        <v>215</v>
      </c>
      <c r="C158" t="s">
        <v>216</v>
      </c>
      <c r="D158" t="s">
        <v>93</v>
      </c>
      <c r="E158" t="s">
        <v>217</v>
      </c>
      <c r="F158" t="s">
        <v>218</v>
      </c>
      <c r="H158" t="s">
        <v>92</v>
      </c>
      <c r="I158" t="s">
        <v>215</v>
      </c>
      <c r="J158" t="s">
        <v>216</v>
      </c>
      <c r="K158" t="s">
        <v>93</v>
      </c>
      <c r="L158" t="s">
        <v>217</v>
      </c>
      <c r="M158" t="s">
        <v>218</v>
      </c>
    </row>
    <row r="159" spans="1:13" x14ac:dyDescent="0.25">
      <c r="A159" s="3" t="s">
        <v>167</v>
      </c>
      <c r="B159">
        <v>333</v>
      </c>
      <c r="C159">
        <v>28</v>
      </c>
      <c r="D159">
        <v>0</v>
      </c>
      <c r="E159" s="9">
        <v>8.4084084084084104E-2</v>
      </c>
      <c r="F159" s="8">
        <v>0</v>
      </c>
      <c r="H159" s="3" t="s">
        <v>224</v>
      </c>
      <c r="I159">
        <v>14976</v>
      </c>
      <c r="J159">
        <v>985</v>
      </c>
      <c r="K159">
        <v>387254.16400000028</v>
      </c>
      <c r="L159" s="9">
        <v>6.5771901709401698E-2</v>
      </c>
      <c r="M159" s="8">
        <v>393.15143553299521</v>
      </c>
    </row>
    <row r="160" spans="1:13" x14ac:dyDescent="0.25">
      <c r="A160" s="3" t="s">
        <v>190</v>
      </c>
      <c r="B160">
        <v>103</v>
      </c>
      <c r="C160">
        <v>5</v>
      </c>
      <c r="D160">
        <v>0</v>
      </c>
      <c r="E160" s="9">
        <v>4.8543689320388397E-2</v>
      </c>
      <c r="F160" s="8">
        <v>0</v>
      </c>
      <c r="H160" s="3" t="s">
        <v>223</v>
      </c>
      <c r="I160">
        <v>27192</v>
      </c>
      <c r="J160">
        <v>2229</v>
      </c>
      <c r="K160">
        <v>500090.69200000021</v>
      </c>
      <c r="L160" s="9">
        <v>8.1972639011474002E-2</v>
      </c>
      <c r="M160" s="8">
        <v>224.35652400179461</v>
      </c>
    </row>
    <row r="161" spans="1:13" x14ac:dyDescent="0.25">
      <c r="A161" s="3" t="s">
        <v>165</v>
      </c>
      <c r="B161">
        <v>202</v>
      </c>
      <c r="C161">
        <v>15</v>
      </c>
      <c r="D161">
        <v>0</v>
      </c>
      <c r="E161" s="9">
        <v>7.4257425742574198E-2</v>
      </c>
      <c r="F161" s="8">
        <v>0</v>
      </c>
      <c r="H161" s="3" t="s">
        <v>267</v>
      </c>
      <c r="I161">
        <v>758</v>
      </c>
      <c r="J161">
        <v>49</v>
      </c>
      <c r="K161">
        <v>0</v>
      </c>
      <c r="L161" s="9">
        <v>6.4643799472295496E-2</v>
      </c>
      <c r="M161" s="8">
        <v>0</v>
      </c>
    </row>
    <row r="162" spans="1:13" x14ac:dyDescent="0.25">
      <c r="A162" s="3" t="s">
        <v>152</v>
      </c>
      <c r="B162">
        <v>345</v>
      </c>
      <c r="C162">
        <v>28</v>
      </c>
      <c r="D162">
        <v>0</v>
      </c>
      <c r="E162" s="9">
        <v>8.1159420289855094E-2</v>
      </c>
      <c r="F162" s="8">
        <v>0</v>
      </c>
    </row>
    <row r="163" spans="1:13" x14ac:dyDescent="0.25">
      <c r="A163" s="3" t="s">
        <v>153</v>
      </c>
      <c r="B163">
        <v>345</v>
      </c>
      <c r="C163">
        <v>12</v>
      </c>
      <c r="D163">
        <v>0</v>
      </c>
      <c r="E163" s="9">
        <v>3.4782608695652202E-2</v>
      </c>
      <c r="F163" s="8">
        <v>0</v>
      </c>
    </row>
    <row r="164" spans="1:13" x14ac:dyDescent="0.25">
      <c r="A164" s="3" t="s">
        <v>143</v>
      </c>
      <c r="B164">
        <v>214</v>
      </c>
      <c r="C164">
        <v>464</v>
      </c>
      <c r="D164">
        <v>339000</v>
      </c>
      <c r="E164" s="9">
        <v>2.1682242990654199</v>
      </c>
      <c r="F164" s="8">
        <v>730.60344827586209</v>
      </c>
    </row>
    <row r="165" spans="1:13" x14ac:dyDescent="0.25">
      <c r="A165" s="3" t="s">
        <v>174</v>
      </c>
      <c r="B165">
        <v>212</v>
      </c>
      <c r="C165">
        <v>1062</v>
      </c>
      <c r="D165">
        <v>1051886.76</v>
      </c>
      <c r="E165" s="9">
        <v>5.0094339622641497</v>
      </c>
      <c r="F165" s="8">
        <v>990.47717514124292</v>
      </c>
    </row>
    <row r="166" spans="1:13" x14ac:dyDescent="0.25">
      <c r="A166" s="3" t="s">
        <v>145</v>
      </c>
      <c r="B166">
        <v>194</v>
      </c>
      <c r="C166">
        <v>8</v>
      </c>
      <c r="D166">
        <v>0</v>
      </c>
      <c r="E166" s="9">
        <v>4.1237113402061903E-2</v>
      </c>
      <c r="F166" s="8">
        <v>0</v>
      </c>
    </row>
    <row r="167" spans="1:13" x14ac:dyDescent="0.25">
      <c r="A167" s="3" t="s">
        <v>128</v>
      </c>
      <c r="B167">
        <v>297</v>
      </c>
      <c r="C167">
        <v>12</v>
      </c>
      <c r="D167">
        <v>12207.892</v>
      </c>
      <c r="E167" s="9">
        <v>4.0404040404040401E-2</v>
      </c>
      <c r="F167" s="8">
        <v>1017.3243333333334</v>
      </c>
    </row>
    <row r="168" spans="1:13" x14ac:dyDescent="0.25">
      <c r="A168" s="3" t="s">
        <v>141</v>
      </c>
      <c r="B168">
        <v>156</v>
      </c>
      <c r="C168">
        <v>166</v>
      </c>
      <c r="D168">
        <v>416463.09399999998</v>
      </c>
      <c r="E168" s="9">
        <v>1.0641025641025601</v>
      </c>
      <c r="F168" s="8">
        <v>2508.8138192771085</v>
      </c>
    </row>
    <row r="169" spans="1:13" x14ac:dyDescent="0.25">
      <c r="A169" s="3" t="s">
        <v>114</v>
      </c>
      <c r="B169">
        <v>318</v>
      </c>
      <c r="C169">
        <v>15</v>
      </c>
      <c r="D169">
        <v>14392.02</v>
      </c>
      <c r="E169" s="9">
        <v>4.71698113207547E-2</v>
      </c>
      <c r="F169" s="8">
        <v>959.46800000000007</v>
      </c>
    </row>
    <row r="170" spans="1:13" x14ac:dyDescent="0.25">
      <c r="A170" s="3" t="s">
        <v>163</v>
      </c>
      <c r="B170">
        <v>226</v>
      </c>
      <c r="C170">
        <v>4</v>
      </c>
      <c r="D170">
        <v>0</v>
      </c>
      <c r="E170" s="9">
        <v>1.7699115044247801E-2</v>
      </c>
      <c r="F170" s="8">
        <v>0</v>
      </c>
    </row>
    <row r="171" spans="1:13" x14ac:dyDescent="0.25">
      <c r="A171" s="3" t="s">
        <v>129</v>
      </c>
      <c r="B171">
        <v>294</v>
      </c>
      <c r="C171">
        <v>5</v>
      </c>
      <c r="D171">
        <v>2984.7579999999998</v>
      </c>
      <c r="E171" s="9">
        <v>1.7006802721088399E-2</v>
      </c>
      <c r="F171" s="8">
        <v>596.95159999999998</v>
      </c>
    </row>
    <row r="172" spans="1:13" x14ac:dyDescent="0.25">
      <c r="A172" s="3" t="s">
        <v>140</v>
      </c>
      <c r="B172">
        <v>206</v>
      </c>
      <c r="C172">
        <v>3</v>
      </c>
      <c r="D172">
        <v>0</v>
      </c>
      <c r="E172" s="9">
        <v>1.45631067961165E-2</v>
      </c>
      <c r="F172" s="8">
        <v>0</v>
      </c>
    </row>
    <row r="173" spans="1:13" x14ac:dyDescent="0.25">
      <c r="A173" s="3" t="s">
        <v>137</v>
      </c>
      <c r="B173">
        <v>196</v>
      </c>
      <c r="C173">
        <v>24</v>
      </c>
      <c r="D173">
        <v>0</v>
      </c>
      <c r="E173" s="9">
        <v>0.122448979591837</v>
      </c>
      <c r="F173" s="8">
        <v>0</v>
      </c>
    </row>
    <row r="174" spans="1:13" x14ac:dyDescent="0.25">
      <c r="A174" s="3" t="s">
        <v>139</v>
      </c>
      <c r="B174">
        <v>264</v>
      </c>
      <c r="C174">
        <v>9</v>
      </c>
      <c r="D174">
        <v>0</v>
      </c>
      <c r="E174" s="9">
        <v>3.4090909090909102E-2</v>
      </c>
      <c r="F174" s="8">
        <v>0</v>
      </c>
    </row>
    <row r="175" spans="1:13" x14ac:dyDescent="0.25">
      <c r="A175" s="3" t="s">
        <v>132</v>
      </c>
      <c r="B175">
        <v>312</v>
      </c>
      <c r="C175">
        <v>24</v>
      </c>
      <c r="D175">
        <v>0</v>
      </c>
      <c r="E175" s="9">
        <v>7.69230769230769E-2</v>
      </c>
      <c r="F175" s="8">
        <v>0</v>
      </c>
    </row>
    <row r="176" spans="1:13" x14ac:dyDescent="0.25">
      <c r="A176" s="3" t="s">
        <v>136</v>
      </c>
      <c r="B176">
        <v>194</v>
      </c>
      <c r="C176">
        <v>12</v>
      </c>
      <c r="D176">
        <v>0</v>
      </c>
      <c r="E176" s="9">
        <v>6.18556701030928E-2</v>
      </c>
      <c r="F176" s="8">
        <v>0</v>
      </c>
    </row>
    <row r="177" spans="1:6" x14ac:dyDescent="0.25">
      <c r="A177" s="3" t="s">
        <v>131</v>
      </c>
      <c r="B177">
        <v>312</v>
      </c>
      <c r="C177">
        <v>21</v>
      </c>
      <c r="D177">
        <v>0</v>
      </c>
      <c r="E177" s="9">
        <v>6.7307692307692304E-2</v>
      </c>
      <c r="F177" s="8">
        <v>0</v>
      </c>
    </row>
    <row r="178" spans="1:6" x14ac:dyDescent="0.25">
      <c r="A178" s="3" t="s">
        <v>133</v>
      </c>
      <c r="B178">
        <v>224</v>
      </c>
      <c r="C178">
        <v>16</v>
      </c>
      <c r="D178">
        <v>0</v>
      </c>
      <c r="E178" s="9">
        <v>7.1428571428571397E-2</v>
      </c>
      <c r="F178" s="8">
        <v>0</v>
      </c>
    </row>
    <row r="179" spans="1:6" x14ac:dyDescent="0.25">
      <c r="A179" s="3" t="s">
        <v>126</v>
      </c>
      <c r="B179">
        <v>336</v>
      </c>
      <c r="C179">
        <v>10</v>
      </c>
      <c r="D179">
        <v>0</v>
      </c>
      <c r="E179" s="9">
        <v>2.9761904761904798E-2</v>
      </c>
      <c r="F179" s="8">
        <v>0</v>
      </c>
    </row>
    <row r="180" spans="1:6" x14ac:dyDescent="0.25">
      <c r="A180" s="3" t="s">
        <v>103</v>
      </c>
      <c r="B180">
        <v>324</v>
      </c>
      <c r="C180">
        <v>15</v>
      </c>
      <c r="D180">
        <v>9098.16</v>
      </c>
      <c r="E180" s="9">
        <v>4.6296296296296301E-2</v>
      </c>
      <c r="F180" s="8">
        <v>606.54399999999998</v>
      </c>
    </row>
    <row r="181" spans="1:6" x14ac:dyDescent="0.25">
      <c r="A181" s="3" t="s">
        <v>124</v>
      </c>
      <c r="B181">
        <v>192</v>
      </c>
      <c r="C181">
        <v>30</v>
      </c>
      <c r="D181">
        <v>0</v>
      </c>
      <c r="E181" s="9">
        <v>0.15625</v>
      </c>
      <c r="F181" s="8">
        <v>0</v>
      </c>
    </row>
    <row r="182" spans="1:6" x14ac:dyDescent="0.25">
      <c r="A182" s="3" t="s">
        <v>112</v>
      </c>
      <c r="B182">
        <v>186</v>
      </c>
      <c r="C182">
        <v>24</v>
      </c>
      <c r="D182">
        <v>0</v>
      </c>
      <c r="E182" s="9">
        <v>0.12903225806451599</v>
      </c>
      <c r="F182" s="8">
        <v>0</v>
      </c>
    </row>
    <row r="183" spans="1:6" x14ac:dyDescent="0.25">
      <c r="A183" s="3" t="s">
        <v>102</v>
      </c>
      <c r="B183">
        <v>201</v>
      </c>
      <c r="C183">
        <v>54</v>
      </c>
      <c r="D183">
        <v>132468.42000000001</v>
      </c>
      <c r="E183" s="9">
        <v>0.26865671641791</v>
      </c>
      <c r="F183" s="8">
        <v>2453.1188888888892</v>
      </c>
    </row>
    <row r="184" spans="1:6" x14ac:dyDescent="0.25">
      <c r="A184" s="3" t="s">
        <v>111</v>
      </c>
      <c r="B184">
        <v>312</v>
      </c>
      <c r="C184">
        <v>24</v>
      </c>
      <c r="D184">
        <v>0</v>
      </c>
      <c r="E184" s="9">
        <v>7.69230769230769E-2</v>
      </c>
      <c r="F184" s="8">
        <v>0</v>
      </c>
    </row>
    <row r="185" spans="1:6" x14ac:dyDescent="0.25">
      <c r="A185" s="3" t="s">
        <v>101</v>
      </c>
      <c r="B185">
        <v>243</v>
      </c>
      <c r="C185">
        <v>39</v>
      </c>
      <c r="D185">
        <v>96436.5</v>
      </c>
      <c r="E185" s="9">
        <v>0.16049382716049401</v>
      </c>
      <c r="F185" s="8">
        <v>2472.7307692307691</v>
      </c>
    </row>
    <row r="186" spans="1:6" x14ac:dyDescent="0.25">
      <c r="A186" s="3" t="s">
        <v>219</v>
      </c>
      <c r="B186">
        <v>5</v>
      </c>
      <c r="C186">
        <v>0</v>
      </c>
      <c r="D186">
        <v>0</v>
      </c>
      <c r="E186" s="9">
        <v>0</v>
      </c>
      <c r="F186" s="8" t="e">
        <v>#NUM!</v>
      </c>
    </row>
    <row r="187" spans="1:6" x14ac:dyDescent="0.25">
      <c r="A187" s="3" t="s">
        <v>222</v>
      </c>
      <c r="B187">
        <v>75</v>
      </c>
      <c r="C187">
        <v>0</v>
      </c>
      <c r="D187">
        <v>0</v>
      </c>
      <c r="E187" s="9">
        <v>0</v>
      </c>
      <c r="F187" s="8" t="e">
        <v>#NUM!</v>
      </c>
    </row>
    <row r="188" spans="1:6" x14ac:dyDescent="0.25">
      <c r="A188" s="3" t="s">
        <v>205</v>
      </c>
      <c r="B188">
        <v>85</v>
      </c>
      <c r="C188">
        <v>2</v>
      </c>
      <c r="D188">
        <v>0</v>
      </c>
      <c r="E188" s="9">
        <v>2.3529411764705899E-2</v>
      </c>
      <c r="F188" s="8">
        <v>0</v>
      </c>
    </row>
    <row r="189" spans="1:6" x14ac:dyDescent="0.25">
      <c r="A189" s="3" t="s">
        <v>109</v>
      </c>
      <c r="B189">
        <v>34</v>
      </c>
      <c r="C189">
        <v>2</v>
      </c>
      <c r="D189">
        <v>0</v>
      </c>
      <c r="E189" s="9">
        <v>5.8823529411764698E-2</v>
      </c>
      <c r="F189" s="8">
        <v>0</v>
      </c>
    </row>
    <row r="190" spans="1:6" x14ac:dyDescent="0.25">
      <c r="A190" s="3" t="s">
        <v>199</v>
      </c>
      <c r="B190">
        <v>320</v>
      </c>
      <c r="C190">
        <v>6</v>
      </c>
      <c r="D190">
        <v>8938.01</v>
      </c>
      <c r="E190" s="9">
        <v>1.8749999999999999E-2</v>
      </c>
      <c r="F190" s="8">
        <v>1489.6683333333333</v>
      </c>
    </row>
    <row r="191" spans="1:6" x14ac:dyDescent="0.25">
      <c r="A191" s="3" t="s">
        <v>181</v>
      </c>
      <c r="B191">
        <v>336</v>
      </c>
      <c r="C191">
        <v>18</v>
      </c>
      <c r="D191">
        <v>15155.009999999998</v>
      </c>
      <c r="E191" s="9">
        <v>5.3571428571428603E-2</v>
      </c>
      <c r="F191" s="8">
        <v>841.94499999999994</v>
      </c>
    </row>
    <row r="192" spans="1:6" x14ac:dyDescent="0.25">
      <c r="A192" s="3" t="s">
        <v>125</v>
      </c>
      <c r="B192">
        <v>1</v>
      </c>
      <c r="C192">
        <v>1</v>
      </c>
      <c r="D192">
        <v>0</v>
      </c>
      <c r="E192" s="9">
        <v>1</v>
      </c>
      <c r="F192" s="8">
        <v>0</v>
      </c>
    </row>
    <row r="193" spans="1:6" x14ac:dyDescent="0.25">
      <c r="A193" s="3" t="s">
        <v>203</v>
      </c>
      <c r="B193">
        <v>148</v>
      </c>
      <c r="C193">
        <v>3</v>
      </c>
      <c r="D193">
        <v>0</v>
      </c>
      <c r="E193" s="9">
        <v>2.0270270270270299E-2</v>
      </c>
      <c r="F193" s="8">
        <v>0</v>
      </c>
    </row>
    <row r="194" spans="1:6" x14ac:dyDescent="0.25">
      <c r="A194" s="3" t="s">
        <v>185</v>
      </c>
      <c r="B194">
        <v>276</v>
      </c>
      <c r="C194">
        <v>50</v>
      </c>
      <c r="D194">
        <v>94772.800000000003</v>
      </c>
      <c r="E194" s="9">
        <v>0.18115942028985499</v>
      </c>
      <c r="F194" s="8">
        <v>1895.4560000000001</v>
      </c>
    </row>
    <row r="195" spans="1:6" x14ac:dyDescent="0.25">
      <c r="A195" s="3" t="s">
        <v>188</v>
      </c>
      <c r="B195">
        <v>220</v>
      </c>
      <c r="C195">
        <v>23</v>
      </c>
      <c r="D195">
        <v>18995.116000000002</v>
      </c>
      <c r="E195" s="9">
        <v>0.104545454545455</v>
      </c>
      <c r="F195" s="8">
        <v>825.87460869565223</v>
      </c>
    </row>
    <row r="196" spans="1:6" x14ac:dyDescent="0.25">
      <c r="A196" s="3" t="s">
        <v>201</v>
      </c>
      <c r="B196">
        <v>128</v>
      </c>
      <c r="C196">
        <v>4</v>
      </c>
      <c r="D196">
        <v>0</v>
      </c>
      <c r="E196" s="9">
        <v>3.125E-2</v>
      </c>
      <c r="F196" s="8">
        <v>0</v>
      </c>
    </row>
    <row r="197" spans="1:6" x14ac:dyDescent="0.25">
      <c r="A197" s="3" t="s">
        <v>106</v>
      </c>
      <c r="B197">
        <v>1</v>
      </c>
      <c r="C197">
        <v>1</v>
      </c>
      <c r="D197">
        <v>0</v>
      </c>
      <c r="E197" s="9">
        <v>1</v>
      </c>
      <c r="F197" s="8">
        <v>0</v>
      </c>
    </row>
    <row r="198" spans="1:6" x14ac:dyDescent="0.25">
      <c r="A198" s="3" t="s">
        <v>192</v>
      </c>
      <c r="B198">
        <v>114</v>
      </c>
      <c r="C198">
        <v>12</v>
      </c>
      <c r="D198">
        <v>0</v>
      </c>
      <c r="E198" s="9">
        <v>0.105263157894737</v>
      </c>
      <c r="F198" s="8">
        <v>0</v>
      </c>
    </row>
    <row r="199" spans="1:6" x14ac:dyDescent="0.25">
      <c r="A199" s="3" t="s">
        <v>200</v>
      </c>
      <c r="B199">
        <v>222</v>
      </c>
      <c r="C199">
        <v>6</v>
      </c>
      <c r="D199">
        <v>0</v>
      </c>
      <c r="E199" s="9">
        <v>2.7027027027027001E-2</v>
      </c>
      <c r="F199" s="8">
        <v>0</v>
      </c>
    </row>
    <row r="200" spans="1:6" x14ac:dyDescent="0.25">
      <c r="A200" s="3" t="s">
        <v>176</v>
      </c>
      <c r="B200">
        <v>214</v>
      </c>
      <c r="C200">
        <v>10</v>
      </c>
      <c r="D200">
        <v>10594.484</v>
      </c>
      <c r="E200" s="9">
        <v>4.67289719626168E-2</v>
      </c>
      <c r="F200" s="8">
        <v>1059.4484</v>
      </c>
    </row>
    <row r="201" spans="1:6" x14ac:dyDescent="0.25">
      <c r="A201" s="3" t="s">
        <v>193</v>
      </c>
      <c r="B201">
        <v>95</v>
      </c>
      <c r="C201">
        <v>21</v>
      </c>
      <c r="D201">
        <v>0</v>
      </c>
      <c r="E201" s="9">
        <v>0.221052631578947</v>
      </c>
      <c r="F201" s="8">
        <v>0</v>
      </c>
    </row>
    <row r="202" spans="1:6" x14ac:dyDescent="0.25">
      <c r="A202" s="3" t="s">
        <v>184</v>
      </c>
      <c r="B202">
        <v>273</v>
      </c>
      <c r="C202">
        <v>30</v>
      </c>
      <c r="D202">
        <v>24536.07</v>
      </c>
      <c r="E202" s="9">
        <v>0.10989010989011</v>
      </c>
      <c r="F202" s="8">
        <v>817.86900000000003</v>
      </c>
    </row>
    <row r="203" spans="1:6" x14ac:dyDescent="0.25">
      <c r="A203" s="3" t="s">
        <v>197</v>
      </c>
      <c r="B203">
        <v>97</v>
      </c>
      <c r="C203">
        <v>3</v>
      </c>
      <c r="D203">
        <v>0</v>
      </c>
      <c r="E203" s="9">
        <v>3.09278350515464E-2</v>
      </c>
      <c r="F203" s="8">
        <v>0</v>
      </c>
    </row>
    <row r="204" spans="1:6" x14ac:dyDescent="0.25">
      <c r="A204" s="3" t="s">
        <v>107</v>
      </c>
      <c r="B204">
        <v>1</v>
      </c>
      <c r="C204">
        <v>3</v>
      </c>
      <c r="D204">
        <v>0</v>
      </c>
      <c r="E204" s="9">
        <v>3</v>
      </c>
      <c r="F204" s="8">
        <v>0</v>
      </c>
    </row>
    <row r="205" spans="1:6" x14ac:dyDescent="0.25">
      <c r="A205" s="3" t="s">
        <v>173</v>
      </c>
      <c r="B205">
        <v>276</v>
      </c>
      <c r="C205">
        <v>20</v>
      </c>
      <c r="D205">
        <v>10413.14</v>
      </c>
      <c r="E205" s="9">
        <v>7.2463768115942004E-2</v>
      </c>
      <c r="F205" s="8">
        <v>520.65699999999993</v>
      </c>
    </row>
    <row r="206" spans="1:6" x14ac:dyDescent="0.25">
      <c r="A206" s="3" t="s">
        <v>151</v>
      </c>
      <c r="B206">
        <v>190</v>
      </c>
      <c r="C206">
        <v>40</v>
      </c>
      <c r="D206">
        <v>76187.684999999998</v>
      </c>
      <c r="E206" s="9">
        <v>0.21052631578947401</v>
      </c>
      <c r="F206" s="8">
        <v>1904.692125</v>
      </c>
    </row>
    <row r="207" spans="1:6" x14ac:dyDescent="0.25">
      <c r="A207" s="3" t="s">
        <v>186</v>
      </c>
      <c r="B207">
        <v>354</v>
      </c>
      <c r="C207">
        <v>12</v>
      </c>
      <c r="D207">
        <v>0</v>
      </c>
      <c r="E207" s="9">
        <v>3.3898305084745797E-2</v>
      </c>
      <c r="F207" s="8">
        <v>0</v>
      </c>
    </row>
    <row r="208" spans="1:6" x14ac:dyDescent="0.25">
      <c r="A208" s="3" t="s">
        <v>177</v>
      </c>
      <c r="B208">
        <v>110</v>
      </c>
      <c r="C208">
        <v>5</v>
      </c>
      <c r="D208">
        <v>0</v>
      </c>
      <c r="E208" s="9">
        <v>4.5454545454545497E-2</v>
      </c>
      <c r="F208" s="8">
        <v>0</v>
      </c>
    </row>
    <row r="209" spans="1:6" x14ac:dyDescent="0.25">
      <c r="A209" s="3" t="s">
        <v>164</v>
      </c>
      <c r="B209">
        <v>94</v>
      </c>
      <c r="C209">
        <v>16</v>
      </c>
      <c r="D209">
        <v>41735.396000000001</v>
      </c>
      <c r="E209" s="9">
        <v>0.170212765957447</v>
      </c>
      <c r="F209" s="8">
        <v>2608.46225</v>
      </c>
    </row>
    <row r="210" spans="1:6" x14ac:dyDescent="0.25">
      <c r="A210" s="3" t="s">
        <v>178</v>
      </c>
      <c r="B210">
        <v>294</v>
      </c>
      <c r="C210">
        <v>20</v>
      </c>
      <c r="D210">
        <v>0</v>
      </c>
      <c r="E210" s="9">
        <v>6.8027210884353803E-2</v>
      </c>
      <c r="F210" s="8">
        <v>0</v>
      </c>
    </row>
    <row r="211" spans="1:6" x14ac:dyDescent="0.25">
      <c r="A211" s="3" t="s">
        <v>149</v>
      </c>
      <c r="B211">
        <v>300</v>
      </c>
      <c r="C211">
        <v>36</v>
      </c>
      <c r="D211">
        <v>34568.520000000004</v>
      </c>
      <c r="E211" s="9">
        <v>0.12</v>
      </c>
      <c r="F211" s="8">
        <v>960.23666666666679</v>
      </c>
    </row>
    <row r="212" spans="1:6" x14ac:dyDescent="0.25">
      <c r="A212" s="3" t="s">
        <v>175</v>
      </c>
      <c r="B212">
        <v>162</v>
      </c>
      <c r="C212">
        <v>25</v>
      </c>
      <c r="D212">
        <v>0</v>
      </c>
      <c r="E212" s="9">
        <v>0.15432098765432101</v>
      </c>
      <c r="F212" s="8">
        <v>0</v>
      </c>
    </row>
    <row r="213" spans="1:6" x14ac:dyDescent="0.25">
      <c r="A213" s="3" t="s">
        <v>148</v>
      </c>
      <c r="B213">
        <v>440</v>
      </c>
      <c r="C213">
        <v>15</v>
      </c>
      <c r="D213">
        <v>7179.66</v>
      </c>
      <c r="E213" s="9">
        <v>3.4090909090909102E-2</v>
      </c>
      <c r="F213" s="8">
        <v>478.64400000000001</v>
      </c>
    </row>
    <row r="214" spans="1:6" x14ac:dyDescent="0.25">
      <c r="A214" s="3" t="s">
        <v>168</v>
      </c>
      <c r="B214">
        <v>575</v>
      </c>
      <c r="C214">
        <v>35</v>
      </c>
      <c r="D214">
        <v>0</v>
      </c>
      <c r="E214" s="9">
        <v>6.08695652173913E-2</v>
      </c>
      <c r="F214" s="8">
        <v>0</v>
      </c>
    </row>
    <row r="215" spans="1:6" x14ac:dyDescent="0.25">
      <c r="A215" s="3" t="s">
        <v>147</v>
      </c>
      <c r="B215">
        <v>242</v>
      </c>
      <c r="C215">
        <v>12</v>
      </c>
      <c r="D215">
        <v>8154.137999999999</v>
      </c>
      <c r="E215" s="9">
        <v>4.9586776859504099E-2</v>
      </c>
      <c r="F215" s="8">
        <v>679.51149999999996</v>
      </c>
    </row>
    <row r="216" spans="1:6" x14ac:dyDescent="0.25">
      <c r="A216" s="3" t="s">
        <v>166</v>
      </c>
      <c r="B216">
        <v>294</v>
      </c>
      <c r="C216">
        <v>27</v>
      </c>
      <c r="D216">
        <v>0</v>
      </c>
      <c r="E216" s="9">
        <v>9.1836734693877597E-2</v>
      </c>
      <c r="F216" s="8">
        <v>0</v>
      </c>
    </row>
    <row r="217" spans="1:6" x14ac:dyDescent="0.25">
      <c r="A217" s="3" t="s">
        <v>96</v>
      </c>
      <c r="B217">
        <v>690</v>
      </c>
      <c r="C217">
        <v>76</v>
      </c>
      <c r="D217">
        <v>76990.200000000012</v>
      </c>
      <c r="E217" s="9">
        <v>0.11014492753623201</v>
      </c>
      <c r="F217" s="8">
        <v>1013.0289473684212</v>
      </c>
    </row>
    <row r="218" spans="1:6" x14ac:dyDescent="0.25">
      <c r="A218" s="3" t="s">
        <v>150</v>
      </c>
      <c r="B218">
        <v>684</v>
      </c>
      <c r="C218">
        <v>78</v>
      </c>
      <c r="D218">
        <v>54467.262000000002</v>
      </c>
      <c r="E218" s="9">
        <v>0.114035087719298</v>
      </c>
      <c r="F218" s="8">
        <v>698.29823076923083</v>
      </c>
    </row>
    <row r="219" spans="1:6" x14ac:dyDescent="0.25">
      <c r="A219" s="3" t="s">
        <v>162</v>
      </c>
      <c r="B219">
        <v>472</v>
      </c>
      <c r="C219">
        <v>52</v>
      </c>
      <c r="D219">
        <v>0</v>
      </c>
      <c r="E219" s="9">
        <v>0.110169491525424</v>
      </c>
      <c r="F219" s="8">
        <v>0</v>
      </c>
    </row>
    <row r="220" spans="1:6" x14ac:dyDescent="0.25">
      <c r="A220" s="3" t="s">
        <v>161</v>
      </c>
      <c r="B220">
        <v>442</v>
      </c>
      <c r="C220">
        <v>12</v>
      </c>
      <c r="D220">
        <v>0</v>
      </c>
      <c r="E220" s="9">
        <v>2.7149321266968299E-2</v>
      </c>
      <c r="F220" s="8">
        <v>0</v>
      </c>
    </row>
    <row r="221" spans="1:6" x14ac:dyDescent="0.25">
      <c r="A221" s="3" t="s">
        <v>146</v>
      </c>
      <c r="B221">
        <v>306</v>
      </c>
      <c r="C221">
        <v>8</v>
      </c>
      <c r="D221">
        <v>0</v>
      </c>
      <c r="E221" s="9">
        <v>2.61437908496732E-2</v>
      </c>
      <c r="F221" s="8">
        <v>0</v>
      </c>
    </row>
    <row r="222" spans="1:6" x14ac:dyDescent="0.25">
      <c r="A222" s="3" t="s">
        <v>144</v>
      </c>
      <c r="B222">
        <v>436</v>
      </c>
      <c r="C222">
        <v>30</v>
      </c>
      <c r="D222">
        <v>0</v>
      </c>
      <c r="E222" s="9">
        <v>6.8807339449541302E-2</v>
      </c>
      <c r="F222" s="8">
        <v>0</v>
      </c>
    </row>
    <row r="223" spans="1:6" x14ac:dyDescent="0.25">
      <c r="A223" s="3" t="s">
        <v>113</v>
      </c>
      <c r="B223">
        <v>717</v>
      </c>
      <c r="C223">
        <v>28</v>
      </c>
      <c r="D223">
        <v>16082.34</v>
      </c>
      <c r="E223" s="9">
        <v>3.9051603905160402E-2</v>
      </c>
      <c r="F223" s="8">
        <v>574.36928571428575</v>
      </c>
    </row>
    <row r="224" spans="1:6" x14ac:dyDescent="0.25">
      <c r="A224" s="3" t="s">
        <v>127</v>
      </c>
      <c r="B224">
        <v>654</v>
      </c>
      <c r="C224">
        <v>16</v>
      </c>
      <c r="D224">
        <v>31457.920999999998</v>
      </c>
      <c r="E224" s="9">
        <v>2.4464831804281301E-2</v>
      </c>
      <c r="F224" s="8">
        <v>1966.1200624999999</v>
      </c>
    </row>
    <row r="225" spans="1:6" x14ac:dyDescent="0.25">
      <c r="A225" s="3" t="s">
        <v>142</v>
      </c>
      <c r="B225">
        <v>456</v>
      </c>
      <c r="C225">
        <v>20</v>
      </c>
      <c r="D225">
        <v>0</v>
      </c>
      <c r="E225" s="9">
        <v>4.3859649122807001E-2</v>
      </c>
      <c r="F225" s="8">
        <v>0</v>
      </c>
    </row>
    <row r="226" spans="1:6" x14ac:dyDescent="0.25">
      <c r="A226" s="3" t="s">
        <v>120</v>
      </c>
      <c r="B226">
        <v>648</v>
      </c>
      <c r="C226">
        <v>12</v>
      </c>
      <c r="D226">
        <v>5624.808</v>
      </c>
      <c r="E226" s="9">
        <v>1.85185185185185E-2</v>
      </c>
      <c r="F226" s="8">
        <v>468.73399999999998</v>
      </c>
    </row>
    <row r="227" spans="1:6" x14ac:dyDescent="0.25">
      <c r="A227" s="3" t="s">
        <v>119</v>
      </c>
      <c r="B227">
        <v>627</v>
      </c>
      <c r="C227">
        <v>14</v>
      </c>
      <c r="D227">
        <v>6101.2939999999999</v>
      </c>
      <c r="E227" s="9">
        <v>2.23285486443381E-2</v>
      </c>
      <c r="F227" s="8">
        <v>435.80671428571429</v>
      </c>
    </row>
    <row r="228" spans="1:6" x14ac:dyDescent="0.25">
      <c r="A228" s="3" t="s">
        <v>118</v>
      </c>
      <c r="B228">
        <v>558</v>
      </c>
      <c r="C228">
        <v>50</v>
      </c>
      <c r="D228">
        <v>98603.74</v>
      </c>
      <c r="E228" s="9">
        <v>8.9605734767025103E-2</v>
      </c>
      <c r="F228" s="8">
        <v>1972.0748000000001</v>
      </c>
    </row>
    <row r="229" spans="1:6" x14ac:dyDescent="0.25">
      <c r="A229" s="3" t="s">
        <v>138</v>
      </c>
      <c r="B229">
        <v>462</v>
      </c>
      <c r="C229">
        <v>24</v>
      </c>
      <c r="D229">
        <v>0</v>
      </c>
      <c r="E229" s="9">
        <v>5.1948051948052E-2</v>
      </c>
      <c r="F229" s="8">
        <v>0</v>
      </c>
    </row>
    <row r="230" spans="1:6" x14ac:dyDescent="0.25">
      <c r="A230" s="3" t="s">
        <v>134</v>
      </c>
      <c r="B230">
        <v>418</v>
      </c>
      <c r="C230">
        <v>24</v>
      </c>
      <c r="D230">
        <v>0</v>
      </c>
      <c r="E230" s="9">
        <v>5.7416267942583699E-2</v>
      </c>
      <c r="F230" s="8">
        <v>0</v>
      </c>
    </row>
    <row r="231" spans="1:6" x14ac:dyDescent="0.25">
      <c r="A231" s="3" t="s">
        <v>110</v>
      </c>
      <c r="B231">
        <v>675</v>
      </c>
      <c r="C231">
        <v>52</v>
      </c>
      <c r="D231">
        <v>22198.400000000001</v>
      </c>
      <c r="E231" s="9">
        <v>7.7037037037037001E-2</v>
      </c>
      <c r="F231" s="8">
        <v>426.89230769230772</v>
      </c>
    </row>
    <row r="232" spans="1:6" x14ac:dyDescent="0.25">
      <c r="A232" s="3" t="s">
        <v>117</v>
      </c>
      <c r="B232">
        <v>624</v>
      </c>
      <c r="C232">
        <v>27</v>
      </c>
      <c r="D232">
        <v>8481.5399999999991</v>
      </c>
      <c r="E232" s="9">
        <v>4.3269230769230803E-2</v>
      </c>
      <c r="F232" s="8">
        <v>314.13111111111107</v>
      </c>
    </row>
    <row r="233" spans="1:6" x14ac:dyDescent="0.25">
      <c r="A233" s="3" t="s">
        <v>116</v>
      </c>
      <c r="B233">
        <v>705</v>
      </c>
      <c r="C233">
        <v>54</v>
      </c>
      <c r="D233">
        <v>30813</v>
      </c>
      <c r="E233" s="9">
        <v>7.6595744680851105E-2</v>
      </c>
      <c r="F233" s="8">
        <v>570.61111111111109</v>
      </c>
    </row>
    <row r="234" spans="1:6" x14ac:dyDescent="0.25">
      <c r="A234" s="3" t="s">
        <v>115</v>
      </c>
      <c r="B234">
        <v>708</v>
      </c>
      <c r="C234">
        <v>22</v>
      </c>
      <c r="D234">
        <v>11727.84</v>
      </c>
      <c r="E234" s="9">
        <v>3.10734463276836E-2</v>
      </c>
      <c r="F234" s="8">
        <v>533.0836363636364</v>
      </c>
    </row>
    <row r="235" spans="1:6" x14ac:dyDescent="0.25">
      <c r="A235" s="3" t="s">
        <v>130</v>
      </c>
      <c r="B235">
        <v>428</v>
      </c>
      <c r="C235">
        <v>3950</v>
      </c>
      <c r="D235">
        <v>9027438.2100000009</v>
      </c>
      <c r="E235" s="9">
        <v>9.2289719626168196</v>
      </c>
      <c r="F235" s="8">
        <v>2285.4273949367089</v>
      </c>
    </row>
    <row r="236" spans="1:6" x14ac:dyDescent="0.25">
      <c r="A236" s="3" t="s">
        <v>123</v>
      </c>
      <c r="B236">
        <v>486</v>
      </c>
      <c r="C236">
        <v>22</v>
      </c>
      <c r="D236">
        <v>0</v>
      </c>
      <c r="E236" s="9">
        <v>4.52674897119342E-2</v>
      </c>
      <c r="F236" s="8">
        <v>0</v>
      </c>
    </row>
    <row r="237" spans="1:6" x14ac:dyDescent="0.25">
      <c r="A237" s="3" t="s">
        <v>122</v>
      </c>
      <c r="B237">
        <v>684</v>
      </c>
      <c r="C237">
        <v>30</v>
      </c>
      <c r="D237">
        <v>0</v>
      </c>
      <c r="E237" s="9">
        <v>4.3859649122807001E-2</v>
      </c>
      <c r="F237" s="8">
        <v>0</v>
      </c>
    </row>
    <row r="238" spans="1:6" x14ac:dyDescent="0.25">
      <c r="A238" s="3" t="s">
        <v>95</v>
      </c>
      <c r="B238">
        <v>645</v>
      </c>
      <c r="C238">
        <v>22</v>
      </c>
      <c r="D238">
        <v>15947.58</v>
      </c>
      <c r="E238" s="9">
        <v>3.4108527131782897E-2</v>
      </c>
      <c r="F238" s="8">
        <v>724.89</v>
      </c>
    </row>
    <row r="239" spans="1:6" x14ac:dyDescent="0.25">
      <c r="A239" s="3" t="s">
        <v>121</v>
      </c>
      <c r="B239">
        <v>470</v>
      </c>
      <c r="C239">
        <v>20</v>
      </c>
      <c r="D239">
        <v>0</v>
      </c>
      <c r="E239" s="9">
        <v>4.2553191489361701E-2</v>
      </c>
      <c r="F239" s="8">
        <v>0</v>
      </c>
    </row>
    <row r="240" spans="1:6" x14ac:dyDescent="0.25">
      <c r="A240" s="3" t="s">
        <v>220</v>
      </c>
      <c r="B240">
        <v>2</v>
      </c>
      <c r="C240">
        <v>0</v>
      </c>
      <c r="D240">
        <v>0</v>
      </c>
      <c r="E240" s="9">
        <v>0</v>
      </c>
      <c r="F240" s="8" t="e">
        <v>#NUM!</v>
      </c>
    </row>
    <row r="241" spans="1:19" x14ac:dyDescent="0.25">
      <c r="A241" s="3" t="s">
        <v>100</v>
      </c>
      <c r="B241">
        <v>618</v>
      </c>
      <c r="C241">
        <v>13</v>
      </c>
      <c r="D241">
        <v>3181.2</v>
      </c>
      <c r="E241" s="9">
        <v>2.1035598705501601E-2</v>
      </c>
      <c r="F241" s="8">
        <v>244.7076923076923</v>
      </c>
    </row>
    <row r="242" spans="1:19" x14ac:dyDescent="0.25">
      <c r="A242" s="3" t="s">
        <v>108</v>
      </c>
      <c r="B242">
        <v>464</v>
      </c>
      <c r="C242">
        <v>10</v>
      </c>
      <c r="D242">
        <v>0</v>
      </c>
      <c r="E242" s="9">
        <v>2.1551724137931001E-2</v>
      </c>
      <c r="F242" s="8">
        <v>0</v>
      </c>
    </row>
    <row r="243" spans="1:19" x14ac:dyDescent="0.25">
      <c r="A243" s="3" t="s">
        <v>99</v>
      </c>
      <c r="B243">
        <v>654</v>
      </c>
      <c r="C243">
        <v>22</v>
      </c>
      <c r="D243">
        <v>22127.040000000001</v>
      </c>
      <c r="E243" s="9">
        <v>3.3639143730886799E-2</v>
      </c>
      <c r="F243" s="8">
        <v>1005.7745454545455</v>
      </c>
      <c r="R243" s="33" t="s">
        <v>19</v>
      </c>
      <c r="S243" s="32" t="s">
        <v>227</v>
      </c>
    </row>
    <row r="244" spans="1:19" x14ac:dyDescent="0.25">
      <c r="A244" s="3" t="s">
        <v>105</v>
      </c>
      <c r="B244">
        <v>438</v>
      </c>
      <c r="C244">
        <v>22</v>
      </c>
      <c r="D244">
        <v>0</v>
      </c>
      <c r="E244" s="9">
        <v>5.0228310502283102E-2</v>
      </c>
      <c r="F244" s="8">
        <v>0</v>
      </c>
      <c r="R244" s="32" t="s">
        <v>59</v>
      </c>
      <c r="S244" s="32">
        <v>100</v>
      </c>
    </row>
    <row r="245" spans="1:19" x14ac:dyDescent="0.25">
      <c r="A245" s="3" t="s">
        <v>221</v>
      </c>
      <c r="B245">
        <v>0</v>
      </c>
      <c r="C245">
        <v>0</v>
      </c>
      <c r="D245">
        <v>0</v>
      </c>
      <c r="E245" s="9"/>
      <c r="F245" s="8" t="e">
        <v>#NUM!</v>
      </c>
      <c r="R245" s="32" t="s">
        <v>55</v>
      </c>
      <c r="S245" s="32">
        <v>100</v>
      </c>
    </row>
    <row r="246" spans="1:19" x14ac:dyDescent="0.25">
      <c r="A246" s="3" t="s">
        <v>135</v>
      </c>
      <c r="B246">
        <v>216</v>
      </c>
      <c r="C246">
        <v>4</v>
      </c>
      <c r="D246">
        <v>0</v>
      </c>
      <c r="E246" s="9">
        <v>1.85185185185185E-2</v>
      </c>
      <c r="F246" s="8">
        <v>0</v>
      </c>
      <c r="R246" s="32" t="s">
        <v>58</v>
      </c>
      <c r="S246" s="32">
        <v>100</v>
      </c>
    </row>
    <row r="247" spans="1:19" x14ac:dyDescent="0.25">
      <c r="A247" s="3" t="s">
        <v>98</v>
      </c>
      <c r="B247">
        <v>438</v>
      </c>
      <c r="C247">
        <v>42</v>
      </c>
      <c r="D247">
        <v>32713.4</v>
      </c>
      <c r="E247" s="9">
        <v>9.5890410958904104E-2</v>
      </c>
      <c r="F247" s="8">
        <v>778.89047619047619</v>
      </c>
      <c r="R247" s="32" t="s">
        <v>21</v>
      </c>
      <c r="S247" s="32">
        <v>100</v>
      </c>
    </row>
    <row r="248" spans="1:19" x14ac:dyDescent="0.25">
      <c r="A248" s="3" t="s">
        <v>198</v>
      </c>
      <c r="B248">
        <v>32</v>
      </c>
      <c r="C248">
        <v>1</v>
      </c>
      <c r="D248">
        <v>2039.7080000000001</v>
      </c>
      <c r="E248" s="9">
        <v>3.125E-2</v>
      </c>
      <c r="F248" s="8">
        <v>2039.7080000000001</v>
      </c>
      <c r="R248" s="32" t="s">
        <v>43</v>
      </c>
      <c r="S248" s="32">
        <v>100</v>
      </c>
    </row>
    <row r="249" spans="1:19" x14ac:dyDescent="0.25">
      <c r="A249" s="3" t="s">
        <v>204</v>
      </c>
      <c r="B249">
        <v>237</v>
      </c>
      <c r="C249">
        <v>3</v>
      </c>
      <c r="D249">
        <v>0</v>
      </c>
      <c r="E249" s="9">
        <v>1.26582278481013E-2</v>
      </c>
      <c r="F249" s="8">
        <v>0</v>
      </c>
      <c r="R249" s="32" t="s">
        <v>45</v>
      </c>
      <c r="S249" s="32">
        <v>100</v>
      </c>
    </row>
    <row r="250" spans="1:19" x14ac:dyDescent="0.25">
      <c r="A250" s="3" t="s">
        <v>196</v>
      </c>
      <c r="B250">
        <v>410</v>
      </c>
      <c r="C250">
        <v>8</v>
      </c>
      <c r="D250">
        <v>3793.25</v>
      </c>
      <c r="E250" s="9">
        <v>1.9512195121951199E-2</v>
      </c>
      <c r="F250" s="8">
        <v>474.15625</v>
      </c>
      <c r="R250" s="32" t="s">
        <v>44</v>
      </c>
      <c r="S250" s="32">
        <v>100</v>
      </c>
    </row>
    <row r="251" spans="1:19" x14ac:dyDescent="0.25">
      <c r="A251" s="3" t="s">
        <v>104</v>
      </c>
      <c r="B251">
        <v>2</v>
      </c>
      <c r="C251">
        <v>16</v>
      </c>
      <c r="D251">
        <v>16525.371999999999</v>
      </c>
      <c r="E251" s="9">
        <v>8</v>
      </c>
      <c r="F251" s="8">
        <v>1032.83575</v>
      </c>
      <c r="R251" s="32" t="s">
        <v>22</v>
      </c>
      <c r="S251" s="32">
        <v>100</v>
      </c>
    </row>
    <row r="252" spans="1:19" x14ac:dyDescent="0.25">
      <c r="A252" s="3" t="s">
        <v>202</v>
      </c>
      <c r="B252">
        <v>233</v>
      </c>
      <c r="C252">
        <v>6</v>
      </c>
      <c r="D252">
        <v>0</v>
      </c>
      <c r="E252" s="9">
        <v>2.5751072961373401E-2</v>
      </c>
      <c r="F252" s="8">
        <v>0</v>
      </c>
      <c r="R252" s="32" t="s">
        <v>23</v>
      </c>
      <c r="S252" s="32">
        <v>100</v>
      </c>
    </row>
    <row r="253" spans="1:19" x14ac:dyDescent="0.25">
      <c r="A253" s="3" t="s">
        <v>194</v>
      </c>
      <c r="B253">
        <v>486</v>
      </c>
      <c r="C253">
        <v>6</v>
      </c>
      <c r="D253">
        <v>4400.26</v>
      </c>
      <c r="E253" s="9">
        <v>1.2345679012345699E-2</v>
      </c>
      <c r="F253" s="8">
        <v>733.37666666666667</v>
      </c>
      <c r="R253" s="32" t="s">
        <v>40</v>
      </c>
      <c r="S253" s="32">
        <v>100</v>
      </c>
    </row>
    <row r="254" spans="1:19" x14ac:dyDescent="0.25">
      <c r="A254" s="3" t="s">
        <v>191</v>
      </c>
      <c r="B254">
        <v>660</v>
      </c>
      <c r="C254">
        <v>10</v>
      </c>
      <c r="D254">
        <v>0</v>
      </c>
      <c r="E254" s="9">
        <v>1.5151515151515201E-2</v>
      </c>
      <c r="F254" s="8">
        <v>0</v>
      </c>
      <c r="R254" s="32" t="s">
        <v>24</v>
      </c>
      <c r="S254" s="32">
        <v>100</v>
      </c>
    </row>
    <row r="255" spans="1:19" x14ac:dyDescent="0.25">
      <c r="A255" s="3" t="s">
        <v>195</v>
      </c>
      <c r="B255">
        <v>238</v>
      </c>
      <c r="C255">
        <v>24</v>
      </c>
      <c r="D255">
        <v>0</v>
      </c>
      <c r="E255" s="9">
        <v>0.10084033613445401</v>
      </c>
      <c r="F255" s="8">
        <v>0</v>
      </c>
      <c r="R255" s="32" t="s">
        <v>42</v>
      </c>
      <c r="S255" s="32">
        <v>100</v>
      </c>
    </row>
    <row r="256" spans="1:19" x14ac:dyDescent="0.25">
      <c r="A256" s="3" t="s">
        <v>187</v>
      </c>
      <c r="B256">
        <v>490</v>
      </c>
      <c r="C256">
        <v>21</v>
      </c>
      <c r="D256">
        <v>14740.380000000001</v>
      </c>
      <c r="E256" s="9">
        <v>4.2857142857142899E-2</v>
      </c>
      <c r="F256" s="8">
        <v>701.9228571428572</v>
      </c>
      <c r="R256" s="32" t="s">
        <v>49</v>
      </c>
      <c r="S256" s="32">
        <v>100</v>
      </c>
    </row>
    <row r="257" spans="1:19" x14ac:dyDescent="0.25">
      <c r="A257" s="3" t="s">
        <v>189</v>
      </c>
      <c r="B257">
        <v>239</v>
      </c>
      <c r="C257">
        <v>36</v>
      </c>
      <c r="D257">
        <v>0</v>
      </c>
      <c r="E257" s="9">
        <v>0.15062761506276201</v>
      </c>
      <c r="F257" s="8">
        <v>0</v>
      </c>
      <c r="R257" s="32" t="s">
        <v>268</v>
      </c>
      <c r="S257" s="32">
        <v>100</v>
      </c>
    </row>
    <row r="258" spans="1:19" x14ac:dyDescent="0.25">
      <c r="A258" s="3" t="s">
        <v>183</v>
      </c>
      <c r="B258">
        <v>430</v>
      </c>
      <c r="C258">
        <v>46</v>
      </c>
      <c r="D258">
        <v>82417.16</v>
      </c>
      <c r="E258" s="9">
        <v>0.106976744186047</v>
      </c>
      <c r="F258" s="8">
        <v>1791.6773913043478</v>
      </c>
      <c r="R258" s="32" t="s">
        <v>269</v>
      </c>
      <c r="S258" s="32">
        <v>100</v>
      </c>
    </row>
    <row r="259" spans="1:19" x14ac:dyDescent="0.25">
      <c r="A259" s="3" t="s">
        <v>182</v>
      </c>
      <c r="B259">
        <v>366</v>
      </c>
      <c r="C259">
        <v>26</v>
      </c>
      <c r="D259">
        <v>24705.9</v>
      </c>
      <c r="E259" s="9">
        <v>7.10382513661202E-2</v>
      </c>
      <c r="F259" s="8">
        <v>950.22692307692319</v>
      </c>
      <c r="R259" s="32" t="s">
        <v>56</v>
      </c>
      <c r="S259" s="32">
        <v>100</v>
      </c>
    </row>
    <row r="260" spans="1:19" x14ac:dyDescent="0.25">
      <c r="A260" s="3" t="s">
        <v>172</v>
      </c>
      <c r="B260">
        <v>412</v>
      </c>
      <c r="C260">
        <v>22</v>
      </c>
      <c r="D260">
        <v>21092.959999999999</v>
      </c>
      <c r="E260" s="9">
        <v>5.3398058252427202E-2</v>
      </c>
      <c r="F260" s="8">
        <v>958.77090909090907</v>
      </c>
      <c r="R260" s="32" t="s">
        <v>277</v>
      </c>
      <c r="S260" s="32">
        <v>100</v>
      </c>
    </row>
    <row r="261" spans="1:19" x14ac:dyDescent="0.25">
      <c r="A261" s="3" t="s">
        <v>171</v>
      </c>
      <c r="B261">
        <v>358</v>
      </c>
      <c r="C261">
        <v>21</v>
      </c>
      <c r="D261">
        <v>59187.021000000008</v>
      </c>
      <c r="E261" s="9">
        <v>5.8659217877095E-2</v>
      </c>
      <c r="F261" s="8">
        <v>2818.4295714285718</v>
      </c>
      <c r="R261" s="32" t="s">
        <v>270</v>
      </c>
      <c r="S261" s="32">
        <v>100</v>
      </c>
    </row>
    <row r="262" spans="1:19" x14ac:dyDescent="0.25">
      <c r="A262" s="3" t="s">
        <v>97</v>
      </c>
      <c r="B262">
        <v>2</v>
      </c>
      <c r="C262">
        <v>11</v>
      </c>
      <c r="D262">
        <v>0</v>
      </c>
      <c r="E262" s="9">
        <v>5.5</v>
      </c>
      <c r="F262" s="8">
        <v>0</v>
      </c>
      <c r="R262" s="32" t="s">
        <v>271</v>
      </c>
      <c r="S262" s="32">
        <v>100</v>
      </c>
    </row>
    <row r="263" spans="1:19" x14ac:dyDescent="0.25">
      <c r="A263" s="3" t="s">
        <v>170</v>
      </c>
      <c r="B263">
        <v>624</v>
      </c>
      <c r="C263">
        <v>24</v>
      </c>
      <c r="D263">
        <v>15766.77</v>
      </c>
      <c r="E263" s="9">
        <v>3.8461538461538498E-2</v>
      </c>
      <c r="F263" s="8">
        <v>656.94875000000002</v>
      </c>
      <c r="R263" s="32" t="s">
        <v>41</v>
      </c>
      <c r="S263" s="32">
        <v>100</v>
      </c>
    </row>
    <row r="264" spans="1:19" x14ac:dyDescent="0.25">
      <c r="A264" s="3" t="s">
        <v>94</v>
      </c>
      <c r="B264">
        <v>6</v>
      </c>
      <c r="C264">
        <v>7</v>
      </c>
      <c r="D264">
        <v>2461.9499999999998</v>
      </c>
      <c r="E264" s="9">
        <v>1.1666666666666701</v>
      </c>
      <c r="F264" s="8">
        <v>351.70714285714286</v>
      </c>
      <c r="R264" s="32" t="s">
        <v>278</v>
      </c>
      <c r="S264" s="32">
        <v>100</v>
      </c>
    </row>
    <row r="265" spans="1:19" x14ac:dyDescent="0.25">
      <c r="A265" s="3" t="s">
        <v>169</v>
      </c>
      <c r="B265">
        <v>528</v>
      </c>
      <c r="C265">
        <v>30</v>
      </c>
      <c r="D265">
        <v>8824.8799999999992</v>
      </c>
      <c r="E265" s="9">
        <v>5.6818181818181802E-2</v>
      </c>
      <c r="F265" s="8">
        <v>294.16266666666667</v>
      </c>
      <c r="R265" s="32" t="s">
        <v>272</v>
      </c>
      <c r="S265" s="32">
        <v>100</v>
      </c>
    </row>
    <row r="266" spans="1:19" x14ac:dyDescent="0.25">
      <c r="A266" s="3" t="s">
        <v>159</v>
      </c>
      <c r="B266">
        <v>636</v>
      </c>
      <c r="C266">
        <v>36</v>
      </c>
      <c r="D266">
        <v>50634.383999999998</v>
      </c>
      <c r="E266" s="9">
        <v>5.6603773584905703E-2</v>
      </c>
      <c r="F266" s="8">
        <v>1406.5106666666666</v>
      </c>
      <c r="R266" s="32" t="s">
        <v>54</v>
      </c>
      <c r="S266" s="32">
        <v>100</v>
      </c>
    </row>
    <row r="267" spans="1:19" x14ac:dyDescent="0.25">
      <c r="A267" s="3" t="s">
        <v>179</v>
      </c>
      <c r="B267">
        <v>388</v>
      </c>
      <c r="C267">
        <v>12</v>
      </c>
      <c r="D267">
        <v>0</v>
      </c>
      <c r="E267" s="9">
        <v>3.09278350515464E-2</v>
      </c>
      <c r="F267" s="8">
        <v>0</v>
      </c>
      <c r="R267" s="32" t="s">
        <v>263</v>
      </c>
      <c r="S267" s="32">
        <v>100</v>
      </c>
    </row>
    <row r="268" spans="1:19" x14ac:dyDescent="0.25">
      <c r="A268" s="3" t="s">
        <v>158</v>
      </c>
      <c r="B268">
        <v>468</v>
      </c>
      <c r="C268">
        <v>36</v>
      </c>
      <c r="D268">
        <v>58099.71</v>
      </c>
      <c r="E268" s="9">
        <v>7.69230769230769E-2</v>
      </c>
      <c r="F268" s="8">
        <v>1613.8808333333334</v>
      </c>
      <c r="R268" s="32" t="s">
        <v>264</v>
      </c>
      <c r="S268" s="32">
        <v>100</v>
      </c>
    </row>
    <row r="269" spans="1:19" x14ac:dyDescent="0.25">
      <c r="A269" s="3" t="s">
        <v>180</v>
      </c>
      <c r="B269">
        <v>386</v>
      </c>
      <c r="C269">
        <v>33</v>
      </c>
      <c r="D269">
        <v>0</v>
      </c>
      <c r="E269" s="9">
        <v>8.5492227979274596E-2</v>
      </c>
      <c r="F269" s="8">
        <v>0</v>
      </c>
      <c r="R269" s="32" t="s">
        <v>46</v>
      </c>
      <c r="S269" s="32">
        <v>100</v>
      </c>
    </row>
    <row r="270" spans="1:19" x14ac:dyDescent="0.25">
      <c r="A270" s="3" t="s">
        <v>157</v>
      </c>
      <c r="B270">
        <v>362</v>
      </c>
      <c r="C270">
        <v>8</v>
      </c>
      <c r="D270">
        <v>15118.445</v>
      </c>
      <c r="E270" s="9">
        <v>2.2099447513812199E-2</v>
      </c>
      <c r="F270" s="8">
        <v>1889.805625</v>
      </c>
      <c r="R270" s="32" t="s">
        <v>28</v>
      </c>
      <c r="S270" s="32">
        <v>100</v>
      </c>
    </row>
    <row r="271" spans="1:19" x14ac:dyDescent="0.25">
      <c r="A271" s="3" t="s">
        <v>156</v>
      </c>
      <c r="B271">
        <v>597</v>
      </c>
      <c r="C271">
        <v>32</v>
      </c>
      <c r="D271">
        <v>32180.236000000001</v>
      </c>
      <c r="E271" s="9">
        <v>5.3601340033500797E-2</v>
      </c>
      <c r="F271" s="8">
        <v>1005.632375</v>
      </c>
      <c r="R271" s="32" t="s">
        <v>50</v>
      </c>
      <c r="S271" s="32">
        <v>100</v>
      </c>
    </row>
    <row r="272" spans="1:19" x14ac:dyDescent="0.25">
      <c r="A272" s="3" t="s">
        <v>154</v>
      </c>
      <c r="B272">
        <v>418</v>
      </c>
      <c r="C272">
        <v>14</v>
      </c>
      <c r="D272">
        <v>6144.6279999999997</v>
      </c>
      <c r="E272" s="9">
        <v>3.3492822966507199E-2</v>
      </c>
      <c r="F272" s="8">
        <v>438.90199999999999</v>
      </c>
      <c r="R272" s="32" t="s">
        <v>25</v>
      </c>
      <c r="S272" s="32">
        <v>100</v>
      </c>
    </row>
    <row r="273" spans="1:19" x14ac:dyDescent="0.25">
      <c r="A273" s="3" t="s">
        <v>155</v>
      </c>
      <c r="B273">
        <v>356</v>
      </c>
      <c r="C273">
        <v>9</v>
      </c>
      <c r="D273">
        <v>8971.44</v>
      </c>
      <c r="E273">
        <v>2.5280898876404501E-2</v>
      </c>
      <c r="F273" s="8">
        <v>996.82666666666671</v>
      </c>
      <c r="R273" s="32" t="s">
        <v>37</v>
      </c>
      <c r="S273" s="32">
        <v>100</v>
      </c>
    </row>
    <row r="274" spans="1:19" x14ac:dyDescent="0.25">
      <c r="A274" s="3" t="s">
        <v>160</v>
      </c>
      <c r="B274">
        <v>627</v>
      </c>
      <c r="C274">
        <v>22</v>
      </c>
      <c r="D274">
        <v>20370.258000000002</v>
      </c>
      <c r="E274">
        <v>3.5087719298245598E-2</v>
      </c>
      <c r="F274" s="8">
        <v>925.92081818181828</v>
      </c>
      <c r="R274" s="32" t="s">
        <v>39</v>
      </c>
      <c r="S274" s="32">
        <v>100</v>
      </c>
    </row>
    <row r="275" spans="1:19" x14ac:dyDescent="0.25">
      <c r="R275" s="32" t="s">
        <v>47</v>
      </c>
      <c r="S275" s="32">
        <v>100</v>
      </c>
    </row>
    <row r="276" spans="1:19" x14ac:dyDescent="0.25">
      <c r="A276" s="25" t="s">
        <v>228</v>
      </c>
      <c r="B276" s="25"/>
      <c r="C276" s="25"/>
      <c r="R276" s="32" t="s">
        <v>48</v>
      </c>
      <c r="S276" s="32">
        <v>100</v>
      </c>
    </row>
    <row r="277" spans="1:19" x14ac:dyDescent="0.25">
      <c r="B277" s="17" t="s">
        <v>3</v>
      </c>
      <c r="C277" s="17"/>
      <c r="D277" s="17"/>
      <c r="R277" s="32" t="s">
        <v>35</v>
      </c>
      <c r="S277" s="32">
        <v>100</v>
      </c>
    </row>
    <row r="278" spans="1:19" x14ac:dyDescent="0.25">
      <c r="B278" s="29" t="s">
        <v>4</v>
      </c>
      <c r="C278" s="29"/>
      <c r="D278" s="29"/>
      <c r="R278" s="32" t="s">
        <v>30</v>
      </c>
      <c r="S278" s="32">
        <v>100</v>
      </c>
    </row>
    <row r="279" spans="1:19" x14ac:dyDescent="0.25">
      <c r="B279" s="19" t="s">
        <v>259</v>
      </c>
      <c r="C279" s="19"/>
      <c r="D279" s="19"/>
      <c r="E279" s="19"/>
      <c r="F279" s="19"/>
      <c r="G279" s="19"/>
      <c r="H279" s="19"/>
      <c r="I279" s="19"/>
      <c r="J279" s="19"/>
      <c r="K279" s="19"/>
      <c r="L279" s="19"/>
      <c r="M279" s="19"/>
      <c r="R279" s="32" t="s">
        <v>36</v>
      </c>
      <c r="S279" s="32">
        <v>100</v>
      </c>
    </row>
    <row r="280" spans="1:19" x14ac:dyDescent="0.25">
      <c r="A280" t="s">
        <v>19</v>
      </c>
      <c r="B280" t="s">
        <v>61</v>
      </c>
      <c r="C280" t="s">
        <v>62</v>
      </c>
      <c r="D280" t="s">
        <v>63</v>
      </c>
      <c r="E280" t="s">
        <v>64</v>
      </c>
      <c r="F280" t="s">
        <v>65</v>
      </c>
      <c r="G280" t="s">
        <v>66</v>
      </c>
      <c r="H280" t="s">
        <v>67</v>
      </c>
      <c r="I280" t="s">
        <v>68</v>
      </c>
      <c r="J280" t="s">
        <v>69</v>
      </c>
      <c r="K280" t="s">
        <v>70</v>
      </c>
      <c r="L280" t="s">
        <v>71</v>
      </c>
      <c r="M280" t="s">
        <v>72</v>
      </c>
      <c r="R280" s="32" t="s">
        <v>38</v>
      </c>
      <c r="S280" s="32">
        <v>100</v>
      </c>
    </row>
    <row r="281" spans="1:19" x14ac:dyDescent="0.25">
      <c r="A281" s="3" t="s">
        <v>20</v>
      </c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R281" s="32" t="s">
        <v>26</v>
      </c>
      <c r="S281" s="32">
        <v>100</v>
      </c>
    </row>
    <row r="282" spans="1:19" x14ac:dyDescent="0.25">
      <c r="A282" s="3" t="s">
        <v>55</v>
      </c>
      <c r="B282" s="9"/>
      <c r="C282" s="9"/>
      <c r="D282" s="9"/>
      <c r="E282" s="9">
        <v>0.01</v>
      </c>
      <c r="F282" s="9">
        <v>-0.01</v>
      </c>
      <c r="G282" s="9">
        <v>0</v>
      </c>
      <c r="H282" s="9"/>
      <c r="I282" s="9"/>
      <c r="J282" s="9"/>
      <c r="K282" s="9"/>
      <c r="L282" s="9"/>
      <c r="M282" s="9"/>
      <c r="R282" s="32" t="s">
        <v>27</v>
      </c>
      <c r="S282" s="32">
        <v>100</v>
      </c>
    </row>
    <row r="283" spans="1:19" x14ac:dyDescent="0.25">
      <c r="A283" s="3" t="s">
        <v>58</v>
      </c>
      <c r="B283" s="9"/>
      <c r="C283" s="9"/>
      <c r="D283" s="9"/>
      <c r="E283" s="9"/>
      <c r="F283" s="9">
        <v>0.01</v>
      </c>
      <c r="G283" s="9"/>
      <c r="H283" s="9"/>
      <c r="I283" s="9"/>
      <c r="J283" s="9"/>
      <c r="K283" s="9"/>
      <c r="L283" s="9"/>
      <c r="M283" s="9"/>
      <c r="R283" s="32" t="s">
        <v>31</v>
      </c>
      <c r="S283" s="32">
        <v>100</v>
      </c>
    </row>
    <row r="284" spans="1:19" x14ac:dyDescent="0.25">
      <c r="A284" s="3" t="s">
        <v>43</v>
      </c>
      <c r="B284" s="9">
        <v>0.09</v>
      </c>
      <c r="C284" s="9"/>
      <c r="D284" s="9"/>
      <c r="E284" s="9"/>
      <c r="F284" s="9"/>
      <c r="G284" s="9"/>
      <c r="H284" s="9"/>
      <c r="I284" s="9">
        <v>0.01</v>
      </c>
      <c r="J284" s="9">
        <v>1.36</v>
      </c>
      <c r="K284" s="9"/>
      <c r="L284" s="9"/>
      <c r="M284" s="9"/>
      <c r="R284" s="32" t="s">
        <v>33</v>
      </c>
      <c r="S284" s="32">
        <v>100</v>
      </c>
    </row>
    <row r="285" spans="1:19" x14ac:dyDescent="0.25">
      <c r="A285" s="3" t="s">
        <v>45</v>
      </c>
      <c r="B285" s="9">
        <v>0.01</v>
      </c>
      <c r="C285" s="9">
        <v>0.01</v>
      </c>
      <c r="D285" s="9"/>
      <c r="E285" s="9"/>
      <c r="F285" s="9"/>
      <c r="G285" s="9"/>
      <c r="H285" s="9"/>
      <c r="I285" s="9"/>
      <c r="J285" s="9"/>
      <c r="K285" s="9"/>
      <c r="L285" s="9">
        <v>0.01</v>
      </c>
      <c r="M285" s="9"/>
      <c r="R285" s="31" t="s">
        <v>51</v>
      </c>
      <c r="S285" s="32">
        <v>100</v>
      </c>
    </row>
    <row r="286" spans="1:19" x14ac:dyDescent="0.25">
      <c r="A286" s="3" t="s">
        <v>44</v>
      </c>
      <c r="B286" s="9">
        <v>0.56999999999999995</v>
      </c>
      <c r="C286" s="9">
        <v>0.56999999999999995</v>
      </c>
      <c r="D286" s="9">
        <v>0.19</v>
      </c>
      <c r="E286" s="9">
        <v>0.78</v>
      </c>
      <c r="F286" s="9">
        <v>1.03</v>
      </c>
      <c r="G286" s="9">
        <v>0.87</v>
      </c>
      <c r="H286" s="9">
        <v>0.14000000000000001</v>
      </c>
      <c r="I286" s="9">
        <v>0.96</v>
      </c>
      <c r="J286" s="9">
        <v>1.24</v>
      </c>
      <c r="K286" s="9">
        <v>1.34</v>
      </c>
      <c r="L286" s="9">
        <v>0.43</v>
      </c>
      <c r="M286" s="9">
        <v>0.79</v>
      </c>
      <c r="R286" s="31" t="s">
        <v>29</v>
      </c>
      <c r="S286" s="32">
        <v>100</v>
      </c>
    </row>
    <row r="287" spans="1:19" x14ac:dyDescent="0.25">
      <c r="A287" s="3" t="s">
        <v>22</v>
      </c>
      <c r="B287" s="9">
        <v>0.9</v>
      </c>
      <c r="C287" s="9"/>
      <c r="D287" s="9">
        <v>0.86</v>
      </c>
      <c r="E287" s="9">
        <v>0.17</v>
      </c>
      <c r="F287" s="9">
        <v>1</v>
      </c>
      <c r="G287" s="9">
        <v>1.05</v>
      </c>
      <c r="H287" s="9">
        <v>0.9</v>
      </c>
      <c r="I287" s="9">
        <v>1.38</v>
      </c>
      <c r="J287" s="9">
        <v>0.22</v>
      </c>
      <c r="K287" s="9">
        <v>2.0299999999999998</v>
      </c>
      <c r="L287" s="9">
        <v>1.33</v>
      </c>
      <c r="M287" s="9">
        <v>0.15</v>
      </c>
      <c r="R287" s="31" t="s">
        <v>60</v>
      </c>
      <c r="S287" s="32">
        <v>100</v>
      </c>
    </row>
    <row r="288" spans="1:19" x14ac:dyDescent="0.25">
      <c r="A288" s="3" t="s">
        <v>23</v>
      </c>
      <c r="B288" s="9">
        <v>1.1399999999999999</v>
      </c>
      <c r="C288" s="9">
        <v>1.03</v>
      </c>
      <c r="D288" s="9">
        <v>1.1200000000000001</v>
      </c>
      <c r="E288" s="9">
        <v>0.8</v>
      </c>
      <c r="F288" s="9">
        <v>0.61</v>
      </c>
      <c r="G288" s="9">
        <v>1.19</v>
      </c>
      <c r="H288" s="9">
        <v>1.04</v>
      </c>
      <c r="I288" s="9">
        <v>1</v>
      </c>
      <c r="J288" s="9"/>
      <c r="K288" s="9"/>
      <c r="L288" s="9">
        <v>1.39</v>
      </c>
      <c r="M288" s="9">
        <v>1.1299999999999999</v>
      </c>
      <c r="R288" s="31" t="s">
        <v>57</v>
      </c>
      <c r="S288" s="32">
        <v>100</v>
      </c>
    </row>
    <row r="289" spans="1:19" x14ac:dyDescent="0.25">
      <c r="A289" s="3" t="s">
        <v>40</v>
      </c>
      <c r="B289" s="9">
        <v>1.65</v>
      </c>
      <c r="C289" s="9">
        <v>0.8</v>
      </c>
      <c r="D289" s="9">
        <v>0.51</v>
      </c>
      <c r="E289" s="9">
        <v>1.1299999999999999</v>
      </c>
      <c r="F289" s="9">
        <v>1.1399999999999999</v>
      </c>
      <c r="G289" s="9">
        <v>0.18</v>
      </c>
      <c r="H289" s="9">
        <v>1.1299999999999999</v>
      </c>
      <c r="I289" s="9">
        <v>0.71</v>
      </c>
      <c r="J289" s="9">
        <v>0.54</v>
      </c>
      <c r="K289" s="9">
        <v>1.3</v>
      </c>
      <c r="L289" s="9">
        <v>1.29</v>
      </c>
      <c r="M289" s="9"/>
      <c r="R289" s="31" t="s">
        <v>279</v>
      </c>
      <c r="S289" s="32">
        <v>100</v>
      </c>
    </row>
    <row r="290" spans="1:19" x14ac:dyDescent="0.25">
      <c r="A290" s="3" t="s">
        <v>24</v>
      </c>
      <c r="B290" s="9">
        <v>1.06</v>
      </c>
      <c r="C290" s="9">
        <v>0.95</v>
      </c>
      <c r="D290" s="9">
        <v>0.87</v>
      </c>
      <c r="E290" s="9">
        <v>0.1</v>
      </c>
      <c r="F290" s="9">
        <v>1.07</v>
      </c>
      <c r="G290" s="9">
        <v>1.18</v>
      </c>
      <c r="H290" s="9">
        <v>0.89</v>
      </c>
      <c r="I290" s="9">
        <v>0.38</v>
      </c>
      <c r="J290" s="9">
        <v>0.85</v>
      </c>
      <c r="K290" s="9">
        <v>1.24</v>
      </c>
      <c r="L290" s="9">
        <v>1.31</v>
      </c>
      <c r="M290" s="9">
        <v>1.08</v>
      </c>
      <c r="R290" s="31" t="s">
        <v>53</v>
      </c>
      <c r="S290" s="32">
        <v>100</v>
      </c>
    </row>
    <row r="291" spans="1:19" x14ac:dyDescent="0.25">
      <c r="A291" s="3" t="s">
        <v>42</v>
      </c>
      <c r="B291" s="9"/>
      <c r="C291" s="9">
        <v>0.02</v>
      </c>
      <c r="D291" s="9">
        <v>0.04</v>
      </c>
      <c r="E291" s="9"/>
      <c r="F291" s="9"/>
      <c r="G291" s="9"/>
      <c r="H291" s="9"/>
      <c r="I291" s="9"/>
      <c r="J291" s="9"/>
      <c r="K291" s="9">
        <v>0.01</v>
      </c>
      <c r="L291" s="9">
        <v>0.01</v>
      </c>
      <c r="M291" s="9"/>
      <c r="R291" s="31" t="s">
        <v>32</v>
      </c>
      <c r="S291" s="32">
        <v>100</v>
      </c>
    </row>
    <row r="292" spans="1:19" x14ac:dyDescent="0.25">
      <c r="A292" s="3" t="s">
        <v>268</v>
      </c>
      <c r="B292" s="9">
        <v>0.03</v>
      </c>
      <c r="C292" s="9"/>
      <c r="D292" s="9"/>
      <c r="E292" s="9"/>
      <c r="F292" s="9"/>
      <c r="G292" s="9"/>
      <c r="H292" s="9"/>
      <c r="I292" s="9"/>
      <c r="J292" s="9">
        <v>0.01</v>
      </c>
      <c r="K292" s="9"/>
      <c r="L292" s="9"/>
      <c r="M292" s="9"/>
      <c r="R292" s="31" t="s">
        <v>52</v>
      </c>
      <c r="S292" s="32">
        <v>100</v>
      </c>
    </row>
    <row r="293" spans="1:19" x14ac:dyDescent="0.25">
      <c r="A293" s="3" t="s">
        <v>269</v>
      </c>
      <c r="B293" s="9">
        <v>0.01</v>
      </c>
      <c r="C293" s="9"/>
      <c r="D293" s="9"/>
      <c r="E293" s="9"/>
      <c r="F293" s="9">
        <v>0.02</v>
      </c>
      <c r="G293" s="9"/>
      <c r="H293" s="9"/>
      <c r="I293" s="9"/>
      <c r="J293" s="9"/>
      <c r="K293" s="9"/>
      <c r="L293" s="9"/>
      <c r="M293" s="9">
        <v>0.01</v>
      </c>
      <c r="R293" s="31" t="s">
        <v>34</v>
      </c>
      <c r="S293" s="32">
        <v>100</v>
      </c>
    </row>
    <row r="294" spans="1:19" x14ac:dyDescent="0.25">
      <c r="A294" s="3" t="s">
        <v>56</v>
      </c>
      <c r="B294" s="9">
        <v>0.01</v>
      </c>
      <c r="C294" s="9"/>
      <c r="D294" s="9">
        <v>0.01</v>
      </c>
      <c r="E294" s="9"/>
      <c r="F294" s="9"/>
      <c r="G294" s="9"/>
      <c r="H294" s="9">
        <v>0.01</v>
      </c>
      <c r="I294" s="9"/>
      <c r="J294" s="9"/>
      <c r="K294" s="9"/>
      <c r="L294" s="9"/>
      <c r="M294" s="9"/>
      <c r="R294" s="31" t="s">
        <v>273</v>
      </c>
      <c r="S294" s="32">
        <v>100</v>
      </c>
    </row>
    <row r="295" spans="1:19" x14ac:dyDescent="0.25">
      <c r="A295" s="3" t="s">
        <v>270</v>
      </c>
      <c r="B295" s="9"/>
      <c r="C295" s="9"/>
      <c r="D295" s="9"/>
      <c r="E295" s="9"/>
      <c r="F295" s="9"/>
      <c r="G295" s="9"/>
      <c r="H295" s="9"/>
      <c r="I295" s="9">
        <v>0.01</v>
      </c>
      <c r="J295" s="9"/>
      <c r="K295" s="9"/>
      <c r="L295" s="9"/>
      <c r="M295" s="9"/>
      <c r="R295" s="31" t="s">
        <v>276</v>
      </c>
      <c r="S295" s="32">
        <v>100</v>
      </c>
    </row>
    <row r="296" spans="1:19" x14ac:dyDescent="0.25">
      <c r="A296" s="3" t="s">
        <v>271</v>
      </c>
      <c r="B296" s="9"/>
      <c r="C296" s="9">
        <v>0.04</v>
      </c>
      <c r="D296" s="9"/>
      <c r="E296" s="9"/>
      <c r="F296" s="9"/>
      <c r="G296" s="9"/>
      <c r="H296" s="9"/>
      <c r="I296" s="9"/>
      <c r="J296" s="9"/>
      <c r="K296" s="9"/>
      <c r="L296" s="9"/>
      <c r="M296" s="9"/>
      <c r="R296" s="31" t="s">
        <v>280</v>
      </c>
      <c r="S296" s="32">
        <v>100</v>
      </c>
    </row>
    <row r="297" spans="1:19" x14ac:dyDescent="0.25">
      <c r="A297" s="3" t="s">
        <v>41</v>
      </c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>
        <v>0.01</v>
      </c>
      <c r="R297" s="31" t="s">
        <v>274</v>
      </c>
      <c r="S297" s="32">
        <v>100</v>
      </c>
    </row>
    <row r="298" spans="1:19" x14ac:dyDescent="0.25">
      <c r="A298" s="3" t="s">
        <v>272</v>
      </c>
      <c r="B298" s="9"/>
      <c r="C298" s="9"/>
      <c r="D298" s="9"/>
      <c r="E298" s="9"/>
      <c r="F298" s="9"/>
      <c r="G298" s="9"/>
      <c r="H298" s="9"/>
      <c r="I298" s="9"/>
      <c r="J298" s="9">
        <v>0.01</v>
      </c>
      <c r="K298" s="9"/>
      <c r="L298" s="9"/>
      <c r="M298" s="9">
        <v>0.03</v>
      </c>
      <c r="R298" s="31" t="s">
        <v>281</v>
      </c>
      <c r="S298" s="32">
        <v>100</v>
      </c>
    </row>
    <row r="299" spans="1:19" x14ac:dyDescent="0.25">
      <c r="A299" s="3" t="s">
        <v>54</v>
      </c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>
        <v>0.05</v>
      </c>
      <c r="M299" s="9">
        <v>0.01</v>
      </c>
      <c r="R299" s="31" t="s">
        <v>282</v>
      </c>
      <c r="S299" s="32">
        <v>100</v>
      </c>
    </row>
    <row r="300" spans="1:19" x14ac:dyDescent="0.25">
      <c r="A300" s="3" t="s">
        <v>46</v>
      </c>
      <c r="B300" s="9">
        <v>2.0699999999999998</v>
      </c>
      <c r="C300" s="9"/>
      <c r="D300" s="9"/>
      <c r="E300" s="9"/>
      <c r="F300" s="9">
        <v>0.87</v>
      </c>
      <c r="G300" s="9">
        <v>1.5</v>
      </c>
      <c r="H300" s="9">
        <v>0</v>
      </c>
      <c r="I300" s="9"/>
      <c r="J300" s="9">
        <v>1.3</v>
      </c>
      <c r="K300" s="9">
        <v>0.77</v>
      </c>
      <c r="L300" s="9">
        <v>0.09</v>
      </c>
      <c r="M300" s="9"/>
      <c r="R300" s="31" t="s">
        <v>283</v>
      </c>
      <c r="S300" s="32">
        <v>100</v>
      </c>
    </row>
    <row r="301" spans="1:19" x14ac:dyDescent="0.25">
      <c r="A301" s="3" t="s">
        <v>28</v>
      </c>
      <c r="B301" s="9">
        <v>1.08</v>
      </c>
      <c r="C301" s="9">
        <v>1.25</v>
      </c>
      <c r="D301" s="9">
        <v>0.01</v>
      </c>
      <c r="E301" s="9"/>
      <c r="F301" s="9"/>
      <c r="G301" s="9">
        <v>2.33</v>
      </c>
      <c r="H301" s="9"/>
      <c r="I301" s="9"/>
      <c r="J301" s="9">
        <v>1.1299999999999999</v>
      </c>
      <c r="K301" s="9">
        <v>1.0900000000000001</v>
      </c>
      <c r="L301" s="9"/>
      <c r="M301" s="9"/>
      <c r="R301" s="31" t="s">
        <v>284</v>
      </c>
      <c r="S301" s="32">
        <v>100</v>
      </c>
    </row>
    <row r="302" spans="1:19" x14ac:dyDescent="0.25">
      <c r="A302" s="3" t="s">
        <v>50</v>
      </c>
      <c r="B302" s="9"/>
      <c r="C302" s="9">
        <v>2.33</v>
      </c>
      <c r="D302" s="9"/>
      <c r="E302" s="9"/>
      <c r="F302" s="9"/>
      <c r="G302" s="9">
        <v>2.2999999999999998</v>
      </c>
      <c r="H302" s="9"/>
      <c r="I302" s="9"/>
      <c r="J302" s="9"/>
      <c r="K302" s="9">
        <v>2.12</v>
      </c>
      <c r="L302" s="9">
        <v>-0.01</v>
      </c>
      <c r="M302" s="9"/>
      <c r="R302" s="31" t="s">
        <v>285</v>
      </c>
      <c r="S302" s="32">
        <v>100</v>
      </c>
    </row>
    <row r="303" spans="1:19" x14ac:dyDescent="0.25">
      <c r="A303" s="3" t="s">
        <v>25</v>
      </c>
      <c r="B303" s="9"/>
      <c r="C303" s="9">
        <v>2.1800000000000002</v>
      </c>
      <c r="D303" s="9">
        <v>0.02</v>
      </c>
      <c r="E303" s="9">
        <v>-0.02</v>
      </c>
      <c r="F303" s="9">
        <v>0.02</v>
      </c>
      <c r="G303" s="9">
        <v>1.91</v>
      </c>
      <c r="H303" s="9">
        <v>0.45</v>
      </c>
      <c r="I303" s="9"/>
      <c r="J303" s="9"/>
      <c r="K303" s="9">
        <v>2.2000000000000002</v>
      </c>
      <c r="L303" s="9"/>
      <c r="M303" s="9"/>
      <c r="R303" s="31" t="s">
        <v>286</v>
      </c>
      <c r="S303" s="32">
        <v>100</v>
      </c>
    </row>
    <row r="304" spans="1:19" x14ac:dyDescent="0.25">
      <c r="A304" s="3" t="s">
        <v>37</v>
      </c>
      <c r="B304" s="9">
        <v>2.21</v>
      </c>
      <c r="C304" s="9"/>
      <c r="D304" s="9"/>
      <c r="E304" s="9">
        <v>0.84</v>
      </c>
      <c r="F304" s="9">
        <v>1.68</v>
      </c>
      <c r="G304" s="9"/>
      <c r="H304" s="9"/>
      <c r="I304" s="9"/>
      <c r="J304" s="9">
        <v>1.77</v>
      </c>
      <c r="K304" s="9"/>
      <c r="L304" s="9"/>
      <c r="M304" s="9">
        <v>2.21</v>
      </c>
      <c r="R304" s="31" t="s">
        <v>287</v>
      </c>
      <c r="S304" s="32">
        <v>100</v>
      </c>
    </row>
    <row r="305" spans="1:20" x14ac:dyDescent="0.25">
      <c r="A305" s="3" t="s">
        <v>39</v>
      </c>
      <c r="B305" s="9">
        <v>2.17</v>
      </c>
      <c r="C305" s="9"/>
      <c r="D305" s="9"/>
      <c r="E305" s="9"/>
      <c r="F305" s="9">
        <v>2.5</v>
      </c>
      <c r="G305" s="9"/>
      <c r="H305" s="9"/>
      <c r="I305" s="9"/>
      <c r="J305" s="9">
        <v>2.17</v>
      </c>
      <c r="K305" s="9">
        <v>-0.02</v>
      </c>
      <c r="L305" s="9">
        <v>0.05</v>
      </c>
      <c r="M305" s="9">
        <v>1.84</v>
      </c>
      <c r="R305" s="31" t="s">
        <v>288</v>
      </c>
      <c r="S305" s="32">
        <v>100</v>
      </c>
    </row>
    <row r="306" spans="1:20" x14ac:dyDescent="0.25">
      <c r="A306" s="3" t="s">
        <v>47</v>
      </c>
      <c r="B306" s="9">
        <v>2.3199999999999998</v>
      </c>
      <c r="C306" s="9"/>
      <c r="D306" s="9"/>
      <c r="E306" s="9"/>
      <c r="F306" s="9">
        <v>2.5499999999999998</v>
      </c>
      <c r="G306" s="9"/>
      <c r="H306" s="9"/>
      <c r="I306" s="9"/>
      <c r="J306" s="9">
        <v>1.72</v>
      </c>
      <c r="K306" s="9"/>
      <c r="L306" s="9">
        <v>0.02</v>
      </c>
      <c r="M306" s="9">
        <v>2.0499999999999998</v>
      </c>
      <c r="R306" s="31" t="s">
        <v>289</v>
      </c>
      <c r="S306" s="32">
        <v>100</v>
      </c>
    </row>
    <row r="307" spans="1:20" x14ac:dyDescent="0.25">
      <c r="A307" s="3" t="s">
        <v>48</v>
      </c>
      <c r="B307" s="9">
        <v>1.78</v>
      </c>
      <c r="C307" s="9"/>
      <c r="D307" s="9">
        <v>0</v>
      </c>
      <c r="E307" s="9"/>
      <c r="F307" s="9">
        <v>2.21</v>
      </c>
      <c r="G307" s="9">
        <v>0.04</v>
      </c>
      <c r="H307" s="9"/>
      <c r="I307" s="9"/>
      <c r="J307" s="9">
        <v>2.1800000000000002</v>
      </c>
      <c r="K307" s="9"/>
      <c r="L307" s="9">
        <v>0.01</v>
      </c>
      <c r="M307" s="9">
        <v>0.23</v>
      </c>
      <c r="R307" s="31" t="s">
        <v>290</v>
      </c>
      <c r="S307" s="32">
        <v>100</v>
      </c>
    </row>
    <row r="308" spans="1:20" x14ac:dyDescent="0.25">
      <c r="A308" s="3" t="s">
        <v>35</v>
      </c>
      <c r="B308" s="9">
        <v>0.2</v>
      </c>
      <c r="C308" s="9"/>
      <c r="D308" s="9">
        <v>1.02</v>
      </c>
      <c r="E308" s="9">
        <v>1.31</v>
      </c>
      <c r="F308" s="9"/>
      <c r="G308" s="9"/>
      <c r="H308" s="9"/>
      <c r="I308" s="9">
        <v>2.15</v>
      </c>
      <c r="J308" s="9"/>
      <c r="K308" s="9"/>
      <c r="L308" s="9">
        <v>2.1800000000000002</v>
      </c>
      <c r="M308" s="9">
        <v>0.04</v>
      </c>
      <c r="R308" s="31" t="s">
        <v>291</v>
      </c>
      <c r="S308" s="32">
        <v>100</v>
      </c>
    </row>
    <row r="309" spans="1:20" x14ac:dyDescent="0.25">
      <c r="A309" s="3" t="s">
        <v>30</v>
      </c>
      <c r="B309" s="9">
        <v>0.4</v>
      </c>
      <c r="C309" s="9"/>
      <c r="D309" s="9"/>
      <c r="E309" s="9">
        <v>2.29</v>
      </c>
      <c r="F309" s="9"/>
      <c r="G309" s="9"/>
      <c r="H309" s="9"/>
      <c r="I309" s="9">
        <v>2.16</v>
      </c>
      <c r="J309" s="9"/>
      <c r="K309" s="9"/>
      <c r="L309" s="9">
        <v>1.45</v>
      </c>
      <c r="M309" s="9">
        <v>0.08</v>
      </c>
      <c r="R309" s="31" t="s">
        <v>292</v>
      </c>
      <c r="S309" s="32">
        <v>100</v>
      </c>
    </row>
    <row r="310" spans="1:20" x14ac:dyDescent="0.25">
      <c r="A310" s="3" t="s">
        <v>36</v>
      </c>
      <c r="B310" s="9">
        <v>0.86</v>
      </c>
      <c r="C310" s="9"/>
      <c r="D310" s="9"/>
      <c r="E310" s="9">
        <v>2.29</v>
      </c>
      <c r="F310" s="9">
        <v>0.01</v>
      </c>
      <c r="G310" s="9"/>
      <c r="H310" s="9"/>
      <c r="I310" s="9">
        <v>1.54</v>
      </c>
      <c r="J310" s="9">
        <v>0.01</v>
      </c>
      <c r="K310" s="9"/>
      <c r="L310" s="9">
        <v>0.96</v>
      </c>
      <c r="M310" s="9">
        <v>0.84</v>
      </c>
      <c r="R310" s="31" t="s">
        <v>293</v>
      </c>
      <c r="S310" s="32">
        <v>100</v>
      </c>
    </row>
    <row r="311" spans="1:20" x14ac:dyDescent="0.25">
      <c r="A311" s="3" t="s">
        <v>38</v>
      </c>
      <c r="B311" s="9">
        <v>2.0699999999999998</v>
      </c>
      <c r="C311" s="9"/>
      <c r="D311" s="9"/>
      <c r="E311" s="9">
        <v>1.43</v>
      </c>
      <c r="F311" s="9">
        <v>0.08</v>
      </c>
      <c r="G311" s="9"/>
      <c r="H311" s="9"/>
      <c r="I311" s="9">
        <v>2.17</v>
      </c>
      <c r="J311" s="9">
        <v>0.03</v>
      </c>
      <c r="K311" s="9"/>
      <c r="L311" s="9"/>
      <c r="M311" s="9">
        <v>1.7</v>
      </c>
      <c r="R311" s="31" t="s">
        <v>294</v>
      </c>
      <c r="S311" s="32">
        <v>100</v>
      </c>
    </row>
    <row r="312" spans="1:20" x14ac:dyDescent="0.25">
      <c r="A312" s="3" t="s">
        <v>26</v>
      </c>
      <c r="B312" s="9"/>
      <c r="C312" s="9">
        <v>1.0900000000000001</v>
      </c>
      <c r="D312" s="9">
        <v>1.1499999999999999</v>
      </c>
      <c r="E312" s="9"/>
      <c r="F312" s="9"/>
      <c r="G312" s="9"/>
      <c r="H312" s="9">
        <v>2.6</v>
      </c>
      <c r="I312" s="9"/>
      <c r="J312" s="9">
        <v>0</v>
      </c>
      <c r="K312" s="9">
        <v>2.33</v>
      </c>
      <c r="L312" s="9">
        <v>0.01</v>
      </c>
      <c r="M312" s="9"/>
      <c r="R312" s="31" t="s">
        <v>265</v>
      </c>
      <c r="S312" s="32">
        <v>100</v>
      </c>
    </row>
    <row r="313" spans="1:20" x14ac:dyDescent="0.25">
      <c r="A313" s="3" t="s">
        <v>27</v>
      </c>
      <c r="B313" s="9"/>
      <c r="C313" s="9"/>
      <c r="D313" s="9">
        <v>2.2999999999999998</v>
      </c>
      <c r="E313" s="9">
        <v>0.03</v>
      </c>
      <c r="F313" s="9"/>
      <c r="G313" s="9"/>
      <c r="H313" s="9">
        <v>2.57</v>
      </c>
      <c r="I313" s="9"/>
      <c r="J313" s="9"/>
      <c r="K313" s="9">
        <v>0.71</v>
      </c>
      <c r="L313" s="9">
        <v>1.57</v>
      </c>
      <c r="M313" s="9"/>
      <c r="R313" s="31" t="s">
        <v>266</v>
      </c>
      <c r="S313" s="32">
        <v>100</v>
      </c>
    </row>
    <row r="314" spans="1:20" x14ac:dyDescent="0.25">
      <c r="A314" s="3" t="s">
        <v>31</v>
      </c>
      <c r="B314" s="9"/>
      <c r="C314" s="9"/>
      <c r="D314" s="9">
        <v>2.65</v>
      </c>
      <c r="E314" s="9">
        <v>-0.03</v>
      </c>
      <c r="F314" s="9"/>
      <c r="G314" s="9"/>
      <c r="H314" s="9">
        <v>2.16</v>
      </c>
      <c r="I314" s="9"/>
      <c r="J314" s="9"/>
      <c r="K314" s="9"/>
      <c r="L314" s="9">
        <v>2.62</v>
      </c>
      <c r="M314" s="9"/>
    </row>
    <row r="315" spans="1:20" x14ac:dyDescent="0.25">
      <c r="A315" s="3" t="s">
        <v>33</v>
      </c>
      <c r="B315" s="9"/>
      <c r="C315" s="9"/>
      <c r="D315" s="9">
        <v>2.15</v>
      </c>
      <c r="E315" s="9">
        <v>0.15</v>
      </c>
      <c r="F315" s="9"/>
      <c r="G315" s="9"/>
      <c r="H315" s="9">
        <v>1.65</v>
      </c>
      <c r="I315" s="9">
        <v>0.41</v>
      </c>
      <c r="J315" s="9"/>
      <c r="K315" s="9"/>
      <c r="L315" s="9">
        <v>2.48</v>
      </c>
      <c r="M315" s="9"/>
    </row>
    <row r="316" spans="1:20" x14ac:dyDescent="0.25">
      <c r="A316" s="3" t="s">
        <v>51</v>
      </c>
      <c r="B316" s="9"/>
      <c r="C316" s="9"/>
      <c r="D316" s="9"/>
      <c r="E316" s="9">
        <v>0.28999999999999998</v>
      </c>
      <c r="F316" s="9"/>
      <c r="G316" s="9"/>
      <c r="H316" s="9"/>
      <c r="I316" s="9"/>
      <c r="J316" s="9"/>
      <c r="K316" s="9"/>
      <c r="L316" s="9"/>
      <c r="M316" s="9">
        <v>0.46</v>
      </c>
      <c r="N316" s="9"/>
      <c r="O316" s="9"/>
      <c r="P316" s="9"/>
    </row>
    <row r="317" spans="1:20" x14ac:dyDescent="0.25">
      <c r="A317" s="3" t="s">
        <v>29</v>
      </c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>
        <v>0.01</v>
      </c>
    </row>
    <row r="318" spans="1:20" x14ac:dyDescent="0.25">
      <c r="A318" s="3" t="s">
        <v>60</v>
      </c>
      <c r="B318" s="9">
        <v>0.01</v>
      </c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</row>
    <row r="319" spans="1:20" x14ac:dyDescent="0.25">
      <c r="A319" s="3" t="s">
        <v>57</v>
      </c>
      <c r="B319" s="9"/>
      <c r="C319" s="9"/>
      <c r="D319" s="9"/>
      <c r="E319" s="9"/>
      <c r="F319" s="9"/>
      <c r="G319" s="9"/>
      <c r="H319" s="9">
        <v>0.01</v>
      </c>
      <c r="I319" s="9"/>
      <c r="J319" s="9"/>
      <c r="K319" s="9"/>
      <c r="L319" s="9"/>
      <c r="M319" s="9"/>
      <c r="Q319" s="21" t="s">
        <v>260</v>
      </c>
      <c r="R319" s="21"/>
      <c r="S319" s="21"/>
      <c r="T319" s="21"/>
    </row>
    <row r="320" spans="1:20" x14ac:dyDescent="0.25">
      <c r="A320" s="3" t="s">
        <v>52</v>
      </c>
      <c r="B320" s="9">
        <v>0.02</v>
      </c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</row>
    <row r="321" spans="1:29" x14ac:dyDescent="0.25">
      <c r="A321" s="3" t="s">
        <v>273</v>
      </c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>
        <v>1.01</v>
      </c>
      <c r="M321" s="9"/>
    </row>
    <row r="322" spans="1:29" x14ac:dyDescent="0.25">
      <c r="A322" s="3" t="s">
        <v>274</v>
      </c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>
        <v>1.1000000000000001</v>
      </c>
      <c r="R322" s="22" t="s">
        <v>259</v>
      </c>
      <c r="S322" s="22"/>
      <c r="T322" s="22"/>
      <c r="U322" s="22"/>
      <c r="V322" s="22"/>
      <c r="W322" s="22"/>
      <c r="X322" s="22"/>
      <c r="Y322" s="22"/>
      <c r="Z322" s="22"/>
      <c r="AA322" s="22"/>
      <c r="AB322" s="22"/>
      <c r="AC322" s="22"/>
    </row>
    <row r="323" spans="1:29" x14ac:dyDescent="0.25">
      <c r="A323" s="3" t="s">
        <v>265</v>
      </c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>
        <v>1.1200000000000001</v>
      </c>
      <c r="M323" s="9"/>
      <c r="Q323" t="s">
        <v>19</v>
      </c>
      <c r="R323" t="s">
        <v>61</v>
      </c>
      <c r="S323" t="s">
        <v>62</v>
      </c>
      <c r="T323" t="s">
        <v>63</v>
      </c>
      <c r="U323" t="s">
        <v>64</v>
      </c>
      <c r="V323" t="s">
        <v>65</v>
      </c>
      <c r="W323" t="s">
        <v>66</v>
      </c>
      <c r="X323" t="s">
        <v>67</v>
      </c>
      <c r="Y323" t="s">
        <v>68</v>
      </c>
      <c r="Z323" t="s">
        <v>69</v>
      </c>
      <c r="AA323" t="s">
        <v>70</v>
      </c>
      <c r="AB323" t="s">
        <v>71</v>
      </c>
      <c r="AC323" t="s">
        <v>72</v>
      </c>
    </row>
    <row r="324" spans="1:29" x14ac:dyDescent="0.25">
      <c r="D324" s="3"/>
      <c r="E324" s="9"/>
      <c r="F324" s="9"/>
      <c r="G324" s="9"/>
      <c r="H324" s="9"/>
      <c r="I324" s="9"/>
      <c r="J324" s="9"/>
      <c r="K324" s="9"/>
      <c r="L324" s="9"/>
      <c r="M324" s="9"/>
      <c r="Q324" s="3" t="s">
        <v>261</v>
      </c>
      <c r="R324">
        <v>667306.5</v>
      </c>
      <c r="S324">
        <v>525018.67999999982</v>
      </c>
      <c r="T324">
        <v>547193.2300000001</v>
      </c>
      <c r="U324">
        <v>798930.3200000003</v>
      </c>
      <c r="V324">
        <v>754130.3</v>
      </c>
      <c r="W324">
        <v>737001.80999999994</v>
      </c>
      <c r="X324">
        <v>983894.97000000032</v>
      </c>
      <c r="Y324">
        <v>845727.19999999972</v>
      </c>
      <c r="Z324">
        <v>691654.58000000007</v>
      </c>
      <c r="AA324">
        <v>914428.99000000011</v>
      </c>
      <c r="AB324">
        <v>794535.59000000032</v>
      </c>
      <c r="AC324">
        <v>715772.77</v>
      </c>
    </row>
    <row r="325" spans="1:29" x14ac:dyDescent="0.25">
      <c r="A325" s="20" t="s">
        <v>210</v>
      </c>
      <c r="B325" s="20"/>
      <c r="C325" s="20"/>
      <c r="D325" s="20"/>
      <c r="Q325" s="3" t="s">
        <v>262</v>
      </c>
      <c r="R325">
        <v>296245.98</v>
      </c>
      <c r="S325">
        <v>180901.49000000002</v>
      </c>
      <c r="T325">
        <v>270921.04000000004</v>
      </c>
      <c r="U325">
        <v>354071.41000000015</v>
      </c>
      <c r="V325">
        <v>250124.18000000008</v>
      </c>
      <c r="W325">
        <v>270797.12</v>
      </c>
      <c r="X325">
        <v>370180.58000000007</v>
      </c>
      <c r="Y325">
        <v>309765.87</v>
      </c>
      <c r="Z325">
        <v>328681.73000000004</v>
      </c>
      <c r="AA325">
        <v>382062.85999999987</v>
      </c>
      <c r="AB325">
        <v>315637.05</v>
      </c>
      <c r="AC325">
        <v>245519.72999999998</v>
      </c>
    </row>
    <row r="326" spans="1:29" x14ac:dyDescent="0.25">
      <c r="B326" s="17" t="s">
        <v>12</v>
      </c>
      <c r="C326" s="17"/>
      <c r="Q326" s="3" t="s">
        <v>275</v>
      </c>
      <c r="Y326">
        <v>297184.86000000016</v>
      </c>
      <c r="Z326">
        <v>532228.79999999993</v>
      </c>
      <c r="AA326">
        <v>1032538.11</v>
      </c>
      <c r="AB326">
        <v>976673.37</v>
      </c>
      <c r="AC326">
        <v>1092718.1300000001</v>
      </c>
    </row>
    <row r="327" spans="1:29" x14ac:dyDescent="0.25">
      <c r="B327" s="29" t="s">
        <v>13</v>
      </c>
      <c r="C327" s="29"/>
      <c r="Q327" s="3" t="s">
        <v>263</v>
      </c>
      <c r="R327">
        <v>176180.11000000002</v>
      </c>
      <c r="S327">
        <v>230855.85000000009</v>
      </c>
      <c r="T327">
        <v>251764.15</v>
      </c>
      <c r="U327">
        <v>252554.08999999994</v>
      </c>
      <c r="V327">
        <v>207568.56999999998</v>
      </c>
      <c r="W327">
        <v>221441.08999999997</v>
      </c>
      <c r="X327">
        <v>221547.46</v>
      </c>
      <c r="Y327">
        <v>170313.62000000002</v>
      </c>
      <c r="Z327">
        <v>173351.81999999998</v>
      </c>
      <c r="AA327">
        <v>200186.79</v>
      </c>
      <c r="AB327">
        <v>164325.80000000002</v>
      </c>
      <c r="AC327">
        <v>192942.59999999992</v>
      </c>
    </row>
    <row r="328" spans="1:29" x14ac:dyDescent="0.25">
      <c r="B328" s="19" t="s">
        <v>259</v>
      </c>
      <c r="C328" s="19"/>
      <c r="D328" s="19"/>
      <c r="E328" s="19"/>
      <c r="F328" s="19"/>
      <c r="G328" s="19"/>
      <c r="H328" s="19"/>
      <c r="I328" s="19"/>
      <c r="J328" s="19"/>
      <c r="K328" s="19"/>
      <c r="L328" s="19"/>
      <c r="M328" s="19"/>
      <c r="Q328" s="3" t="s">
        <v>264</v>
      </c>
      <c r="R328">
        <v>440325.24000000005</v>
      </c>
      <c r="S328">
        <v>388400.05000000005</v>
      </c>
      <c r="T328">
        <v>442814.00999999995</v>
      </c>
      <c r="U328">
        <v>529433.28999999992</v>
      </c>
      <c r="V328">
        <v>418869.40999999992</v>
      </c>
      <c r="W328">
        <v>435073.26</v>
      </c>
      <c r="X328">
        <v>485006.04999999993</v>
      </c>
      <c r="Y328">
        <v>404401.38000000006</v>
      </c>
      <c r="Z328">
        <v>352879.77</v>
      </c>
      <c r="AA328">
        <v>435402.31000000011</v>
      </c>
      <c r="AB328">
        <v>391922.75999999995</v>
      </c>
      <c r="AC328">
        <v>364222.02</v>
      </c>
    </row>
    <row r="329" spans="1:29" x14ac:dyDescent="0.25">
      <c r="A329" s="11" t="s">
        <v>19</v>
      </c>
      <c r="B329" t="s">
        <v>61</v>
      </c>
      <c r="C329" t="s">
        <v>62</v>
      </c>
      <c r="D329" t="s">
        <v>63</v>
      </c>
      <c r="E329" t="s">
        <v>64</v>
      </c>
      <c r="F329" t="s">
        <v>65</v>
      </c>
      <c r="G329" t="s">
        <v>66</v>
      </c>
      <c r="H329" t="s">
        <v>67</v>
      </c>
      <c r="I329" t="s">
        <v>68</v>
      </c>
      <c r="J329" t="s">
        <v>69</v>
      </c>
      <c r="K329" t="s">
        <v>70</v>
      </c>
      <c r="L329" t="s">
        <v>71</v>
      </c>
      <c r="M329" t="s">
        <v>72</v>
      </c>
      <c r="Q329" s="3" t="s">
        <v>46</v>
      </c>
      <c r="R329">
        <v>524329.89</v>
      </c>
      <c r="S329">
        <v>151949.28000000003</v>
      </c>
      <c r="T329">
        <v>800534.7</v>
      </c>
      <c r="U329">
        <v>1187101.02</v>
      </c>
      <c r="V329">
        <v>720574.82000000007</v>
      </c>
      <c r="W329">
        <v>551179.72000000009</v>
      </c>
      <c r="X329">
        <v>824673.00999999978</v>
      </c>
      <c r="Y329">
        <v>758831.92000000016</v>
      </c>
      <c r="Z329">
        <v>677784.24</v>
      </c>
      <c r="AA329">
        <v>668877.37</v>
      </c>
      <c r="AB329">
        <v>738318.14</v>
      </c>
      <c r="AC329">
        <v>802150.29999999993</v>
      </c>
    </row>
    <row r="330" spans="1:29" x14ac:dyDescent="0.25">
      <c r="A330" s="3" t="s">
        <v>46</v>
      </c>
      <c r="B330" s="8">
        <v>794.43922727272729</v>
      </c>
      <c r="C330" s="8">
        <v>230.22618181818186</v>
      </c>
      <c r="D330" s="8">
        <v>1212.9313636363636</v>
      </c>
      <c r="E330" s="8">
        <v>1798.637909090909</v>
      </c>
      <c r="F330" s="8">
        <v>1091.7800303030303</v>
      </c>
      <c r="G330" s="8">
        <v>835.12078787878806</v>
      </c>
      <c r="H330" s="8">
        <v>1249.5045606060603</v>
      </c>
      <c r="I330" s="8">
        <v>1149.7453333333335</v>
      </c>
      <c r="J330" s="8">
        <v>1026.9458181818181</v>
      </c>
      <c r="K330" s="8">
        <v>1013.4505606060605</v>
      </c>
      <c r="L330" s="8">
        <v>1118.6638484848486</v>
      </c>
      <c r="M330" s="8">
        <v>1215.3792424242424</v>
      </c>
      <c r="Q330" s="3" t="s">
        <v>28</v>
      </c>
      <c r="R330">
        <v>574117.91999999993</v>
      </c>
      <c r="T330">
        <v>630090.66</v>
      </c>
      <c r="U330">
        <v>639613.07999999984</v>
      </c>
      <c r="V330">
        <v>597832.31999999995</v>
      </c>
      <c r="W330">
        <v>484323.84000000003</v>
      </c>
      <c r="X330">
        <v>583344</v>
      </c>
      <c r="Y330">
        <v>609471.18000000005</v>
      </c>
      <c r="Z330">
        <v>658186.68000000005</v>
      </c>
      <c r="AA330">
        <v>416656.31999999995</v>
      </c>
      <c r="AB330">
        <v>631102.62</v>
      </c>
      <c r="AC330">
        <v>687557.39999999991</v>
      </c>
    </row>
    <row r="331" spans="1:29" x14ac:dyDescent="0.25">
      <c r="A331" s="3" t="s">
        <v>28</v>
      </c>
      <c r="B331" s="8">
        <v>833.26258345428141</v>
      </c>
      <c r="C331" s="8"/>
      <c r="D331" s="8">
        <v>914.50023222060963</v>
      </c>
      <c r="E331" s="8">
        <v>928.32087082728572</v>
      </c>
      <c r="F331" s="8">
        <v>867.68116110304777</v>
      </c>
      <c r="G331" s="8">
        <v>702.93735849056611</v>
      </c>
      <c r="H331" s="8">
        <v>846.65312046444126</v>
      </c>
      <c r="I331" s="8">
        <v>884.57355587808422</v>
      </c>
      <c r="J331" s="8">
        <v>955.27820029027589</v>
      </c>
      <c r="K331" s="8">
        <v>604.72615384615381</v>
      </c>
      <c r="L331" s="8">
        <v>915.96896952104498</v>
      </c>
      <c r="M331" s="8">
        <v>997.90624092888231</v>
      </c>
      <c r="Q331" s="3" t="s">
        <v>50</v>
      </c>
      <c r="R331">
        <v>450395.88</v>
      </c>
      <c r="S331">
        <v>92872.12000000001</v>
      </c>
      <c r="T331">
        <v>293270.40000000002</v>
      </c>
      <c r="U331">
        <v>510082.95999999996</v>
      </c>
      <c r="V331">
        <v>435336.83999999997</v>
      </c>
      <c r="W331">
        <v>264743</v>
      </c>
      <c r="X331">
        <v>424877.12</v>
      </c>
      <c r="Y331">
        <v>400171.68</v>
      </c>
      <c r="Z331">
        <v>609406.67999999993</v>
      </c>
      <c r="AA331">
        <v>332095.48</v>
      </c>
      <c r="AB331">
        <v>374202.28</v>
      </c>
      <c r="AC331">
        <v>380308</v>
      </c>
    </row>
    <row r="332" spans="1:29" x14ac:dyDescent="0.25">
      <c r="A332" s="3" t="s">
        <v>50</v>
      </c>
      <c r="B332" s="8">
        <v>668.24314540059345</v>
      </c>
      <c r="C332" s="8">
        <v>137.79246290801188</v>
      </c>
      <c r="D332" s="8">
        <v>435.11928783382791</v>
      </c>
      <c r="E332" s="8">
        <v>756.79964391691385</v>
      </c>
      <c r="F332" s="8">
        <v>645.90035608308597</v>
      </c>
      <c r="G332" s="8">
        <v>392.79376854599406</v>
      </c>
      <c r="H332" s="8">
        <v>630.38148367952522</v>
      </c>
      <c r="I332" s="8">
        <v>593.72652818991094</v>
      </c>
      <c r="J332" s="8">
        <v>904.16421364985149</v>
      </c>
      <c r="K332" s="8">
        <v>492.72326409495548</v>
      </c>
      <c r="L332" s="8">
        <v>555.19626112759647</v>
      </c>
      <c r="M332" s="8">
        <v>564.25519287833833</v>
      </c>
      <c r="Q332" s="3" t="s">
        <v>25</v>
      </c>
      <c r="R332">
        <v>709289.42000000016</v>
      </c>
      <c r="S332">
        <v>255690.46999999997</v>
      </c>
      <c r="T332">
        <v>470171.09999999992</v>
      </c>
      <c r="U332">
        <v>969836.7699999999</v>
      </c>
      <c r="V332">
        <v>739177.11</v>
      </c>
      <c r="W332">
        <v>518026.03999999992</v>
      </c>
      <c r="X332">
        <v>754403.23</v>
      </c>
      <c r="Y332">
        <v>665195.43999999994</v>
      </c>
      <c r="Z332">
        <v>604418.91999999993</v>
      </c>
      <c r="AA332">
        <v>675453.87</v>
      </c>
      <c r="AB332">
        <v>570948</v>
      </c>
      <c r="AC332">
        <v>767126.28999999992</v>
      </c>
    </row>
    <row r="333" spans="1:29" x14ac:dyDescent="0.25">
      <c r="A333" s="3" t="s">
        <v>25</v>
      </c>
      <c r="B333" s="8">
        <v>1049.2447041420121</v>
      </c>
      <c r="C333" s="8">
        <v>378.24034023668634</v>
      </c>
      <c r="D333" s="8">
        <v>695.51937869822473</v>
      </c>
      <c r="E333" s="8">
        <v>1434.6697781065088</v>
      </c>
      <c r="F333" s="8">
        <v>1093.4572633136095</v>
      </c>
      <c r="G333" s="8">
        <v>766.31071005917147</v>
      </c>
      <c r="H333" s="8">
        <v>1115.9811094674556</v>
      </c>
      <c r="I333" s="8">
        <v>984.01692307692304</v>
      </c>
      <c r="J333" s="8">
        <v>894.11082840236679</v>
      </c>
      <c r="K333" s="8">
        <v>999.19211538461536</v>
      </c>
      <c r="L333" s="8">
        <v>844.59763313609471</v>
      </c>
      <c r="M333" s="8">
        <v>1134.8022041420118</v>
      </c>
      <c r="Q333" s="3" t="s">
        <v>37</v>
      </c>
      <c r="R333">
        <v>178386.84999999998</v>
      </c>
      <c r="S333">
        <v>407608.34999999992</v>
      </c>
      <c r="T333">
        <v>461777.14999999997</v>
      </c>
      <c r="U333">
        <v>814887.55</v>
      </c>
      <c r="V333">
        <v>212411.35000000003</v>
      </c>
      <c r="W333">
        <v>657438.25000000012</v>
      </c>
      <c r="X333">
        <v>566248.44999999995</v>
      </c>
      <c r="Y333">
        <v>675621.95000000007</v>
      </c>
      <c r="Z333">
        <v>332872.09999999998</v>
      </c>
      <c r="AA333">
        <v>527021.85000000009</v>
      </c>
      <c r="AB333">
        <v>627767.54999999993</v>
      </c>
      <c r="AC333">
        <v>343453.85000000009</v>
      </c>
    </row>
    <row r="334" spans="1:29" x14ac:dyDescent="0.25">
      <c r="A334" s="3" t="s">
        <v>37</v>
      </c>
      <c r="B334" s="8">
        <v>204.80694603903555</v>
      </c>
      <c r="C334" s="8">
        <v>467.97743972445454</v>
      </c>
      <c r="D334" s="8">
        <v>530.16894374282435</v>
      </c>
      <c r="E334" s="8">
        <v>935.57698048220436</v>
      </c>
      <c r="F334" s="8">
        <v>243.87066590126295</v>
      </c>
      <c r="G334" s="8">
        <v>754.80855338691174</v>
      </c>
      <c r="H334" s="8">
        <v>650.11303099885185</v>
      </c>
      <c r="I334" s="8">
        <v>775.68536165327214</v>
      </c>
      <c r="J334" s="8">
        <v>382.17233065442019</v>
      </c>
      <c r="K334" s="8">
        <v>605.07675086107929</v>
      </c>
      <c r="L334" s="8">
        <v>720.74345579793328</v>
      </c>
      <c r="M334" s="8">
        <v>394.32129735935717</v>
      </c>
      <c r="Q334" s="3" t="s">
        <v>39</v>
      </c>
      <c r="R334">
        <v>179314.8</v>
      </c>
      <c r="S334">
        <v>366814.01999999996</v>
      </c>
      <c r="T334">
        <v>544574.4</v>
      </c>
      <c r="U334">
        <v>999834.24000000011</v>
      </c>
      <c r="V334">
        <v>187665.42</v>
      </c>
      <c r="W334">
        <v>466150.01999999996</v>
      </c>
      <c r="X334">
        <v>682154.6399999999</v>
      </c>
      <c r="Y334">
        <v>649601.88</v>
      </c>
      <c r="Z334">
        <v>232788.42</v>
      </c>
      <c r="AA334">
        <v>715484.03999999992</v>
      </c>
      <c r="AB334">
        <v>623255.6399999999</v>
      </c>
      <c r="AC334">
        <v>667033.74000000011</v>
      </c>
    </row>
    <row r="335" spans="1:29" x14ac:dyDescent="0.25">
      <c r="A335" s="3" t="s">
        <v>39</v>
      </c>
      <c r="B335" s="8">
        <v>205.87233065442018</v>
      </c>
      <c r="C335" s="8">
        <v>421.14123995407573</v>
      </c>
      <c r="D335" s="8">
        <v>625.22893226176814</v>
      </c>
      <c r="E335" s="8">
        <v>1147.9153157290473</v>
      </c>
      <c r="F335" s="8">
        <v>215.45972445464983</v>
      </c>
      <c r="G335" s="8">
        <v>535.18946039035586</v>
      </c>
      <c r="H335" s="8">
        <v>783.18557979334082</v>
      </c>
      <c r="I335" s="8">
        <v>745.81157290470719</v>
      </c>
      <c r="J335" s="8">
        <v>267.26569460390357</v>
      </c>
      <c r="K335" s="8">
        <v>821.45125143513189</v>
      </c>
      <c r="L335" s="8">
        <v>715.56330654420196</v>
      </c>
      <c r="M335" s="8">
        <v>765.82518943742832</v>
      </c>
      <c r="Q335" s="3" t="s">
        <v>47</v>
      </c>
      <c r="R335">
        <v>156502.45000000001</v>
      </c>
      <c r="S335">
        <v>490404.55000000005</v>
      </c>
      <c r="T335">
        <v>431286.05000000005</v>
      </c>
      <c r="U335">
        <v>627401.20000000007</v>
      </c>
      <c r="V335">
        <v>306234.5</v>
      </c>
      <c r="W335">
        <v>470582.6</v>
      </c>
      <c r="X335">
        <v>642827.85000000009</v>
      </c>
      <c r="Y335">
        <v>643905.1</v>
      </c>
      <c r="Z335">
        <v>528764.80000000005</v>
      </c>
      <c r="AA335">
        <v>566031.80000000005</v>
      </c>
      <c r="AB335">
        <v>556903.39999999991</v>
      </c>
      <c r="AC335">
        <v>647591.04999999993</v>
      </c>
    </row>
    <row r="336" spans="1:29" x14ac:dyDescent="0.25">
      <c r="A336" s="3" t="s">
        <v>47</v>
      </c>
      <c r="B336" s="8">
        <v>180.71876443418014</v>
      </c>
      <c r="C336" s="8">
        <v>566.2870092378754</v>
      </c>
      <c r="D336" s="8">
        <v>498.02084295612013</v>
      </c>
      <c r="E336" s="8">
        <v>724.4817551963049</v>
      </c>
      <c r="F336" s="8">
        <v>353.61951501154732</v>
      </c>
      <c r="G336" s="8">
        <v>543.39792147805997</v>
      </c>
      <c r="H336" s="8">
        <v>742.29543879907635</v>
      </c>
      <c r="I336" s="8">
        <v>743.53937644341795</v>
      </c>
      <c r="J336" s="8">
        <v>610.58290993071603</v>
      </c>
      <c r="K336" s="8">
        <v>653.61639722863742</v>
      </c>
      <c r="L336" s="8">
        <v>643.07551963048491</v>
      </c>
      <c r="M336" s="8">
        <v>747.79566974595832</v>
      </c>
      <c r="Q336" s="3" t="s">
        <v>48</v>
      </c>
      <c r="R336">
        <v>350550.48000000004</v>
      </c>
      <c r="S336">
        <v>518999.03999999986</v>
      </c>
      <c r="T336">
        <v>548689.12000000011</v>
      </c>
      <c r="U336">
        <v>922584.32000000007</v>
      </c>
      <c r="V336">
        <v>347777.64000000007</v>
      </c>
      <c r="W336">
        <v>526691.82999999996</v>
      </c>
      <c r="X336">
        <v>1010300.2</v>
      </c>
      <c r="Y336">
        <v>935256.62999999989</v>
      </c>
      <c r="Z336">
        <v>699623.53999999992</v>
      </c>
      <c r="AA336">
        <v>977669.91</v>
      </c>
      <c r="AB336">
        <v>775671.25999999978</v>
      </c>
      <c r="AC336">
        <v>949509.68</v>
      </c>
    </row>
    <row r="337" spans="1:29" x14ac:dyDescent="0.25">
      <c r="A337" s="3" t="s">
        <v>48</v>
      </c>
      <c r="B337" s="8">
        <v>543.48911627906978</v>
      </c>
      <c r="C337" s="8">
        <v>804.64967441860449</v>
      </c>
      <c r="D337" s="8">
        <v>850.68080620155058</v>
      </c>
      <c r="E337" s="8">
        <v>1430.3632868217055</v>
      </c>
      <c r="F337" s="8">
        <v>539.19013953488388</v>
      </c>
      <c r="G337" s="8">
        <v>816.57648062015494</v>
      </c>
      <c r="H337" s="8">
        <v>1566.3568992248061</v>
      </c>
      <c r="I337" s="8">
        <v>1450.0102790697672</v>
      </c>
      <c r="J337" s="8">
        <v>1084.6876589147287</v>
      </c>
      <c r="K337" s="8">
        <v>1515.7673023255813</v>
      </c>
      <c r="L337" s="8">
        <v>1202.5911007751934</v>
      </c>
      <c r="M337" s="8">
        <v>1472.1080310077521</v>
      </c>
      <c r="Q337" s="3" t="s">
        <v>35</v>
      </c>
      <c r="R337">
        <v>511828.08</v>
      </c>
      <c r="S337">
        <v>558939.9</v>
      </c>
      <c r="T337">
        <v>667144.13999999978</v>
      </c>
      <c r="U337">
        <v>509682.89999999985</v>
      </c>
      <c r="V337">
        <v>478046.21999999991</v>
      </c>
      <c r="W337">
        <v>618065.88</v>
      </c>
      <c r="X337">
        <v>967257.83999999962</v>
      </c>
      <c r="Y337">
        <v>434568.24000000011</v>
      </c>
      <c r="Z337">
        <v>479819.22</v>
      </c>
      <c r="AA337">
        <v>790938.3</v>
      </c>
      <c r="AB337">
        <v>657937.07999999984</v>
      </c>
      <c r="AC337">
        <v>531469.26</v>
      </c>
    </row>
    <row r="338" spans="1:29" x14ac:dyDescent="0.25">
      <c r="A338" s="3" t="s">
        <v>35</v>
      </c>
      <c r="B338" s="8">
        <v>741.77982608695652</v>
      </c>
      <c r="C338" s="8">
        <v>810.05782608695654</v>
      </c>
      <c r="D338" s="8">
        <v>966.875565217391</v>
      </c>
      <c r="E338" s="8">
        <v>738.67086956521712</v>
      </c>
      <c r="F338" s="8">
        <v>692.82060869565203</v>
      </c>
      <c r="G338" s="8">
        <v>895.74765217391302</v>
      </c>
      <c r="H338" s="8">
        <v>1401.8229565217387</v>
      </c>
      <c r="I338" s="8">
        <v>629.80904347826106</v>
      </c>
      <c r="J338" s="8">
        <v>695.39017391304344</v>
      </c>
      <c r="K338" s="8">
        <v>1146.2873913043479</v>
      </c>
      <c r="L338" s="8">
        <v>953.53199999999981</v>
      </c>
      <c r="M338" s="8">
        <v>770.24530434782605</v>
      </c>
      <c r="Q338" s="3" t="s">
        <v>30</v>
      </c>
      <c r="R338">
        <v>428376.49999999994</v>
      </c>
      <c r="S338">
        <v>469474.64999999997</v>
      </c>
      <c r="T338">
        <v>523143.80000000005</v>
      </c>
      <c r="U338">
        <v>386122.65</v>
      </c>
      <c r="V338">
        <v>345963.65</v>
      </c>
      <c r="W338">
        <v>580963.60000000009</v>
      </c>
      <c r="X338">
        <v>790316.34999999986</v>
      </c>
      <c r="Y338">
        <v>297699.09999999998</v>
      </c>
      <c r="Z338">
        <v>549865.4</v>
      </c>
      <c r="AA338">
        <v>624293.70000000007</v>
      </c>
      <c r="AB338">
        <v>515854.24999999994</v>
      </c>
      <c r="AC338">
        <v>338877.55</v>
      </c>
    </row>
    <row r="339" spans="1:29" x14ac:dyDescent="0.25">
      <c r="A339" s="3" t="s">
        <v>30</v>
      </c>
      <c r="B339" s="8">
        <v>671.43652037617551</v>
      </c>
      <c r="C339" s="8">
        <v>735.85368338557987</v>
      </c>
      <c r="D339" s="8">
        <v>819.97460815047032</v>
      </c>
      <c r="E339" s="8">
        <v>605.2079153605016</v>
      </c>
      <c r="F339" s="8">
        <v>542.26277429467086</v>
      </c>
      <c r="G339" s="8">
        <v>910.60125391849544</v>
      </c>
      <c r="H339" s="8">
        <v>1238.7403605015672</v>
      </c>
      <c r="I339" s="8">
        <v>466.61300940438866</v>
      </c>
      <c r="J339" s="8">
        <v>861.85799373040754</v>
      </c>
      <c r="K339" s="8">
        <v>978.51677115987468</v>
      </c>
      <c r="L339" s="8">
        <v>808.54898119122242</v>
      </c>
      <c r="M339" s="8">
        <v>531.15603448275863</v>
      </c>
      <c r="Q339" s="3" t="s">
        <v>36</v>
      </c>
      <c r="R339">
        <v>385408.37999999989</v>
      </c>
      <c r="S339">
        <v>625090.40999999992</v>
      </c>
      <c r="T339">
        <v>760873.25999999978</v>
      </c>
      <c r="U339">
        <v>800192.19000000006</v>
      </c>
      <c r="V339">
        <v>458813.53000000014</v>
      </c>
      <c r="W339">
        <v>696596.11</v>
      </c>
      <c r="X339">
        <v>1094622.6200000001</v>
      </c>
      <c r="Y339">
        <v>618392.03999999992</v>
      </c>
      <c r="Z339">
        <v>801300.98999999987</v>
      </c>
      <c r="AA339">
        <v>875742.9800000001</v>
      </c>
      <c r="AB339">
        <v>892228.82</v>
      </c>
      <c r="AC339">
        <v>380491.16</v>
      </c>
    </row>
    <row r="340" spans="1:29" x14ac:dyDescent="0.25">
      <c r="A340" s="3" t="s">
        <v>36</v>
      </c>
      <c r="B340" s="8">
        <v>592.02516129032244</v>
      </c>
      <c r="C340" s="8">
        <v>960.20032258064498</v>
      </c>
      <c r="D340" s="8">
        <v>1168.7761290322578</v>
      </c>
      <c r="E340" s="8">
        <v>1229.173870967742</v>
      </c>
      <c r="F340" s="8">
        <v>704.78268817204321</v>
      </c>
      <c r="G340" s="8">
        <v>1070.0401075268817</v>
      </c>
      <c r="H340" s="8">
        <v>1681.4479569892476</v>
      </c>
      <c r="I340" s="8">
        <v>949.91096774193534</v>
      </c>
      <c r="J340" s="8">
        <v>1230.8770967741934</v>
      </c>
      <c r="K340" s="8">
        <v>1345.2273118279572</v>
      </c>
      <c r="L340" s="8">
        <v>1370.5511827956989</v>
      </c>
      <c r="M340" s="8">
        <v>584.47182795698916</v>
      </c>
      <c r="Q340" s="3" t="s">
        <v>38</v>
      </c>
      <c r="R340">
        <v>330071.64</v>
      </c>
      <c r="S340">
        <v>498877.97999999986</v>
      </c>
      <c r="T340">
        <v>553154.22000000009</v>
      </c>
      <c r="U340">
        <v>566487.24000000011</v>
      </c>
      <c r="V340">
        <v>440430.96000000008</v>
      </c>
      <c r="W340">
        <v>506395.50000000006</v>
      </c>
      <c r="X340">
        <v>874223.75999999989</v>
      </c>
      <c r="Y340">
        <v>615527.1</v>
      </c>
      <c r="Z340">
        <v>546710.34000000008</v>
      </c>
      <c r="AA340">
        <v>712751.94</v>
      </c>
      <c r="AB340">
        <v>535253.76000000001</v>
      </c>
      <c r="AC340">
        <v>513276.23999999993</v>
      </c>
    </row>
    <row r="341" spans="1:29" x14ac:dyDescent="0.25">
      <c r="A341" s="3" t="s">
        <v>38</v>
      </c>
      <c r="B341" s="8">
        <v>441.27224598930485</v>
      </c>
      <c r="C341" s="8">
        <v>666.94917112299447</v>
      </c>
      <c r="D341" s="8">
        <v>739.51098930481294</v>
      </c>
      <c r="E341" s="8">
        <v>757.33588235294133</v>
      </c>
      <c r="F341" s="8">
        <v>588.81144385026744</v>
      </c>
      <c r="G341" s="8">
        <v>676.99933155080225</v>
      </c>
      <c r="H341" s="8">
        <v>1168.7483422459891</v>
      </c>
      <c r="I341" s="8">
        <v>822.89719251336896</v>
      </c>
      <c r="J341" s="8">
        <v>730.89617647058833</v>
      </c>
      <c r="K341" s="8">
        <v>952.87692513368972</v>
      </c>
      <c r="L341" s="8">
        <v>715.57989304812838</v>
      </c>
      <c r="M341" s="8">
        <v>686.19818181818175</v>
      </c>
      <c r="Q341" s="3" t="s">
        <v>26</v>
      </c>
      <c r="R341">
        <v>601145.16</v>
      </c>
      <c r="S341">
        <v>577218</v>
      </c>
      <c r="T341">
        <v>168104.76</v>
      </c>
      <c r="U341">
        <v>591596.16</v>
      </c>
      <c r="V341">
        <v>757149.96</v>
      </c>
      <c r="W341">
        <v>821180.57999999984</v>
      </c>
      <c r="X341">
        <v>589750.62</v>
      </c>
      <c r="Y341">
        <v>559781.28</v>
      </c>
      <c r="Z341">
        <v>659085.48</v>
      </c>
      <c r="AA341">
        <v>731080.5</v>
      </c>
      <c r="AB341">
        <v>539218.38000000012</v>
      </c>
      <c r="AC341">
        <v>550020.05999999994</v>
      </c>
    </row>
    <row r="342" spans="1:29" x14ac:dyDescent="0.25">
      <c r="A342" s="3" t="s">
        <v>26</v>
      </c>
      <c r="B342" s="8">
        <v>837.24952646239558</v>
      </c>
      <c r="C342" s="8">
        <v>803.92479108635098</v>
      </c>
      <c r="D342" s="8">
        <v>234.12919220055713</v>
      </c>
      <c r="E342" s="8">
        <v>823.95008356545964</v>
      </c>
      <c r="F342" s="8">
        <v>1054.5264066852367</v>
      </c>
      <c r="G342" s="8">
        <v>1143.7055431754873</v>
      </c>
      <c r="H342" s="8">
        <v>821.37969359331476</v>
      </c>
      <c r="I342" s="8">
        <v>779.63966573816163</v>
      </c>
      <c r="J342" s="8">
        <v>917.94635097493028</v>
      </c>
      <c r="K342" s="8">
        <v>1018.2179665738162</v>
      </c>
      <c r="L342" s="8">
        <v>751.000529247911</v>
      </c>
      <c r="M342" s="8">
        <v>766.04465181058492</v>
      </c>
      <c r="Q342" s="3" t="s">
        <v>27</v>
      </c>
      <c r="R342">
        <v>488615.35000000003</v>
      </c>
      <c r="S342">
        <v>455993.35</v>
      </c>
      <c r="T342">
        <v>112898.1</v>
      </c>
      <c r="U342">
        <v>605078.49999999988</v>
      </c>
      <c r="V342">
        <v>559594.10000000009</v>
      </c>
      <c r="W342">
        <v>712172.70000000019</v>
      </c>
      <c r="X342">
        <v>617496.60000000009</v>
      </c>
      <c r="Y342">
        <v>377555.90000000014</v>
      </c>
      <c r="Z342">
        <v>411702.1</v>
      </c>
      <c r="AA342">
        <v>664678.04999999993</v>
      </c>
      <c r="AB342">
        <v>415351.60000000003</v>
      </c>
      <c r="AC342">
        <v>410044.35000000003</v>
      </c>
    </row>
    <row r="343" spans="1:29" x14ac:dyDescent="0.25">
      <c r="A343" s="3" t="s">
        <v>27</v>
      </c>
      <c r="B343" s="8">
        <v>680.52277158774382</v>
      </c>
      <c r="C343" s="8">
        <v>635.08823119777151</v>
      </c>
      <c r="D343" s="8">
        <v>157.23969359331477</v>
      </c>
      <c r="E343" s="8">
        <v>842.72771587743716</v>
      </c>
      <c r="F343" s="8">
        <v>779.37896935933156</v>
      </c>
      <c r="G343" s="8">
        <v>991.88398328690835</v>
      </c>
      <c r="H343" s="8">
        <v>860.02311977715885</v>
      </c>
      <c r="I343" s="8">
        <v>525.84387186629544</v>
      </c>
      <c r="J343" s="8">
        <v>573.40125348189417</v>
      </c>
      <c r="K343" s="8">
        <v>925.7354456824512</v>
      </c>
      <c r="L343" s="8">
        <v>578.48412256267409</v>
      </c>
      <c r="M343" s="8">
        <v>571.09240947075216</v>
      </c>
      <c r="Q343" s="3" t="s">
        <v>31</v>
      </c>
      <c r="R343">
        <v>499108</v>
      </c>
      <c r="S343">
        <v>383486.71999999997</v>
      </c>
      <c r="T343">
        <v>313374.36000000004</v>
      </c>
      <c r="U343">
        <v>419833.68</v>
      </c>
      <c r="V343">
        <v>306173.28000000003</v>
      </c>
      <c r="W343">
        <v>408561.80000000005</v>
      </c>
      <c r="X343">
        <v>616982.11999999988</v>
      </c>
      <c r="Y343">
        <v>388059.04000000004</v>
      </c>
      <c r="Z343">
        <v>408104.24</v>
      </c>
      <c r="AA343">
        <v>619024.67999999993</v>
      </c>
      <c r="AB343">
        <v>129814.72</v>
      </c>
      <c r="AC343">
        <v>306500.71999999997</v>
      </c>
    </row>
    <row r="344" spans="1:29" x14ac:dyDescent="0.25">
      <c r="A344" s="3" t="s">
        <v>31</v>
      </c>
      <c r="B344" s="8">
        <v>674.47027027027025</v>
      </c>
      <c r="C344" s="8">
        <v>518.22529729729729</v>
      </c>
      <c r="D344" s="8">
        <v>423.47886486486493</v>
      </c>
      <c r="E344" s="8">
        <v>567.34281081081076</v>
      </c>
      <c r="F344" s="8">
        <v>413.74767567567574</v>
      </c>
      <c r="G344" s="8">
        <v>552.11054054054057</v>
      </c>
      <c r="H344" s="8">
        <v>833.75962162162148</v>
      </c>
      <c r="I344" s="8">
        <v>524.40410810810818</v>
      </c>
      <c r="J344" s="8">
        <v>551.49221621621621</v>
      </c>
      <c r="K344" s="8">
        <v>836.51983783783771</v>
      </c>
      <c r="L344" s="8">
        <v>175.42529729729731</v>
      </c>
      <c r="M344" s="8">
        <v>414.1901621621621</v>
      </c>
      <c r="Q344" s="3" t="s">
        <v>33</v>
      </c>
      <c r="R344">
        <v>484492.10000000009</v>
      </c>
      <c r="S344">
        <v>450784.79999999993</v>
      </c>
      <c r="T344">
        <v>440227.14999999997</v>
      </c>
      <c r="U344">
        <v>367092.85</v>
      </c>
      <c r="V344">
        <v>382716.60000000003</v>
      </c>
      <c r="W344">
        <v>536636.25000000012</v>
      </c>
      <c r="X344">
        <v>742635.04999999993</v>
      </c>
      <c r="Y344">
        <v>187394.59999999998</v>
      </c>
      <c r="Z344">
        <v>479362.9499999999</v>
      </c>
      <c r="AA344">
        <v>686228.39999999979</v>
      </c>
      <c r="AB344">
        <v>284597.84999999998</v>
      </c>
      <c r="AC344">
        <v>514226.95</v>
      </c>
    </row>
    <row r="345" spans="1:29" x14ac:dyDescent="0.25">
      <c r="A345" s="3" t="s">
        <v>33</v>
      </c>
      <c r="B345" s="8">
        <v>708.32178362573109</v>
      </c>
      <c r="C345" s="8">
        <v>659.04210526315774</v>
      </c>
      <c r="D345" s="8">
        <v>643.60694444444437</v>
      </c>
      <c r="E345" s="8">
        <v>536.68545321637419</v>
      </c>
      <c r="F345" s="8">
        <v>559.5271929824562</v>
      </c>
      <c r="G345" s="8">
        <v>784.55592105263179</v>
      </c>
      <c r="H345" s="8">
        <v>1085.7237573099414</v>
      </c>
      <c r="I345" s="8">
        <v>273.96871345029234</v>
      </c>
      <c r="J345" s="8">
        <v>700.82302631578932</v>
      </c>
      <c r="K345" s="8">
        <v>1003.2578947368418</v>
      </c>
      <c r="L345" s="8">
        <v>416.07872807017543</v>
      </c>
      <c r="M345" s="8">
        <v>751.79378654970765</v>
      </c>
      <c r="Q345" s="3" t="s">
        <v>273</v>
      </c>
      <c r="X345">
        <v>35693.94</v>
      </c>
    </row>
    <row r="346" spans="1:29" x14ac:dyDescent="0.25">
      <c r="A346" s="3" t="s">
        <v>274</v>
      </c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>
        <v>272.66318181818178</v>
      </c>
      <c r="Q346" s="3" t="s">
        <v>276</v>
      </c>
      <c r="X346">
        <v>17725.45</v>
      </c>
    </row>
    <row r="347" spans="1:29" x14ac:dyDescent="0.25">
      <c r="A347" s="3" t="s">
        <v>265</v>
      </c>
      <c r="B347" s="8">
        <v>213.9041964285714</v>
      </c>
      <c r="C347" s="8">
        <v>201.8140178571428</v>
      </c>
      <c r="D347" s="8">
        <v>109.18866071428572</v>
      </c>
      <c r="E347" s="8">
        <v>212.47339285714287</v>
      </c>
      <c r="F347" s="8"/>
      <c r="G347" s="8"/>
      <c r="H347" s="8">
        <v>384.57089285714289</v>
      </c>
      <c r="I347" s="8"/>
      <c r="J347" s="8"/>
      <c r="K347" s="8"/>
      <c r="L347" s="8"/>
      <c r="M347" s="8"/>
      <c r="Q347" s="3" t="s">
        <v>274</v>
      </c>
      <c r="AC347">
        <v>29992.949999999997</v>
      </c>
    </row>
    <row r="348" spans="1:29" x14ac:dyDescent="0.25">
      <c r="Q348" s="3" t="s">
        <v>265</v>
      </c>
      <c r="R348">
        <v>23957.269999999997</v>
      </c>
      <c r="S348">
        <v>22603.169999999995</v>
      </c>
      <c r="T348">
        <v>12229.130000000001</v>
      </c>
      <c r="U348">
        <v>23797.02</v>
      </c>
      <c r="X348">
        <v>43071.94</v>
      </c>
    </row>
    <row r="349" spans="1:29" x14ac:dyDescent="0.25">
      <c r="Q349" s="3" t="s">
        <v>266</v>
      </c>
      <c r="R349">
        <v>87988.87</v>
      </c>
      <c r="S349">
        <v>102475.46</v>
      </c>
      <c r="T349">
        <v>84599.37000000001</v>
      </c>
      <c r="U349">
        <v>158509.22000000003</v>
      </c>
      <c r="V349">
        <v>79082.090000000011</v>
      </c>
      <c r="W349">
        <v>129481.75000000001</v>
      </c>
      <c r="X349">
        <v>164914.48000000001</v>
      </c>
      <c r="Y349">
        <v>146047.96</v>
      </c>
      <c r="Z349">
        <v>151039.55000000002</v>
      </c>
      <c r="AA349">
        <v>183183.38000000003</v>
      </c>
      <c r="AB349">
        <v>172743.41999999995</v>
      </c>
      <c r="AC349">
        <v>213222.36000000004</v>
      </c>
    </row>
    <row r="350" spans="1:29" x14ac:dyDescent="0.25">
      <c r="A350" s="1" t="s">
        <v>211</v>
      </c>
    </row>
    <row r="351" spans="1:29" x14ac:dyDescent="0.25">
      <c r="B351" s="17" t="s">
        <v>11</v>
      </c>
      <c r="C351" s="17"/>
    </row>
    <row r="352" spans="1:29" x14ac:dyDescent="0.25">
      <c r="B352" s="15" t="s">
        <v>13</v>
      </c>
      <c r="C352" s="15"/>
    </row>
  </sheetData>
  <mergeCells count="33">
    <mergeCell ref="B277:D277"/>
    <mergeCell ref="B278:D278"/>
    <mergeCell ref="A154:B154"/>
    <mergeCell ref="B351:C351"/>
    <mergeCell ref="B352:C352"/>
    <mergeCell ref="B279:M279"/>
    <mergeCell ref="A150:B150"/>
    <mergeCell ref="A276:C276"/>
    <mergeCell ref="A4:C4"/>
    <mergeCell ref="B5:D5"/>
    <mergeCell ref="B6:D6"/>
    <mergeCell ref="B102:D102"/>
    <mergeCell ref="B103:D103"/>
    <mergeCell ref="A101:C101"/>
    <mergeCell ref="B54:D54"/>
    <mergeCell ref="A53:D53"/>
    <mergeCell ref="B156:D156"/>
    <mergeCell ref="B151:G151"/>
    <mergeCell ref="B152:G152"/>
    <mergeCell ref="B155:D155"/>
    <mergeCell ref="Q6:AC6"/>
    <mergeCell ref="AE6:AQ6"/>
    <mergeCell ref="B7:M7"/>
    <mergeCell ref="B55:M55"/>
    <mergeCell ref="B104:M104"/>
    <mergeCell ref="R7:AC7"/>
    <mergeCell ref="AF7:AQ7"/>
    <mergeCell ref="B328:M328"/>
    <mergeCell ref="A325:D325"/>
    <mergeCell ref="Q319:T319"/>
    <mergeCell ref="R322:AC322"/>
    <mergeCell ref="B326:C326"/>
    <mergeCell ref="B327:C327"/>
  </mergeCells>
  <phoneticPr fontId="5" type="noConversion"/>
  <pageMargins left="0.7" right="0.7" top="0.75" bottom="0.75" header="0.3" footer="0.3"/>
  <pageSetup orientation="portrait" r:id="rId1"/>
  <tableParts count="12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4C5ED0-6026-4ED8-B400-0516D52EAB6B}">
  <dimension ref="A1:N39"/>
  <sheetViews>
    <sheetView workbookViewId="0">
      <selection activeCell="D29" sqref="D29"/>
    </sheetView>
  </sheetViews>
  <sheetFormatPr baseColWidth="10" defaultRowHeight="15" x14ac:dyDescent="0.25"/>
  <sheetData>
    <row r="1" spans="1:14" x14ac:dyDescent="0.25">
      <c r="A1" s="1" t="s">
        <v>78</v>
      </c>
      <c r="F1" s="1" t="s">
        <v>89</v>
      </c>
    </row>
    <row r="2" spans="1:14" x14ac:dyDescent="0.25">
      <c r="B2" s="17" t="s">
        <v>77</v>
      </c>
      <c r="C2" s="17"/>
      <c r="G2" s="17" t="s">
        <v>77</v>
      </c>
      <c r="H2" s="17"/>
      <c r="N2" s="1" t="s">
        <v>255</v>
      </c>
    </row>
    <row r="3" spans="1:14" x14ac:dyDescent="0.25">
      <c r="B3" s="15" t="s">
        <v>76</v>
      </c>
      <c r="C3" s="15"/>
      <c r="G3" s="15" t="s">
        <v>225</v>
      </c>
      <c r="H3" s="15"/>
      <c r="N3" t="s">
        <v>256</v>
      </c>
    </row>
    <row r="5" spans="1:14" x14ac:dyDescent="0.25">
      <c r="A5" s="1" t="s">
        <v>79</v>
      </c>
      <c r="F5" s="1" t="s">
        <v>90</v>
      </c>
    </row>
    <row r="6" spans="1:14" x14ac:dyDescent="0.25">
      <c r="B6" s="17" t="s">
        <v>75</v>
      </c>
      <c r="C6" s="17"/>
      <c r="G6" s="17" t="s">
        <v>75</v>
      </c>
      <c r="H6" s="17"/>
    </row>
    <row r="7" spans="1:14" x14ac:dyDescent="0.25">
      <c r="B7" s="15" t="s">
        <v>76</v>
      </c>
      <c r="C7" s="15"/>
      <c r="G7" s="15" t="s">
        <v>225</v>
      </c>
      <c r="H7" s="15"/>
    </row>
    <row r="8" spans="1:14" x14ac:dyDescent="0.25">
      <c r="N8" s="1" t="s">
        <v>257</v>
      </c>
    </row>
    <row r="9" spans="1:14" x14ac:dyDescent="0.25">
      <c r="A9" s="1" t="s">
        <v>80</v>
      </c>
      <c r="F9" s="1" t="s">
        <v>91</v>
      </c>
      <c r="N9" t="s">
        <v>258</v>
      </c>
    </row>
    <row r="10" spans="1:14" x14ac:dyDescent="0.25">
      <c r="B10" s="17" t="s">
        <v>81</v>
      </c>
      <c r="C10" s="17"/>
      <c r="G10" s="17" t="s">
        <v>81</v>
      </c>
      <c r="H10" s="17"/>
    </row>
    <row r="11" spans="1:14" x14ac:dyDescent="0.25">
      <c r="B11" s="15" t="s">
        <v>76</v>
      </c>
      <c r="C11" s="15"/>
      <c r="G11" s="15" t="s">
        <v>225</v>
      </c>
      <c r="H11" s="15"/>
    </row>
    <row r="13" spans="1:14" x14ac:dyDescent="0.25">
      <c r="A13" s="1" t="s">
        <v>229</v>
      </c>
    </row>
    <row r="14" spans="1:14" x14ac:dyDescent="0.25">
      <c r="B14" s="17" t="s">
        <v>226</v>
      </c>
      <c r="C14" s="17"/>
    </row>
    <row r="15" spans="1:14" x14ac:dyDescent="0.25">
      <c r="B15" s="15" t="s">
        <v>75</v>
      </c>
      <c r="C15" s="15"/>
    </row>
    <row r="17" spans="1:4" x14ac:dyDescent="0.25">
      <c r="A17" s="1" t="s">
        <v>86</v>
      </c>
    </row>
    <row r="18" spans="1:4" x14ac:dyDescent="0.25">
      <c r="B18" s="17" t="s">
        <v>84</v>
      </c>
      <c r="C18" s="17"/>
    </row>
    <row r="19" spans="1:4" x14ac:dyDescent="0.25">
      <c r="B19" s="15" t="s">
        <v>76</v>
      </c>
      <c r="C19" s="15"/>
    </row>
    <row r="21" spans="1:4" x14ac:dyDescent="0.25">
      <c r="A21" s="1" t="s">
        <v>85</v>
      </c>
    </row>
    <row r="22" spans="1:4" x14ac:dyDescent="0.25">
      <c r="B22" s="17" t="s">
        <v>12</v>
      </c>
      <c r="C22" s="17"/>
    </row>
    <row r="23" spans="1:4" x14ac:dyDescent="0.25">
      <c r="B23" s="15" t="s">
        <v>76</v>
      </c>
      <c r="C23" s="15"/>
    </row>
    <row r="25" spans="1:4" x14ac:dyDescent="0.25">
      <c r="A25" s="1" t="s">
        <v>88</v>
      </c>
    </row>
    <row r="26" spans="1:4" x14ac:dyDescent="0.25">
      <c r="B26" s="17" t="s">
        <v>76</v>
      </c>
      <c r="C26" s="17"/>
    </row>
    <row r="27" spans="1:4" x14ac:dyDescent="0.25">
      <c r="B27" s="16" t="s">
        <v>14</v>
      </c>
      <c r="C27" s="16"/>
    </row>
    <row r="29" spans="1:4" x14ac:dyDescent="0.25">
      <c r="A29" s="1" t="s">
        <v>233</v>
      </c>
    </row>
    <row r="30" spans="1:4" x14ac:dyDescent="0.25">
      <c r="B30" s="16" t="s">
        <v>234</v>
      </c>
      <c r="C30" s="16"/>
      <c r="D30" s="16"/>
    </row>
    <row r="31" spans="1:4" x14ac:dyDescent="0.25">
      <c r="B31" s="15" t="s">
        <v>235</v>
      </c>
      <c r="C31" s="15"/>
      <c r="D31" s="15"/>
    </row>
    <row r="33" spans="1:9" x14ac:dyDescent="0.25">
      <c r="A33" s="1" t="s">
        <v>236</v>
      </c>
    </row>
    <row r="34" spans="1:9" x14ac:dyDescent="0.25">
      <c r="B34" s="17" t="s">
        <v>237</v>
      </c>
      <c r="C34" s="17"/>
      <c r="D34" s="17"/>
      <c r="E34" s="6"/>
      <c r="F34" s="6"/>
      <c r="G34" s="6"/>
      <c r="H34" s="6"/>
      <c r="I34" s="6"/>
    </row>
    <row r="35" spans="1:9" x14ac:dyDescent="0.25">
      <c r="B35" s="15" t="s">
        <v>238</v>
      </c>
      <c r="C35" s="15"/>
      <c r="D35" s="15"/>
      <c r="E35" s="6"/>
      <c r="F35" s="6"/>
      <c r="G35" s="6"/>
      <c r="H35" s="6"/>
      <c r="I35" s="6"/>
    </row>
    <row r="37" spans="1:9" x14ac:dyDescent="0.25">
      <c r="A37" s="1" t="s">
        <v>240</v>
      </c>
    </row>
    <row r="38" spans="1:9" x14ac:dyDescent="0.25">
      <c r="B38" s="14" t="s">
        <v>241</v>
      </c>
      <c r="C38" s="14"/>
      <c r="D38" s="14"/>
      <c r="E38" s="14"/>
      <c r="F38" s="14"/>
      <c r="G38" s="14"/>
    </row>
    <row r="39" spans="1:9" x14ac:dyDescent="0.25">
      <c r="B39" s="15" t="s">
        <v>239</v>
      </c>
      <c r="C39" s="15"/>
      <c r="D39" s="15"/>
      <c r="E39" s="15"/>
      <c r="F39" s="15"/>
      <c r="G39" s="15"/>
    </row>
  </sheetData>
  <mergeCells count="26">
    <mergeCell ref="B38:G38"/>
    <mergeCell ref="B39:G39"/>
    <mergeCell ref="B30:D30"/>
    <mergeCell ref="B31:D31"/>
    <mergeCell ref="B35:D35"/>
    <mergeCell ref="B34:D34"/>
    <mergeCell ref="B26:C26"/>
    <mergeCell ref="B27:C27"/>
    <mergeCell ref="B22:C22"/>
    <mergeCell ref="B23:C23"/>
    <mergeCell ref="B14:C14"/>
    <mergeCell ref="B15:C15"/>
    <mergeCell ref="B2:C2"/>
    <mergeCell ref="B3:C3"/>
    <mergeCell ref="G2:H2"/>
    <mergeCell ref="G3:H3"/>
    <mergeCell ref="G6:H6"/>
    <mergeCell ref="G11:H11"/>
    <mergeCell ref="B18:C18"/>
    <mergeCell ref="B19:C19"/>
    <mergeCell ref="B6:C6"/>
    <mergeCell ref="B7:C7"/>
    <mergeCell ref="B10:C10"/>
    <mergeCell ref="B11:C11"/>
    <mergeCell ref="G7:H7"/>
    <mergeCell ref="G10:H10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4226B-30C2-4846-9FAD-BA7352614C63}">
  <dimension ref="A4:E29"/>
  <sheetViews>
    <sheetView workbookViewId="0">
      <selection activeCell="A29" sqref="A29:E29"/>
    </sheetView>
  </sheetViews>
  <sheetFormatPr baseColWidth="10" defaultRowHeight="15" x14ac:dyDescent="0.25"/>
  <sheetData>
    <row r="4" spans="1:5" x14ac:dyDescent="0.25">
      <c r="A4" s="27" t="s">
        <v>78</v>
      </c>
      <c r="B4" s="27"/>
      <c r="C4" s="27"/>
      <c r="D4" s="27"/>
      <c r="E4" s="27"/>
    </row>
    <row r="29" spans="1:5" x14ac:dyDescent="0.25">
      <c r="A29" s="28" t="s">
        <v>79</v>
      </c>
      <c r="B29" s="28"/>
      <c r="C29" s="28"/>
      <c r="D29" s="28"/>
      <c r="E29" s="28"/>
    </row>
  </sheetData>
  <mergeCells count="2">
    <mergeCell ref="A4:E4"/>
    <mergeCell ref="A29:E29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f f 0 7 8 8 7 - 4 5 3 5 - 4 4 1 5 - b 2 1 3 - e e d 5 8 4 8 9 d b 0 c "   x m l n s = " h t t p : / / s c h e m a s . m i c r o s o f t . c o m / D a t a M a s h u p " > A A A A A E w V A A B Q S w M E F A A C A A g A Q H J p U s X C X n i j A A A A 9 Q A A A B I A H A B D b 2 5 m a W c v U G F j a 2 F n Z S 5 4 b W w g o h g A K K A U A A A A A A A A A A A A A A A A A A A A A A A A A A A A h Y 8 x D o I w G I W v Q r r T l h o T J D 9 l c J X E x M S w N q V C A x R D i + V u D h 7 J K 4 h R 1 M 3 x f e 8 b 3 r t f b 5 B N X R t c 1 G B 1 b 1 I U Y Y o C Z W R f a l O l a H S n M E Y Z h 7 2 Q j a h U M M v G J p M t U 1 Q 7 d 0 4 I 8 d 5 j v 8 L 9 U B F G a U S K f H e Q t e o E + s j 6 v x x q Y 5 0 w U i E O x 9 c Y z v C G 4 n X M M A W y M M i 1 + f Z s n v t s f y B s x 9 a N g + L K h n k B Z I l A 3 h f 4 A 1 B L A w Q U A A I A C A B A c m l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Q H J p U r K Y Q 9 l H E g A A I h k B A B M A H A B G b 3 J t d W x h c y 9 T Z W N 0 a W 9 u M S 5 t I K I Y A C i g F A A A A A A A A A A A A A A A A A A A A A A A A A A A A O 1 d 7 2 7 b y B H / H i D v Q O h Q w A Z c n S n J + t N r C r i O L 0 j v 4 g R x 7 t r C M Q 6 M t H F 4 J 5 E u K a e 5 0 + U h + h j 9 c B + K e w S / W J d / d r l / a c 1 6 V 0 6 s z R f F u + T O / G b I 4 Q x n Z p m j 6 T J O k + C 0 + g 2 / e v j g 4 Y P 8 X Z S h W f A C 5 W n w K J i j 5 c M H A f 7 3 I s q i B V p m x e D x h y m a d 4 + u s g w l y 7 + n 2 U 9 v 0 v S n n d 3 V 2 Q k + 5 F G H H p p 3 z j + e H a X J E h 9 2 v l e t c 3 j 9 n + d 4 C X r M a v / j W T F G 5 p 9 n 8 Q V K K B G 6 + t f x H H X r t f K d z t G f X n + X o y x / f R I t I 8 x y 8 O T 5 6 8 c o / 2 m Z X r 5 + k k X J j x H 5 O T p + + f h 5 9 8 M 8 / 9 D Z 3 Q u S q / l 8 L 1 h m V 2 i 3 J v g 9 X j D K f + j 9 8 C p 6 M 0 e Y c M X B 6 u z p E i 0 e d c h 0 Z + + b O J k 9 6 p R H F b g e Y 8 K E 6 S 8 6 r + L L N J h G i z d x N E s 7 e J X y u O 4 r z E P + N s 0 W R + n 8 a p G 8 + v k S 5 T s 8 x b 3 V q n M U L d F F m l 3 / F n U w c / i g Y I k + L D / u B X h q H u X x 2 3 g a T b G G p N n D + S K a X v 9 X n j i K L u W 1 j r 8 8 l c a + R t N 3 9 M g Z 5 q M c / S 6 J Z 9 F M w U y M e U f B l 8 G L L H 2 P 0 C z N 1 A u e Y H Y X x b G p t P S r G C 0 u 0 + M E 4 5 1 R w s n V 4 g 3 K y v l v 4 n m q G D 6 K 3 q B f o h z P P E 2 W w 0 G 3 E G U 5 U U p T d U K a L 5 U L F e M B B q i Y K y 5 6 1 X C G s P Q V E 9 8 t 4 3 k h q O C v 2 Z W S i c P r / 6 U y y 8 + Q A s c p W k R J F M z Q P I i k s z 7 u 0 i s N 3 w h R H r y N 5 8 s s m m G B 0 G v t F M 3 x f f w y / X e + I 1 6 P e w G K p u + C n b O C n 3 N 8 R n H H 7 Y p r R h f Z 1 S W / 5 p M s v b r c k Y k 2 K J p L s E B R q S 8 n B L + N 8 2 X 3 9 G q x c 1 Y M n + 9 S A c 3 n 5 c 2 m 1 K 9 w Z j 2 h P Z k R z e P 4 f Z z H 1 7 8 n Q Z x g 4 7 D E r D Z Q D m e z 6 i b c k f F i G L X q S + I l t / k 5 v s w p d U 6 1 u w 8 f x E k b U d G Q h q w l p R a u m A G p t T q T K h M r o N B l y C i y Q o g X m m K z n q S L N x l S W K W X K M H G t z o 2 V 2 l 3 R W + F T t h p u f h C z d X X y g b h P 0 m X w U k p z + 7 T / C Q 6 2 T k L z 3 d V W P 5 1 F S 9 5 m b x E C 2 x + t A B C j K C 8 P D 9 y m p I X F P X U c 6 m n n l M 9 9 T g 9 n a Q B l q h d 7 f R M t V M z o 9 D J W k r p u 1 R K 3 6 l S + s 6 V 0 r 8 j p Q x c K m X g V C k D 5 0 o Z 3 J F S D l w q 5 c C p U g 6 c K + X g j p Q y d K m U o V O l D J 0 r Z X h H S h m 5 V M r I q V J G z p U y u i O l j F 0 q Z e x U K W P n S h n f k V I m L p U y c a q U i X O l T O 5 I K e G + 0 4 B y 3 2 1 E u e 9 c L + H + X S n G b a T v O N Q P 3 S v G O M S / r W K c h v a h 2 9 g + d B / c h 3 c V 3 e O T U H 6 z b p 5 j s R S Y t G x V Q i B s 1 W p i X p C z r w m v L u f x F M u D r J M y 6 z y O 8 2 W c T J c 7 e p q s m J L 8 a r 4 s j 8 I i T n i W T l C + R L O / p X H x y l F F l H u D / 3 G v u l D F w f I q C P G x x U J F D q L 7 L X q 7 f H 6 1 R F n D y C k K 0 I f L K J n F 1 7 9 X y z R s H J c T 5 f / p C 1 A l 4 w y t V f H e r / 5 p h x t q 8 C o 4 U s H t K e H 2 o H B 7 c L h h h y G 2 K t 6 f 1 T / t e H v r 4 u 0 p 8 f a V e P t Q v H 0 4 3 l 6 H I b Y q X k 3 V P + 1 4 + + v i 7 S v x D p R 4 B 1 C 8 A z j e f o c h t i r e + t Q / 7 X g H 6 + I d K P E e K P E e Q P E e w P E O O g y x V f F C p f 5 p x 3 u w L t 4 D J d 6 h E u 8 Q i n c I x 3 v Q Y Y i t i n c V 9 U 8 7 3 u G 6 e I d K v C M l 3 h E U 7 w i O d 9 h h i K 2 K 1 w D 1 T z v e 0 b p 4 R 0 q 8 Y y X e M R T v G I 5 3 1 G G I r Y o I u / 5 p x z t e F + 9 Y i X e i x D u B 4 p 3 A 8 Y 4 7 D L F V E b z W P + 1 4 J + v i n a j d j X 2 1 v 7 E P d j j 2 4 Z A n H Z b c q o w M y e 8 N X s f + 2 m 7 H v h q 3 x s + C O 1 o G n l b J U 0 N v V U Z e 5 P c G 4 O v 7 W 2 q H K 1 R 7 X C H Y 5 Q p N f C 7 q d I W V e x T W b l f I + V 1 V L J R m M y R 4 1 K d p t l R i 7 Z X x E l M N 8 x y f n H U P 8 y n C R y U X H / l M s E i A D U p e H f u y J 1 / 2 5 M u e f N k T p O y p U m / Q 6 L e p Y j p 8 j 7 L o A u 2 c c Z d A S z 2 T b K k a F n l L F X p T 5 U 2 V N 1 X e V N 2 V q Y I W B s q F l 1 I t o 2 z 9 m F V 5 8 9 f z 5 s + b P 2 / + v P m 7 L + a v B z J / f W / + v P n z 5 s + b v / t i / v o g 8 z f w 5 s + b P 2 / + v P m 7 L + Z v A D J / B 9 7 8 e f P n z Z 8 3 f / f F / B 2 A z N / Q m z 9 v / r z 5 8 + b v v p i / I c j 8 j b z 5 8 + b P m z 9 v / u 6 L + R u B z N / Y m z 9 v / r z 5 8 + b v v p i / M c j 8 T b z 5 8 + b P m z 9 v / u 6 L + Z u A z B + / / Y W 3 f 9 7 + e f v n 7 d / n b P + K L X c g B t A 3 f n g D 6 A 2 g N 4 D 3 x w D C O j 9 C 3 / r h D a A 3 g N 4 A 3 h 8 D C O v 9 k L Z N 8 z b Q 2 0 B v A 7 0 N v B M b C N y d U W E N P 7 O d G r E H K g 5 1 8 F g H s I d O c T h l A L J H Y 0 V H 0 m R 5 k d r Z r p F Q 4 B H L G w f h M R h i 0 2 0 a K 0 J q y H Z 2 b C Q U e M j y b o 1 4 D A b Z d K f G i p A a s p 1 N G w k F H r K 8 Y S M e g 0 E 2 3 a y x I q S G b G f f R k K B h y z v 2 Y j H Y J B N 9 2 u s C K k h 2 9 m 6 k V D g I c v b N u I x G G T T L R s r Q m r I d n Z v J B R 4 y P L O j X g M B t l 0 1 8 a K k B q y n Q 0 c C Q U e s r x 5 I x 6 D Q T b d u L E i p I Z s Z w 9 H Q o G H L O / f i M d g k E 3 3 b q w I q S H b 2 c a R U B A 8 E X k L x 2 I Q 6 I u Y b t 9 Y k 9 K 4 I 5 Y 2 c q R E B O R K J w z q h R l v 4 F j T 0 k C 3 t J U j J S J A V 3 l j s E 0 c y + P h 0 G u H L N R 7 Z L f Y z L F a 1 9 Z W j j j M O v 6 1 i j P 9 q x L / q s S / K v G v S u 7 m V Q m r R P H z t s W w 6 4 / b 0 n M J / Z p s 8 Y V b H u U 5 p 3 j Q h 2 4 b a x t y 5 p a a Q c Y c g y 4 B 7 W d v W 9 6 X a z j r b Y K z 9 j f 5 G s 7 6 m + C s f Y M V D W e D T X D W v v e B h r O D T X D W 3 p a s 4 W y 4 C c 7 a O w Y 1 n I 0 2 w V l 7 M 4 + G s / E m O G u v s 9 d w N t k E Z + 0 l s D p L u 7 8 R U 9 t e n a b j b T O P A a P n Q L i R B 8 E N O V 0 N b 2 V q d 3 3 2 t u L L W K x v o Q h 8 m y l A 9 M v 4 K i Z J G J a d x r + y m o X R I W b 9 G a 0 0 g O 8 C G P / I K E H D 8 i O I w 1 a G R g e Z d a K 0 4 g C m b R i n z C h 5 w / I j i M N W 9 k Y H m f X c t O I A p n Q Y T 9 A o s c P y I 4 j D V m Z H B 5 l 1 F 7 X i A K Z 7 G P f T K O n D 8 i O I w 1 b W R w e Z 9 V G 1 4 g C m g h i f 1 y g h x P I j i M N W R k g H m X W M t e I A p o k Y R 9 s o W c T y I 4 j D V r Z I B 5 n 1 x r X i A K a Q G O / e K J H E 8 i O I w 1 Y m S Q e Z D Q G 0 4 g C m l 5 i Q w i j J x P I j i M N W l k k H m Y s 7 9 G 4 Y M P X E R j J G C S i O J d E V s 5 a B 0 g L n I h 6 9 V M y 8 0 1 s k p z i e R L F Y y 0 5 p k X P B l l 4 s R m 7 q b R J X H E + i W G 6 T u W o W t p W / e n a F s i V S R o K b S i l V L G g S S t W k x X Q S S 6 1 M J l 3 / P o s v F G k H D G a a x Z f T + p 2 2 7 U x S y f M M B Y v 0 v Z D 7 a X J D 6 T x W j C p T U E U e K C e j U f J z O f g S v U U Z S q Z x J M 5 o M l b H S f n a Q D z 6 N C r y N r K I n i 4 u 0 + L q I U k l z b Q 2 t 6 T P j x H K L a m + b 6 9 / S x A / L N 1 Y L T k a M e X D 6 b R S Y 5 W i 0 S R V O H C t W R k q P W G F a t z C R 7 q + q L J 6 v 1 a X N v 9 e x y e i f S L a J 6 J 9 I l q f i B a s H d W X m E S u J t Z J I w N e z M q J 5 B X l p j J n 7 A j 1 B t Z 3 5 + o z j F 7 A U m r N V U m M e X U 9 l P N d O l f / T Q 7 R 6 i m U F a X i m U V O N f N 9 / F 7 x K L l J O c y d i B c v 1 x Z W 4 H g 3 K T J g h b H e R V K / 2 Z + m S Z B g u W d I Y Y h f Y p d 1 g b R N H W H p C F M F 1 O + y W T I v 8 M M m T T C q X / D x x Y n o Q l v V 0 M o S W Z 4 g / 2 N V 3 x C e K y D J C Z K X C P t 5 D A 4 N W 3 s r i q F Z 9 v t o n m Z B h r D 9 n U e / C O L B Q 1 O E j 7 h C O y o G 9 s o H 5 / 5 e f W D G n b E n X R Q 1 R J O S E J l L v N w f C g + X u C W 0 L o S h W Z a H N F e 2 U B q i f k y H N z y n 1 U w X F 4 r A D l b C t H g K X S D J W i t W C N W 4 B d a I D A P s H Q Y L c i O L B T G c C D S Y b w o N l S x W X k n p Q 9 y m p p H z J z 9 U H h n j G 3 g H 0 z u Y 3 s H 0 D q Z 3 M D 8 R B / N F F i 8 Q t q t Y s 1 k 0 x c y i H L O I d X L 9 G 1 d f I Z i d X O 9 5 U k t R a u k V X q x 7 u o z w g + e H v a C / y 9 7 b I D / 3 B k a 9 y + t d X u / y e p d 3 4 y 5 v s c C 0 e G I f o W y W t q R D t M 4 t v 4 L C w Y X 5 g q S G 7 g Z X r q Q Y P D v 8 h + g W s M B 5 u g J s C b B 3 6 L 1 D 7 x 1 6 7 9 D f 1 L r 0 C T j y L E e 8 / Z W K A Q T z D H D w h T O N H H 2 J u m i 9 e Y N e H t U V j j B w U N p w F K 6 K 6 J / U D 2 o 9 F 8 K D G 9 K 6 R R 4 1 o f L h S m Y 3 2 7 R F q P Z c 8 w Q o 0 i d U + 6 5 5 A j R q E a o D 1 z w B W r Q I 1 Q P X P A G a s w j V o W u e A G 1 Z h O r I N U + A h i x C d e y a J 0 A r F q E 6 c c 0 T o A m L 2 s x 9 1 0 x B 2 q 8 o V + 5 N u Y E t D 5 0 b c 0 j L F S E r 7 a W p Z 2 w r m q 2 o t l S O W j U D 9 N H q k 0 z d M 0 p z h d 2 i q l D T S o c V v 7 R K B P I u K 3 T G R A S m 7 V U s U S o D O 2 1 V / N I q G c i b 4 N E Z E x m Y 9 l S x R K k M 7 P R S 8 U u r Z C D v i k d n T G R g 2 k j F E q U y s N N A x S + t k o G 8 T R 6 d M Z G B a f c U S 5 T K w E 7 X F L + 0 S g b y v n l 0 x k Q G p i 1 T L F E q A z u t U v z S K h n I G + n R G R M Z m P Z J s U S p D O z 0 R / F L q 2 Q g 7 6 x H Z 0 x k Y N o c x R K l M r D T F M U v r Z K B v N U e n T G R g W l H F E u U y s B O J x S / t N J F k v f e a 6 a M n C T T N i i O b O M n W W p / E l Z X i q L F X T T z F 4 1 7 n z i 6 j S w s 9 T w J q y t l o f c b Y Q 1 P z F l w W X C u Y 8 j 5 j r d o d G I X t N X o V D b I 6 M O w I i G w X S F Y g V i + n 8 p R y O V T n W A U d h F a p H v J Y t j V L C 1 C l m + b c h Q K 2 T T M I s Q 4 z H b C r G Z p E b M c X p W j U M y m Y R U h x m G 2 E 1 Y 1 S 4 u Y 5 X C q H I V i N g 2 j C D E O s 5 0 w q l l a x C y H T + U o F L N p 2 E S I c Z j t h E 3 N 0 i J m O V w q R 6 G Y T c M k Q o z D b C d M a p Y W M c v h U T k K x W w a F h F i H G Y 7 Y V G z t I h Z D o f K U S h m 0 z C I E O M w 2 w m D m q V F z H L 4 U 4 5 C M Z u G P Y Q Y h 9 l O 2 N M s L b k k c r h T D Y O d E t M w h 5 L j / R J L Y Q 6 z u g R d 4 4 7 B / T H j s I b S 4 7 F b C m u Y 1 S X s a r 8 M F s r U Z x i G M Z Q e j 9 0 8 j C E L 2 g p h S A m l D 2 I + y S C G F E R t V x j D o d 6 a Q I Z D v T W h D I d 6 a 4 I Z D v X W h D M c 6 q 0 J a D j U W x P S c K i 3 J q j h U G 9 V W M N 7 K t s W 2 P D o t y 2 0 4 d F / O s H N 4 T x e F G 0 k w T a 0 I h G w m l Y k M m 2 x F Y m n a L 7 x 3 R r b 1 q 3 V q k Q 2 e F N 2 K g H 2 v b v t F n d C P 5 K 0 h R 7 d v I 0 b / Y Q 3 v i s a f 2 g L B n N V a B s 4 C / t Q d y + V d a 7 4 G k P d f 6 I o 2 z k r R V 7 0 8 T T 4 G k L P 2 N b t 1 h Z z g a X i 4 i P K L I k 9 w 3 f Y u 9 t 1 Q f H M O O m C I i x L f V C 3 2 R / Q T S 9 U + R 5 I 9 c y B P n H M X 4 n I z 5 p i t E t H j D f H o o s D 9 X H z P o 3 a h j a W c 5 e f 0 S o f 1 W 3 f 0 S I 8 m H d h k c e A u n S f z N 6 m S L 6 y G Q G o D 4 v Q V Z f u W + U K U L t P 6 K o 7 s a x y B e j F I n T V v V h W u Q J 0 Y x G 6 6 m 4 s q 1 w B + r E I X X U / l l W u A B 1 Z h K 6 6 I 8 s q V 4 C e L E J X 3 Z N l l S t A V x a h q + 7 K s s o V o C + L W l F 1 X 5 Z d M w r o z K J 8 b c K 8 G 9 h 3 T W + W X b 4 g 3 V n F k 5 V Q / 1 A 9 X d f j c C u S a 1 R t k i 9 J Z y A O Z X O S k V f J 0 n T 0 O S y e h E o U 8 q s c O m M i C t P 0 G 0 v U 0 b e w e B I q W c j J O D p j I g v T p B x L 1 N G H s H g S K l n I K T o 6 Y y I L 0 1 Q d S 9 T R V 7 B 4 E i p Z y I k 7 O m M i C 9 M E H k v U 0 S e w e B I q W c j p P D p j I g v T t B 5 L 1 N H 3 r 3 g S K l n I S T 4 6 Y y I L 0 2 Q f S 9 T R x 6 9 4 E i p Z y K k / O m M i C 9 M U I E v U 0 Z e v e B I q W c g J Q T p j I g v T x C B L 1 N F n r 3 g S S l d L T h M 2 U 0 b O l m m 6 k C P r 7 J t X A h W l S F r c T z P / 0 z i J y N F 1 9 s E r g Y p S J n o / F J Z W Z M 4 y T C 1 y d N f 6 2 t V N 7 / J 1 D J L 3 o e F 5 8 O e / l O 9 f g z Q L z n r 8 n 3 3 + z w H / 5 w H / 5 5 D / c 9 T 8 i c k H Z 2 N + e s L / G e 4 L f w u M h Q 1 n 6 + d Y p c y D t e J R N t b 1 Q e 5 n E e T W W 9 N u f Y D L y G G r g 1 t G D l s d 2 D J y 2 O q g l p H D V g e 0 j B y 2 O p h l 5 L D V g S w j h 6 0 O Y h k 5 b H 0 A y / p S P n j l 5 e E D V 1 4 e 5 l W x 7 K K 2 I r c n E e a M a / h z X x d b z N 5 R b W w F V 1 M Z W 0 1 a r I t l q T n + H H R b y a v l r 0 H 7 q l h f F f t Z V 8 W u + + n r 6 v Z V l 7 t U c 5 u u Z a y o q g t d L H I E q H K p q K q r G C 1 y B K h h r K i q K x g t c g S o X 6 y o q q s X L X I E q F 2 s q K o r F y 1 y B K h b r K i q q x Y t c g S o W a y o q i s W L X I E q F e s q K q r F S 1 y B K h V r C 2 k u l L R p o k E 1 C n W P L k 3 2 2 C 7 r a l Q t M k T 2 H L r 9 / s Q 2 N q K f E 2 t J y m M r M c h M S Q 5 x S h T 0 9 D j Y s d 6 u E u + K s i q W k n 8 q / 8 D U E s B A i 0 A F A A C A A g A Q H J p U s X C X n i j A A A A 9 Q A A A B I A A A A A A A A A A A A A A A A A A A A A A E N v b m Z p Z y 9 Q Y W N r Y W d l L n h t b F B L A Q I t A B Q A A g A I A E B y a V I P y u m r p A A A A O k A A A A T A A A A A A A A A A A A A A A A A O 8 A A A B b Q 2 9 u d G V u d F 9 U e X B l c 1 0 u e G 1 s U E s B A i 0 A F A A C A A g A Q H J p U r K Y Q 9 l H E g A A I h k B A B M A A A A A A A A A A A A A A A A A 4 A E A A E Z v c m 1 1 b G F z L 1 N l Y 3 R p b 2 4 x L m 1 Q S w U G A A A A A A M A A w D C A A A A d B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A y Q D A A A A A A D h I w M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G V z b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l J l Y 2 9 2 Z X J 5 V G F y Z 2 V 0 U 2 h l Z X Q i I F Z h b H V l P S J z S G 9 q Y T E i I C 8 + P E V u d H J 5 I F R 5 c G U 9 I l J l Y 2 9 2 Z X J 5 V G F y Z 2 V 0 Q 2 9 s d W 1 u I i B W Y W x 1 Z T 0 i b D E i I C 8 + P E V u d H J 5 I F R 5 c G U 9 I l J l Y 2 9 2 Z X J 5 V G F y Z 2 V 0 U m 9 3 I i B W Y W x 1 Z T 0 i b D g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V z b y 9 B d X R v U m V t b 3 Z l Z E N v b H V t b n M x L n t N Z X M s M H 0 m c X V v d D s s J n F 1 b 3 Q 7 U 2 V j d G l v b j E v U G V z b y 9 B d X R v U m V t b 3 Z l Z E N v b H V t b n M x L n t B b G 1 h Y 8 O p b i w x f S Z x d W 9 0 O y w m c X V v d D t T Z W N 0 a W 9 u M S 9 Q Z X N v L 0 F 1 d G 9 S Z W 1 v d m V k Q 2 9 s d W 1 u c z E u e 0 t p b G 9 z L D J 9 J n F 1 b 3 Q 7 L C Z x d W 9 0 O 1 N l Y 3 R p b 2 4 x L 1 B l c 2 8 v Q X V 0 b 1 J l b W 9 2 Z W R D b 2 x 1 b W 5 z M S 5 7 Q 2 F i Z X p h c y w z f S Z x d W 9 0 O y w m c X V v d D t T Z W N 0 a W 9 u M S 9 Q Z X N v L 0 F 1 d G 9 S Z W 1 v d m V k Q 2 9 s d W 1 u c z E u e 1 B l c 2 8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U G V z b y 9 B d X R v U m V t b 3 Z l Z E N v b H V t b n M x L n t N Z X M s M H 0 m c X V v d D s s J n F 1 b 3 Q 7 U 2 V j d G l v b j E v U G V z b y 9 B d X R v U m V t b 3 Z l Z E N v b H V t b n M x L n t B b G 1 h Y 8 O p b i w x f S Z x d W 9 0 O y w m c X V v d D t T Z W N 0 a W 9 u M S 9 Q Z X N v L 0 F 1 d G 9 S Z W 1 v d m V k Q 2 9 s d W 1 u c z E u e 0 t p b G 9 z L D J 9 J n F 1 b 3 Q 7 L C Z x d W 9 0 O 1 N l Y 3 R p b 2 4 x L 1 B l c 2 8 v Q X V 0 b 1 J l b W 9 2 Z W R D b 2 x 1 b W 5 z M S 5 7 Q 2 F i Z X p h c y w z f S Z x d W 9 0 O y w m c X V v d D t T Z W N 0 a W 9 u M S 9 Q Z X N v L 0 F 1 d G 9 S Z W 1 v d m V k Q 2 9 s d W 1 u c z E u e 1 B l c 2 8 s N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1 l c y Z x d W 9 0 O y w m c X V v d D t B b G 1 h Y 8 O p b i Z x d W 9 0 O y w m c X V v d D t L a W x v c y Z x d W 9 0 O y w m c X V v d D t D Y W J l e m F z J n F 1 b 3 Q 7 L C Z x d W 9 0 O 1 B l c 2 8 m c X V v d D t d I i A v P j x F b n R y e S B U e X B l P S J G a W x s Q 2 9 s d W 1 u V H l w Z X M i I F Z h b H V l P S J z Q X d Z R k J R V T 0 i I C 8 + P E V u d H J 5 I F R 5 c G U 9 I k Z p b G x M Y X N 0 V X B k Y X R l Z C I g V m F s d W U 9 I m Q y M D I x L T A z L T A 4 V D A z O j I 2 O j Q z L j k 4 M j Q 0 M D h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O T Q i I C 8 + P E V u d H J 5 I F R 5 c G U 9 I k F k Z G V k V G 9 E Y X R h T W 9 k Z W w i I F Z h b H V l P S J s M C I g L z 4 8 R W 5 0 c n k g V H l w Z T 0 i U X V l c n l J R C I g V m F s d W U 9 I n M 1 Y j Y 0 O G E w Z C 1 l N W I 1 L T Q z N T Q t Y j g y N i 1 h N D F k M G Q x N T Q x Y z g i I C 8 + P C 9 T d G F i b G V F b n R y a W V z P j w v S X R l b T 4 8 S X R l b T 4 8 S X R l b U x v Y 2 F 0 a W 9 u P j x J d G V t V H l w Z T 5 G b 3 J t d W x h P C 9 J d G V t V H l w Z T 4 8 S X R l b V B h d G g + U 2 V j d G l v b j E v U G V z b y 9 Q Y X J h b W V 0 c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v L 0 E l Q z M l O T F P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v L 1 Z l b n R h c 1 8 y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v L 0 Z p b G F z J T I w Z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y 9 G a W x h c y U y M G F n c n V w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2 8 v R G l 2 a X N p J U M z J U I z b i U y M G l u c 2 V y d G F k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2 8 x P C 9 J d G V t U G F 0 a D 4 8 L 0 l 0 Z W 1 M b 2 N h d G l v b j 4 8 U 3 R h Y m x l R W 5 0 c m l l c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5 h d m l n Y X R p b 2 5 T d G V w T m F t Z S I g V m F s d W U 9 I n N O Y X Z l Z 2 F j a c O z b i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G a W x s T G F z d F V w Z G F 0 Z W Q i I F Z h b H V l P S J k M j A y M S 0 w M y 0 w O F Q w M z o z N D o 1 N i 4 5 M z Y 0 N j A 1 W i I g L z 4 8 R W 5 0 c n k g V H l w Z T 0 i R m l s b E V y c m 9 y Q 2 9 k Z S I g V m F s d W U 9 I n N V b m t u b 3 d u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G V z b z E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z I 8 L 0 l 0 Z W 1 Q Y X R o P j w v S X R l b U x v Y 2 F 0 a W 9 u P j x T d G F i b G V F b n R y a W V z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S 0 w M y 0 w O F Q w M z o z N T o x M S 4 w M j U 3 N D Q 1 W i I g L z 4 8 R W 5 0 c n k g V H l w Z T 0 i R m l s b E N v b H V t b l R 5 c G V z I i B W Y W x 1 Z T 0 i c 0 F 3 W U Z C U V U 9 I i A v P j x F b n R y e S B U e X B l P S J G a W x s Q 2 9 s d W 1 u T m F t Z X M i I F Z h b H V l P S J z W y Z x d W 9 0 O 0 1 l c y Z x d W 9 0 O y w m c X V v d D t B b G 1 h Y 8 O p b i Z x d W 9 0 O y w m c X V v d D t L a W x v c y Z x d W 9 0 O y w m c X V v d D t D Y W J l e m F z J n F 1 b 3 Q 7 L C Z x d W 9 0 O z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Z X N v M i 9 B d X R v U m V t b 3 Z l Z E N v b H V t b n M x L n t N Z X M s M H 0 m c X V v d D s s J n F 1 b 3 Q 7 U 2 V j d G l v b j E v U G V z b z I v Q X V 0 b 1 J l b W 9 2 Z W R D b 2 x 1 b W 5 z M S 5 7 Q W x t Y W P D q W 4 s M X 0 m c X V v d D s s J n F 1 b 3 Q 7 U 2 V j d G l v b j E v U G V z b z I v Q X V 0 b 1 J l b W 9 2 Z W R D b 2 x 1 b W 5 z M S 5 7 S 2 l s b 3 M s M n 0 m c X V v d D s s J n F 1 b 3 Q 7 U 2 V j d G l v b j E v U G V z b z I v Q X V 0 b 1 J l b W 9 2 Z W R D b 2 x 1 b W 5 z M S 5 7 Q 2 F i Z X p h c y w z f S Z x d W 9 0 O y w m c X V v d D t T Z W N 0 a W 9 u M S 9 Q Z X N v M i 9 B d X R v U m V t b 3 Z l Z E N v b H V t b n M x L n s y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B l c 2 8 y L 0 F 1 d G 9 S Z W 1 v d m V k Q 2 9 s d W 1 u c z E u e 0 1 l c y w w f S Z x d W 9 0 O y w m c X V v d D t T Z W N 0 a W 9 u M S 9 Q Z X N v M i 9 B d X R v U m V t b 3 Z l Z E N v b H V t b n M x L n t B b G 1 h Y 8 O p b i w x f S Z x d W 9 0 O y w m c X V v d D t T Z W N 0 a W 9 u M S 9 Q Z X N v M i 9 B d X R v U m V t b 3 Z l Z E N v b H V t b n M x L n t L a W x v c y w y f S Z x d W 9 0 O y w m c X V v d D t T Z W N 0 a W 9 u M S 9 Q Z X N v M i 9 B d X R v U m V t b 3 Z l Z E N v b H V t b n M x L n t D Y W J l e m F z L D N 9 J n F 1 b 3 Q 7 L C Z x d W 9 0 O 1 N l Y 3 R p b 2 4 x L 1 B l c 2 8 y L 0 F 1 d G 9 S Z W 1 v d m V k Q 2 9 s d W 1 u c z E u e z I s N H 0 m c X V v d D t d L C Z x d W 9 0 O 1 J l b G F 0 a W 9 u c 2 h p c E l u Z m 8 m c X V v d D s 6 W 1 1 9 I i A v P j x F b n R y e S B U e X B l P S J R d W V y e U l E I i B W Y W x 1 Z T 0 i c 2 U 2 M z Y 4 M W Z k L W V h N j I t N D c 5 O S 1 h M T l m L T I x Z m E 2 O D U z Z T V k Z S I g L z 4 8 L 1 N 0 Y W J s Z U V u d H J p Z X M + P C 9 J d G V t P j x J d G V t P j x J d G V t T G 9 j Y X R p b 2 4 + P E l 0 Z W 1 U e X B l P k Z v c m 1 1 b G E 8 L 0 l 0 Z W 1 U e X B l P j x J d G V t U G F 0 a D 5 T Z W N 0 a W 9 u M S 9 Q Z X N v M i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v M i 9 G a W x h c y U y M G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2 8 y L 0 N v b H V t b m F z J T I w Y 2 9 u J T I w b m 9 t Y n J l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v M S 9 G a W x h c y U y M G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2 8 x L 0 N v b H V t b m F z J T I w Y 2 9 u J T I w b m 9 t Y n J l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v M S 9 G a W x h c y U y M G Z p b H R y Y W R h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v M i 9 O b y U y M E 5 h T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2 8 z P C 9 J d G V t U G F 0 a D 4 8 L 0 l 0 Z W 1 M b 2 N h d G l v b j 4 8 U 3 R h Y m x l R W 5 0 c m l l c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G V k Q 2 9 t c G x l d G V S Z X N 1 b H R U b 1 d v c m t z a G V l d C I g V m F s d W U 9 I m w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Z X N v M y 9 B d X R v U m V t b 3 Z l Z E N v b H V t b n M x L n t N Z X M s M H 0 m c X V v d D s s J n F 1 b 3 Q 7 U 2 V j d G l v b j E v U G V z b z M v Q X V 0 b 1 J l b W 9 2 Z W R D b 2 x 1 b W 5 z M S 5 7 Q W x t Y W P D q W 4 s M X 0 m c X V v d D s s J n F 1 b 3 Q 7 U 2 V j d G l v b j E v U G V z b z M v Q X V 0 b 1 J l b W 9 2 Z W R D b 2 x 1 b W 5 z M S 5 7 S 2 l s b 3 M s M n 0 m c X V v d D s s J n F 1 b 3 Q 7 U 2 V j d G l v b j E v U G V z b z M v Q X V 0 b 1 J l b W 9 2 Z W R D b 2 x 1 b W 5 z M S 5 7 Q 2 F i Z X p h c y w z f S Z x d W 9 0 O y w m c X V v d D t T Z W N 0 a W 9 u M S 9 Q Z X N v M y 9 B d X R v U m V t b 3 Z l Z E N v b H V t b n M x L n s z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B l c 2 8 z L 0 F 1 d G 9 S Z W 1 v d m V k Q 2 9 s d W 1 u c z E u e 0 1 l c y w w f S Z x d W 9 0 O y w m c X V v d D t T Z W N 0 a W 9 u M S 9 Q Z X N v M y 9 B d X R v U m V t b 3 Z l Z E N v b H V t b n M x L n t B b G 1 h Y 8 O p b i w x f S Z x d W 9 0 O y w m c X V v d D t T Z W N 0 a W 9 u M S 9 Q Z X N v M y 9 B d X R v U m V t b 3 Z l Z E N v b H V t b n M x L n t L a W x v c y w y f S Z x d W 9 0 O y w m c X V v d D t T Z W N 0 a W 9 u M S 9 Q Z X N v M y 9 B d X R v U m V t b 3 Z l Z E N v b H V t b n M x L n t D Y W J l e m F z L D N 9 J n F 1 b 3 Q 7 L C Z x d W 9 0 O 1 N l Y 3 R p b 2 4 x L 1 B l c 2 8 z L 0 F 1 d G 9 S Z W 1 v d m V k Q 2 9 s d W 1 u c z E u e z M s N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1 l c y Z x d W 9 0 O y w m c X V v d D t B b G 1 h Y 8 O p b i Z x d W 9 0 O y w m c X V v d D t L a W x v c y Z x d W 9 0 O y w m c X V v d D t D Y W J l e m F z J n F 1 b 3 Q 7 L C Z x d W 9 0 O z M m c X V v d D t d I i A v P j x F b n R y e S B U e X B l P S J G a W x s Q 2 9 s d W 1 u V H l w Z X M i I F Z h b H V l P S J z Q X d Z R k J R V T 0 i I C 8 + P E V u d H J 5 I F R 5 c G U 9 I k Z p b G x M Y X N 0 V X B k Y X R l Z C I g V m F s d W U 9 I m Q y M D I x L T A z L T A 4 V D A z O j M 1 O j I y L j c y M T I 0 N T h a I i A v P j x F b n R y e S B U e X B l P S J G a W x s R X J y b 3 J D b 2 R l I i B W Y W x 1 Z T 0 i c 1 V u a 2 5 v d 2 4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Q Z X N v M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v M y 9 G a W x h c y U y M G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2 8 z L 0 N v b H V t b m F z J T I w Y 2 9 u J T I w b m 9 t Y n J l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v M y 9 O b y U y M E 5 h T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2 8 0 P C 9 J d G V t U G F 0 a D 4 8 L 0 l 0 Z W 1 M b 2 N h d G l v b j 4 8 U 3 R h Y m x l R W 5 0 c m l l c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d m l n Y X R p b 2 5 T d G V w T m F t Z S I g V m F s d W U 9 I n N O Y X Z l Z 2 F j a c O z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y 0 w O F Q w M z o z N D o y N C 4 3 M z M 2 N D c 2 W i I g L z 4 8 R W 5 0 c n k g V H l w Z T 0 i R m l s b E N v b H V t b l R 5 c G V z I i B W Y W x 1 Z T 0 i c 0 J n V U Z C U T 0 9 I i A v P j x F b n R y e S B U e X B l P S J G a W x s Q 2 9 s d W 1 u T m F t Z X M i I F Z h b H V l P S J z W y Z x d W 9 0 O 0 F s b W F j w 6 l u J n F 1 b 3 Q 7 L C Z x d W 9 0 O 0 t p b G 9 z J n F 1 b 3 Q 7 L C Z x d W 9 0 O 0 N h Y m V 6 Y X M m c X V v d D s s J n F 1 b 3 Q 7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l c 2 8 g K D I p L 0 F 1 d G 9 S Z W 1 v d m V k Q 2 9 s d W 1 u c z E u e 0 F s b W F j w 6 l u L D B 9 J n F 1 b 3 Q 7 L C Z x d W 9 0 O 1 N l Y 3 R p b 2 4 x L 1 B l c 2 8 g K D I p L 0 F 1 d G 9 S Z W 1 v d m V k Q 2 9 s d W 1 u c z E u e 0 t p b G 9 z L D F 9 J n F 1 b 3 Q 7 L C Z x d W 9 0 O 1 N l Y 3 R p b 2 4 x L 1 B l c 2 8 g K D I p L 0 F 1 d G 9 S Z W 1 v d m V k Q 2 9 s d W 1 u c z E u e 0 N h Y m V 6 Y X M s M n 0 m c X V v d D s s J n F 1 b 3 Q 7 U 2 V j d G l v b j E v U G V z b y A o M i k v Q X V 0 b 1 J l b W 9 2 Z W R D b 2 x 1 b W 5 z M S 5 7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Q Z X N v I C g y K S 9 B d X R v U m V t b 3 Z l Z E N v b H V t b n M x L n t B b G 1 h Y 8 O p b i w w f S Z x d W 9 0 O y w m c X V v d D t T Z W N 0 a W 9 u M S 9 Q Z X N v I C g y K S 9 B d X R v U m V t b 3 Z l Z E N v b H V t b n M x L n t L a W x v c y w x f S Z x d W 9 0 O y w m c X V v d D t T Z W N 0 a W 9 u M S 9 Q Z X N v I C g y K S 9 B d X R v U m V t b 3 Z l Z E N v b H V t b n M x L n t D Y W J l e m F z L D J 9 J n F 1 b 3 Q 7 L C Z x d W 9 0 O 1 N l Y 3 R p b 2 4 x L 1 B l c 2 8 g K D I p L 0 F 1 d G 9 S Z W 1 v d m V k Q 2 9 s d W 1 u c z E u e z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l c 2 8 0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2 8 0 L 0 Z p b G F z J T I w Z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z Q v Q 2 9 s d W 1 u Y X M l M j B j b 2 4 l M j B u b 2 1 i c m U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2 8 0 L 0 5 v J T I w T m F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z Q v Q 2 9 s d W 1 u Y X M l M j B x d W l 0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2 8 x L 0 N v b H V t b m F z J T I w c X V p d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v M i 9 D b 2 x 1 b W 5 h c y U y M H F 1 a X R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z M v Q 2 9 s d W 1 u Y X M l M j B x d W l 0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2 8 1 P C 9 J d G V t U G F 0 a D 4 8 L 0 l 0 Z W 1 M b 2 N h d G l v b j 4 8 U 3 R h Y m x l R W 5 0 c m l l c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d m l n Y X R p b 2 5 T d G V w T m F t Z S I g V m F s d W U 9 I n N O Y X Z l Z 2 F j a c O z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E t M D M t M D h U M D M 6 M z Y 6 M T U u N D U 5 M D I 1 N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G V z b z U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z U v R m l s Y X M l M j B m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v N S 9 D b 2 x 1 b W 5 h c y U y M G N v b i U y M G 5 v b W J y Z S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z U v T m 8 l M j B O Y U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v N S 9 D b 2 x 1 b W 5 h c y U y M H F 1 a X R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z Y 8 L 0 l 0 Z W 1 Q Y X R o P j w v S X R l b U x v Y 2 F 0 a W 9 u P j x T d G F i b G V F b n R y a W V z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z L T A 4 V D A z O j M 3 O j E x L j M 3 M T M w N z F a I i A v P j x F b n R y e S B U e X B l P S J G a W x s Q 2 9 s d W 1 u V H l w Z X M i I F Z h b H V l P S J z Q m d V R k J R P T 0 i I C 8 + P E V u d H J 5 I F R 5 c G U 9 I k Z p b G x D b 2 x 1 b W 5 O Y W 1 l c y I g V m F s d W U 9 I n N b J n F 1 b 3 Q 7 Q W x t Y W P D q W 4 m c X V v d D s s J n F 1 b 3 Q 7 S 2 l s b 3 M m c X V v d D s s J n F 1 b 3 Q 7 Q 2 F i Z X p h c y Z x d W 9 0 O y w m c X V v d D s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V z b z Y v Q X V 0 b 1 J l b W 9 2 Z W R D b 2 x 1 b W 5 z M S 5 7 Q W x t Y W P D q W 4 s M H 0 m c X V v d D s s J n F 1 b 3 Q 7 U 2 V j d G l v b j E v U G V z b z Y v Q X V 0 b 1 J l b W 9 2 Z W R D b 2 x 1 b W 5 z M S 5 7 S 2 l s b 3 M s M X 0 m c X V v d D s s J n F 1 b 3 Q 7 U 2 V j d G l v b j E v U G V z b z Y v Q X V 0 b 1 J l b W 9 2 Z W R D b 2 x 1 b W 5 z M S 5 7 Q 2 F i Z X p h c y w y f S Z x d W 9 0 O y w m c X V v d D t T Z W N 0 a W 9 u M S 9 Q Z X N v N i 9 B d X R v U m V t b 3 Z l Z E N v b H V t b n M x L n s 2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B l c 2 8 2 L 0 F 1 d G 9 S Z W 1 v d m V k Q 2 9 s d W 1 u c z E u e 0 F s b W F j w 6 l u L D B 9 J n F 1 b 3 Q 7 L C Z x d W 9 0 O 1 N l Y 3 R p b 2 4 x L 1 B l c 2 8 2 L 0 F 1 d G 9 S Z W 1 v d m V k Q 2 9 s d W 1 u c z E u e 0 t p b G 9 z L D F 9 J n F 1 b 3 Q 7 L C Z x d W 9 0 O 1 N l Y 3 R p b 2 4 x L 1 B l c 2 8 2 L 0 F 1 d G 9 S Z W 1 v d m V k Q 2 9 s d W 1 u c z E u e 0 N h Y m V 6 Y X M s M n 0 m c X V v d D s s J n F 1 b 3 Q 7 U 2 V j d G l v b j E v U G V z b z Y v Q X V 0 b 1 J l b W 9 2 Z W R D b 2 x 1 b W 5 z M S 5 7 N i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V z b z Y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z Y v R m l s Y X M l M j B m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v N i 9 D b 2 x 1 b W 5 h c y U y M G N v b i U y M G 5 v b W J y Z S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z Y v T m 8 l M j B O Y U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v N i 9 D b 2 x 1 b W 5 h c y U y M H F 1 a X R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z c 8 L 0 l 0 Z W 1 Q Y X R o P j w v S X R l b U x v Y 2 F 0 a W 9 u P j x T d G F i b G V F b n R y a W V z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S 0 w M y 0 w O F Q w M z o 0 M D o y M C 4 z M j Q z M j g 4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Q Z X N v N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v N y 9 G a W x h c y U y M G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2 8 3 L 0 N v b H V t b m F z J T I w Y 2 9 u J T I w b m 9 t Y n J l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v N y 9 O b y U y M E 5 h T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2 8 3 L 0 N v b H V t b m F z J T I w c X V p d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v O D w v S X R l b V B h d G g + P C 9 J d G V t T G 9 j Y X R p b 2 4 + P F N 0 Y W J s Z U V u d H J p Z X M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x L T A z L T A 4 V D A z O j Q y O j Q z L j I x M T g y M D N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B l c 2 8 4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2 8 4 L 0 Z p b G F z J T I w Z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z g v Q 2 9 s d W 1 u Y X M l M j B j b 2 4 l M j B u b 2 1 i c m U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2 8 4 L 0 5 v J T I w T m F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z g v Q 2 9 s d W 1 u Y X M l M j B x d W l 0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2 8 5 P C 9 J d G V t U G F 0 a D 4 8 L 0 l 0 Z W 1 M b 2 N h d G l v b j 4 8 U 3 R h Y m x l R W 5 0 c m l l c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d m l n Y X R p b 2 5 T d G V w T m F t Z S I g V m F s d W U 9 I n N O Y X Z l Z 2 F j a c O z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E t M D M t M D h U M D M 6 N D Q 6 N T A u M j Y x M D U 5 O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G V z b z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z k v R m l s Y X M l M j B m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v O S 9 D b 2 x 1 b W 5 h c y U y M G N v b i U y M G 5 v b W J y Z S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z k v T m 8 l M j B O Y U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v O S 9 D b 2 x 1 b W 5 h c y U y M H F 1 a X R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z E w P C 9 J d G V t U G F 0 a D 4 8 L 0 l 0 Z W 1 M b 2 N h d G l v b j 4 8 U 3 R h Y m x l R W 5 0 c m l l c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y 0 w O F Q w M z o 0 N T o z N C 4 x M D Y y N j c 5 W i I g L z 4 8 R W 5 0 c n k g V H l w Z T 0 i R m l s b E N v b H V t b l R 5 c G V z I i B W Y W x 1 Z T 0 i c 0 J n V U Z C U T 0 9 I i A v P j x F b n R y e S B U e X B l P S J G a W x s Q 2 9 s d W 1 u T m F t Z X M i I F Z h b H V l P S J z W y Z x d W 9 0 O 0 F s b W F j w 6 l u J n F 1 b 3 Q 7 L C Z x d W 9 0 O 0 t p b G 9 z J n F 1 b 3 Q 7 L C Z x d W 9 0 O 0 N h Y m V 6 Y X M m c X V v d D s s J n F 1 b 3 Q 7 M T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Z X N v M T A v Q X V 0 b 1 J l b W 9 2 Z W R D b 2 x 1 b W 5 z M S 5 7 Q W x t Y W P D q W 4 s M H 0 m c X V v d D s s J n F 1 b 3 Q 7 U 2 V j d G l v b j E v U G V z b z E w L 0 F 1 d G 9 S Z W 1 v d m V k Q 2 9 s d W 1 u c z E u e 0 t p b G 9 z L D F 9 J n F 1 b 3 Q 7 L C Z x d W 9 0 O 1 N l Y 3 R p b 2 4 x L 1 B l c 2 8 x M C 9 B d X R v U m V t b 3 Z l Z E N v b H V t b n M x L n t D Y W J l e m F z L D J 9 J n F 1 b 3 Q 7 L C Z x d W 9 0 O 1 N l Y 3 R p b 2 4 x L 1 B l c 2 8 x M C 9 B d X R v U m V t b 3 Z l Z E N v b H V t b n M x L n s x M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Q Z X N v M T A v Q X V 0 b 1 J l b W 9 2 Z W R D b 2 x 1 b W 5 z M S 5 7 Q W x t Y W P D q W 4 s M H 0 m c X V v d D s s J n F 1 b 3 Q 7 U 2 V j d G l v b j E v U G V z b z E w L 0 F 1 d G 9 S Z W 1 v d m V k Q 2 9 s d W 1 u c z E u e 0 t p b G 9 z L D F 9 J n F 1 b 3 Q 7 L C Z x d W 9 0 O 1 N l Y 3 R p b 2 4 x L 1 B l c 2 8 x M C 9 B d X R v U m V t b 3 Z l Z E N v b H V t b n M x L n t D Y W J l e m F z L D J 9 J n F 1 b 3 Q 7 L C Z x d W 9 0 O 1 N l Y 3 R p b 2 4 x L 1 B l c 2 8 x M C 9 B d X R v U m V t b 3 Z l Z E N v b H V t b n M x L n s x M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V z b z E w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2 8 x M C 9 G a W x h c y U y M G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2 8 x M C 9 D b 2 x 1 b W 5 h c y U y M G N v b i U y M G 5 v b W J y Z S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z E w L 0 5 v J T I w T m F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z E w L 0 N v b H V t b m F z J T I w c X V p d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v M T E 8 L 0 l 0 Z W 1 Q Y X R o P j w v S X R l b U x v Y 2 F 0 a W 9 u P j x T d G F i b G V F b n R y a W V z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z L T A 4 V D A z O j Q 2 O j I y L j I x O D g 0 M T N a I i A v P j x F b n R y e S B U e X B l P S J G a W x s Q 2 9 s d W 1 u V H l w Z X M i I F Z h b H V l P S J z Q m d V R k J R P T 0 i I C 8 + P E V u d H J 5 I F R 5 c G U 9 I k Z p b G x D b 2 x 1 b W 5 O Y W 1 l c y I g V m F s d W U 9 I n N b J n F 1 b 3 Q 7 Q W x t Y W P D q W 4 m c X V v d D s s J n F 1 b 3 Q 7 S 2 l s b 3 M m c X V v d D s s J n F 1 b 3 Q 7 Q 2 F i Z X p h c y Z x d W 9 0 O y w m c X V v d D s x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l c 2 8 x M S 9 B d X R v U m V t b 3 Z l Z E N v b H V t b n M x L n t B b G 1 h Y 8 O p b i w w f S Z x d W 9 0 O y w m c X V v d D t T Z W N 0 a W 9 u M S 9 Q Z X N v M T E v Q X V 0 b 1 J l b W 9 2 Z W R D b 2 x 1 b W 5 z M S 5 7 S 2 l s b 3 M s M X 0 m c X V v d D s s J n F 1 b 3 Q 7 U 2 V j d G l v b j E v U G V z b z E x L 0 F 1 d G 9 S Z W 1 v d m V k Q 2 9 s d W 1 u c z E u e 0 N h Y m V 6 Y X M s M n 0 m c X V v d D s s J n F 1 b 3 Q 7 U 2 V j d G l v b j E v U G V z b z E x L 0 F 1 d G 9 S Z W 1 v d m V k Q 2 9 s d W 1 u c z E u e z E x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B l c 2 8 x M S 9 B d X R v U m V t b 3 Z l Z E N v b H V t b n M x L n t B b G 1 h Y 8 O p b i w w f S Z x d W 9 0 O y w m c X V v d D t T Z W N 0 a W 9 u M S 9 Q Z X N v M T E v Q X V 0 b 1 J l b W 9 2 Z W R D b 2 x 1 b W 5 z M S 5 7 S 2 l s b 3 M s M X 0 m c X V v d D s s J n F 1 b 3 Q 7 U 2 V j d G l v b j E v U G V z b z E x L 0 F 1 d G 9 S Z W 1 v d m V k Q 2 9 s d W 1 u c z E u e 0 N h Y m V 6 Y X M s M n 0 m c X V v d D s s J n F 1 b 3 Q 7 U 2 V j d G l v b j E v U G V z b z E x L 0 F 1 d G 9 S Z W 1 v d m V k Q 2 9 s d W 1 u c z E u e z E x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Z X N v M T E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z E x L 0 Z p b G F z J T I w Z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z E x L 0 N v b H V t b m F z J T I w Y 2 9 u J T I w b m 9 t Y n J l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v M T E v T m 8 l M j B O Y U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v M T E v Q 2 9 s d W 1 u Y X M l M j B x d W l 0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2 8 x M j w v S X R l b V B h d G g + P C 9 J d G V t T G 9 j Y X R p b 2 4 + P F N 0 Y W J s Z U V u d H J p Z X M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x L T A z L T A 4 V D A z O j Q 3 O j I z L j U 5 N z k 3 N z N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B l c 2 8 x M i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v M T I v R m l s Y X M l M j B m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v M T I v Q 2 9 s d W 1 u Y X M l M j B j b 2 4 l M j B u b 2 1 i c m U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2 8 x M i 9 O b y U y M E 5 h T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2 8 x M i 9 D b 2 x 1 b W 5 h c y U y M H F 1 a X R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0 1 l c 2 V z P C 9 J d G V t U G F 0 a D 4 8 L 0 l 0 Z W 1 M b 2 N h d G l v b j 4 8 U 3 R h Y m x l R W 5 0 c m l l c z 4 8 R W 5 0 c n k g V H l w Z T 0 i R m l s b E V u Y W J s Z W Q i I F Z h b H V l P S J s M S I g L z 4 8 R W 5 0 c n k g V H l w Z T 0 i R m l s b E N v b H V t b l R 5 c G V z I i B W Y W x 1 Z T 0 i c 0 J n V U Z C U V V G Q l F V R k J R V U Z C U T 0 9 I i A v P j x F b n R y e S B U e X B l P S J G a W x s T G F z d F V w Z G F 0 Z W Q i I F Z h b H V l P S J k M j A y M S 0 w M y 0 w O V Q y M D o x N T o y O C 4 y N T A w N z Q 4 W i I g L z 4 8 R W 5 0 c n k g V H l w Z T 0 i S X N Q c m l 2 Y X R l I i B W Y W x 1 Z T 0 i b D A i I C 8 + P E V u d H J 5 I F R 5 c G U 9 I k 5 h d m l n Y X R p b 2 5 T d G V w T m F t Z S I g V m F s d W U 9 I n N O Y X Z l Z 2 F j a c O z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N v d W 5 0 I i B W Y W x 1 Z T 0 i b D Q z I i A v P j x F b n R y e S B U e X B l P S J G a W x s Z W R D b 2 1 w b G V 0 Z V J l c 3 V s d F R v V 2 9 y a 3 N o Z W V 0 I i B W Y W x 1 Z T 0 i b D E i I C 8 + P E V u d H J 5 I F R 5 c G U 9 I k Z p b G x U Y X J n Z X Q i I F Z h b H V l P S J z U G V z b 0 1 l c 2 V z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l J l Y 2 9 2 Z X J 5 V G F y Z 2 V 0 U m 9 3 I i B W Y W x 1 Z T 0 i b D g i I C 8 + P E V u d H J 5 I F R 5 c G U 9 I l J l Y 2 9 2 Z X J 5 V G F y Z 2 V 0 Q 2 9 s d W 1 u I i B W Y W x 1 Z T 0 i b D E i I C 8 + P E V u d H J 5 I F R 5 c G U 9 I l J l Y 2 9 2 Z X J 5 V G F y Z 2 V 0 U 2 h l Z X Q i I F Z h b H V l P S J z S G 9 q Y T E i I C 8 + P E V u d H J 5 I F R 5 c G U 9 I k Z p b G x U b 0 R h d G F N b 2 R l b E V u Y W J s Z W Q i I F Z h b H V l P S J s M C I g L z 4 8 R W 5 0 c n k g V H l w Z T 0 i R m l s b E 9 i a m V j d F R 5 c G U i I F Z h b H V l P S J z V G F i b G U i I C 8 + P E V u d H J 5 I F R 5 c G U 9 I l F 1 Z X J 5 S U Q i I F Z h b H V l P S J z M T V i Y z h i M G Y t M D V m M C 0 0 Z W V j L W E 3 Z W E t Y 2 J m Z G Q 3 O T c 1 Z T B l I i A v P j x F b n R y e S B U e X B l P S J G a W x s Q 2 9 s d W 1 u T m F t Z X M i I F Z h b H V l P S J z W y Z x d W 9 0 O 0 F s b W F j w 6 l u J n F 1 b 3 Q 7 L C Z x d W 9 0 O z E m c X V v d D s s J n F 1 b 3 Q 7 M i Z x d W 9 0 O y w m c X V v d D s z J n F 1 b 3 Q 7 L C Z x d W 9 0 O z Q m c X V v d D s s J n F 1 b 3 Q 7 N S Z x d W 9 0 O y w m c X V v d D s 2 J n F 1 b 3 Q 7 L C Z x d W 9 0 O z c m c X V v d D s s J n F 1 b 3 Q 7 O C Z x d W 9 0 O y w m c X V v d D s 5 J n F 1 b 3 Q 7 L C Z x d W 9 0 O z E w J n F 1 b 3 Q 7 L C Z x d W 9 0 O z E x J n F 1 b 3 Q 7 L C Z x d W 9 0 O z E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l c 2 9 N Z X N l c y 9 B d X R v U m V t b 3 Z l Z E N v b H V t b n M x L n t B b G 1 h Y 8 O p b i w w f S Z x d W 9 0 O y w m c X V v d D t T Z W N 0 a W 9 u M S 9 Q Z X N v T W V z Z X M v Q X V 0 b 1 J l b W 9 2 Z W R D b 2 x 1 b W 5 z M S 5 7 M S w x f S Z x d W 9 0 O y w m c X V v d D t T Z W N 0 a W 9 u M S 9 Q Z X N v T W V z Z X M v Q X V 0 b 1 J l b W 9 2 Z W R D b 2 x 1 b W 5 z M S 5 7 M i w y f S Z x d W 9 0 O y w m c X V v d D t T Z W N 0 a W 9 u M S 9 Q Z X N v T W V z Z X M v Q X V 0 b 1 J l b W 9 2 Z W R D b 2 x 1 b W 5 z M S 5 7 M y w z f S Z x d W 9 0 O y w m c X V v d D t T Z W N 0 a W 9 u M S 9 Q Z X N v T W V z Z X M v Q X V 0 b 1 J l b W 9 2 Z W R D b 2 x 1 b W 5 z M S 5 7 N C w 0 f S Z x d W 9 0 O y w m c X V v d D t T Z W N 0 a W 9 u M S 9 Q Z X N v T W V z Z X M v Q X V 0 b 1 J l b W 9 2 Z W R D b 2 x 1 b W 5 z M S 5 7 N S w 1 f S Z x d W 9 0 O y w m c X V v d D t T Z W N 0 a W 9 u M S 9 Q Z X N v T W V z Z X M v Q X V 0 b 1 J l b W 9 2 Z W R D b 2 x 1 b W 5 z M S 5 7 N i w 2 f S Z x d W 9 0 O y w m c X V v d D t T Z W N 0 a W 9 u M S 9 Q Z X N v T W V z Z X M v Q X V 0 b 1 J l b W 9 2 Z W R D b 2 x 1 b W 5 z M S 5 7 N y w 3 f S Z x d W 9 0 O y w m c X V v d D t T Z W N 0 a W 9 u M S 9 Q Z X N v T W V z Z X M v Q X V 0 b 1 J l b W 9 2 Z W R D b 2 x 1 b W 5 z M S 5 7 O C w 4 f S Z x d W 9 0 O y w m c X V v d D t T Z W N 0 a W 9 u M S 9 Q Z X N v T W V z Z X M v Q X V 0 b 1 J l b W 9 2 Z W R D b 2 x 1 b W 5 z M S 5 7 O S w 5 f S Z x d W 9 0 O y w m c X V v d D t T Z W N 0 a W 9 u M S 9 Q Z X N v T W V z Z X M v Q X V 0 b 1 J l b W 9 2 Z W R D b 2 x 1 b W 5 z M S 5 7 M T A s M T B 9 J n F 1 b 3 Q 7 L C Z x d W 9 0 O 1 N l Y 3 R p b 2 4 x L 1 B l c 2 9 N Z X N l c y 9 B d X R v U m V t b 3 Z l Z E N v b H V t b n M x L n s x M S w x M X 0 m c X V v d D s s J n F 1 b 3 Q 7 U 2 V j d G l v b j E v U G V z b 0 1 l c 2 V z L 0 F 1 d G 9 S Z W 1 v d m V k Q 2 9 s d W 1 u c z E u e z E y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U G V z b 0 1 l c 2 V z L 0 F 1 d G 9 S Z W 1 v d m V k Q 2 9 s d W 1 u c z E u e 0 F s b W F j w 6 l u L D B 9 J n F 1 b 3 Q 7 L C Z x d W 9 0 O 1 N l Y 3 R p b 2 4 x L 1 B l c 2 9 N Z X N l c y 9 B d X R v U m V t b 3 Z l Z E N v b H V t b n M x L n s x L D F 9 J n F 1 b 3 Q 7 L C Z x d W 9 0 O 1 N l Y 3 R p b 2 4 x L 1 B l c 2 9 N Z X N l c y 9 B d X R v U m V t b 3 Z l Z E N v b H V t b n M x L n s y L D J 9 J n F 1 b 3 Q 7 L C Z x d W 9 0 O 1 N l Y 3 R p b 2 4 x L 1 B l c 2 9 N Z X N l c y 9 B d X R v U m V t b 3 Z l Z E N v b H V t b n M x L n s z L D N 9 J n F 1 b 3 Q 7 L C Z x d W 9 0 O 1 N l Y 3 R p b 2 4 x L 1 B l c 2 9 N Z X N l c y 9 B d X R v U m V t b 3 Z l Z E N v b H V t b n M x L n s 0 L D R 9 J n F 1 b 3 Q 7 L C Z x d W 9 0 O 1 N l Y 3 R p b 2 4 x L 1 B l c 2 9 N Z X N l c y 9 B d X R v U m V t b 3 Z l Z E N v b H V t b n M x L n s 1 L D V 9 J n F 1 b 3 Q 7 L C Z x d W 9 0 O 1 N l Y 3 R p b 2 4 x L 1 B l c 2 9 N Z X N l c y 9 B d X R v U m V t b 3 Z l Z E N v b H V t b n M x L n s 2 L D Z 9 J n F 1 b 3 Q 7 L C Z x d W 9 0 O 1 N l Y 3 R p b 2 4 x L 1 B l c 2 9 N Z X N l c y 9 B d X R v U m V t b 3 Z l Z E N v b H V t b n M x L n s 3 L D d 9 J n F 1 b 3 Q 7 L C Z x d W 9 0 O 1 N l Y 3 R p b 2 4 x L 1 B l c 2 9 N Z X N l c y 9 B d X R v U m V t b 3 Z l Z E N v b H V t b n M x L n s 4 L D h 9 J n F 1 b 3 Q 7 L C Z x d W 9 0 O 1 N l Y 3 R p b 2 4 x L 1 B l c 2 9 N Z X N l c y 9 B d X R v U m V t b 3 Z l Z E N v b H V t b n M x L n s 5 L D l 9 J n F 1 b 3 Q 7 L C Z x d W 9 0 O 1 N l Y 3 R p b 2 4 x L 1 B l c 2 9 N Z X N l c y 9 B d X R v U m V t b 3 Z l Z E N v b H V t b n M x L n s x M C w x M H 0 m c X V v d D s s J n F 1 b 3 Q 7 U 2 V j d G l v b j E v U G V z b 0 1 l c 2 V z L 0 F 1 d G 9 S Z W 1 v d m V k Q 2 9 s d W 1 u c z E u e z E x L D E x f S Z x d W 9 0 O y w m c X V v d D t T Z W N 0 a W 9 u M S 9 Q Z X N v T W V z Z X M v Q X V 0 b 1 J l b W 9 2 Z W R D b 2 x 1 b W 5 z M S 5 7 M T I s M T J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B l c 2 9 N Z X N l c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v T W V z Z X M v T 3 R y Y X M l M j B j b 2 x 1 b W 5 h c y U y M H F 1 a X R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0 1 l c 2 V z L 0 N v b n N 1 b H R h c y U y M G N v b W J p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v T W V z Z X M v U 2 U l M j B l e H B h b m R p J U M z J U I z J T I w U G V z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v T W V z Z X M v Q 2 9 u c 3 V s d G F z J T I w Y 2 9 t Y m l u Y W R h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v T W V z Z X M v U 2 U l M j B l e H B h b m R p J U M z J U I z J T I w U G V z b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v T W V z Z X M v Q 2 9 u c 3 V s d G F z J T I w Y 2 9 t Y m l u Y W R h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v T W V z Z X M v U 2 U l M j B l e H B h b m R p J U M z J U I z J T I w U G V z b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v T W V z Z X M v Q 2 9 u c 3 V s d G F z J T I w Y 2 9 t Y m l u Y W R h c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v T W V z Z X M v U 2 U l M j B l e H B h b m R p J U M z J U I z J T I w U G V z b z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v T W V z Z X M v Q 2 9 u c 3 V s d G F z J T I w Y 2 9 t Y m l u Y W R h c z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v T W V z Z X M v U 2 U l M j B l e H B h b m R p J U M z J U I z J T I w U G V z b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v T W V z Z X M v Q 2 9 u c 3 V s d G F z J T I w Y 2 9 t Y m l u Y W R h c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v T W V z Z X M v U 2 U l M j B l e H B h b m R p J U M z J U I z J T I w U G V z b z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v T W V z Z X M v Q 2 9 u c 3 V s d G F z J T I w Y 2 9 t Y m l u Y W R h c z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v T W V z Z X M v U 2 U l M j B l e H B h b m R p J U M z J U I z J T I w U G V z b z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v T W V z Z X M v Q 2 9 u c 3 V s d G F z J T I w Y 2 9 t Y m l u Y W R h c z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v T W V z Z X M v U 2 U l M j B l e H B h b m R p J U M z J U I z J T I w U G V z b z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v T W V z Z X M v Q 2 9 u c 3 V s d G F z J T I w Y 2 9 t Y m l u Y W R h c z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v T W V z Z X M v U 2 U l M j B l e H B h b m R p J U M z J U I z J T I w U G V z b z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v T W V z Z X M v Q 2 9 u c 3 V s d G F z J T I w Y 2 9 t Y m l u Y W R h c z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v T W V z Z X M v U 2 U l M j B l e H B h b m R p J U M z J U I z J T I w U G V z b z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0 1 l c 2 V z L 0 N v b n N 1 b H R h c y U y M G N v b W J p b m F k Y X M x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2 9 N Z X N l c y 9 T Z S U y M G V 4 c G F u Z G k l Q z M l Q j M l M j B Q Z X N v M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v T W V z Z X M v Q 2 9 u c 3 V s d G F z J T I w Y 2 9 t Y m l u Y W R h c z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0 1 l c 2 V z L 1 N l J T I w Z X h w Y W 5 k a S V D M y V C M y U y M F B l c 2 8 x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5 h d m l n Y X R p b 2 5 T d G V w T m F t Z S I g V m F s d W U 9 I n N O Y X Z l Z 2 F j a c O z b i I g L z 4 8 R W 5 0 c n k g V H l w Z T 0 i R m l s b G V k Q 2 9 t c G x l d G V S Z X N 1 b H R U b 1 d v c m t z a G V l d C I g V m F s d W U 9 I m w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Z X N v L 0 F 1 d G 9 S Z W 1 v d m V k Q 2 9 s d W 1 u c z E u e 0 1 l c y w w f S Z x d W 9 0 O y w m c X V v d D t T Z W N 0 a W 9 u M S 9 Q Z X N v L 0 F 1 d G 9 S Z W 1 v d m V k Q 2 9 s d W 1 u c z E u e 0 F s b W F j w 6 l u L D F 9 J n F 1 b 3 Q 7 L C Z x d W 9 0 O 1 N l Y 3 R p b 2 4 x L 1 B l c 2 8 v Q X V 0 b 1 J l b W 9 2 Z W R D b 2 x 1 b W 5 z M S 5 7 S 2 l s b 3 M s M n 0 m c X V v d D s s J n F 1 b 3 Q 7 U 2 V j d G l v b j E v U G V z b y 9 B d X R v U m V t b 3 Z l Z E N v b H V t b n M x L n t D Y W J l e m F z L D N 9 J n F 1 b 3 Q 7 L C Z x d W 9 0 O 1 N l Y 3 R p b 2 4 x L 1 B l c 2 8 v Q X V 0 b 1 J l b W 9 2 Z W R D b 2 x 1 b W 5 z M S 5 7 U G V z b y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Q Z X N v L 0 F 1 d G 9 S Z W 1 v d m V k Q 2 9 s d W 1 u c z E u e 0 1 l c y w w f S Z x d W 9 0 O y w m c X V v d D t T Z W N 0 a W 9 u M S 9 Q Z X N v L 0 F 1 d G 9 S Z W 1 v d m V k Q 2 9 s d W 1 u c z E u e 0 F s b W F j w 6 l u L D F 9 J n F 1 b 3 Q 7 L C Z x d W 9 0 O 1 N l Y 3 R p b 2 4 x L 1 B l c 2 8 v Q X V 0 b 1 J l b W 9 2 Z W R D b 2 x 1 b W 5 z M S 5 7 S 2 l s b 3 M s M n 0 m c X V v d D s s J n F 1 b 3 Q 7 U 2 V j d G l v b j E v U G V z b y 9 B d X R v U m V t b 3 Z l Z E N v b H V t b n M x L n t D Y W J l e m F z L D N 9 J n F 1 b 3 Q 7 L C Z x d W 9 0 O 1 N l Y 3 R p b 2 4 x L 1 B l c 2 8 v Q X V 0 b 1 J l b W 9 2 Z W R D b 2 x 1 b W 5 z M S 5 7 U G V z b y w 0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M Y X N 0 V X B k Y X R l Z C I g V m F s d W U 9 I m Q y M D I x L T A z L T A 4 V D A 0 O j Q w O j E 0 L j Q x N z k 3 M j N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E U v U G F y Y W 1 l d H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v Q S V D M y U 5 M U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S 9 W Z W 5 0 Y X N f M l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L 0 Z p b G F z J T I w Z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v R m l s Y X M l M j B h Z 3 J 1 c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v T W V z Z X M v R H V w b G l j Y W R v c y U y M H F 1 a X R h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l Z 2 F j a c O z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Z X N v L 0 F 1 d G 9 S Z W 1 v d m V k Q 2 9 s d W 1 u c z E u e 0 1 l c y w w f S Z x d W 9 0 O y w m c X V v d D t T Z W N 0 a W 9 u M S 9 Q Z X N v L 0 F 1 d G 9 S Z W 1 v d m V k Q 2 9 s d W 1 u c z E u e 0 F s b W F j w 6 l u L D F 9 J n F 1 b 3 Q 7 L C Z x d W 9 0 O 1 N l Y 3 R p b 2 4 x L 1 B l c 2 8 v Q X V 0 b 1 J l b W 9 2 Z W R D b 2 x 1 b W 5 z M S 5 7 S 2 l s b 3 M s M n 0 m c X V v d D s s J n F 1 b 3 Q 7 U 2 V j d G l v b j E v U G V z b y 9 B d X R v U m V t b 3 Z l Z E N v b H V t b n M x L n t D Y W J l e m F z L D N 9 J n F 1 b 3 Q 7 L C Z x d W 9 0 O 1 N l Y 3 R p b 2 4 x L 1 B l c 2 8 v Q X V 0 b 1 J l b W 9 2 Z W R D b 2 x 1 b W 5 z M S 5 7 U G V z b y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Q Z X N v L 0 F 1 d G 9 S Z W 1 v d m V k Q 2 9 s d W 1 u c z E u e 0 1 l c y w w f S Z x d W 9 0 O y w m c X V v d D t T Z W N 0 a W 9 u M S 9 Q Z X N v L 0 F 1 d G 9 S Z W 1 v d m V k Q 2 9 s d W 1 u c z E u e 0 F s b W F j w 6 l u L D F 9 J n F 1 b 3 Q 7 L C Z x d W 9 0 O 1 N l Y 3 R p b 2 4 x L 1 B l c 2 8 v Q X V 0 b 1 J l b W 9 2 Z W R D b 2 x 1 b W 5 z M S 5 7 S 2 l s b 3 M s M n 0 m c X V v d D s s J n F 1 b 3 Q 7 U 2 V j d G l v b j E v U G V z b y 9 B d X R v U m V t b 3 Z l Z E N v b H V t b n M x L n t D Y W J l e m F z L D N 9 J n F 1 b 3 Q 7 L C Z x d W 9 0 O 1 N l Y 3 R p b 2 4 x L 1 B l c 2 8 v Q X V 0 b 1 J l b W 9 2 Z W R D b 2 x 1 b W 5 z M S 5 7 U G V z b y w 0 f S Z x d W 9 0 O 1 0 s J n F 1 b 3 Q 7 U m V s Y X R p b 2 5 z a G l w S W 5 m b y Z x d W 9 0 O z p b X X 0 i I C 8 + P E V u d H J 5 I F R 5 c G U 9 I k Z p b G x T d G F 0 d X M i I F Z h b H V l P S J z Q 2 9 t c G x l d G U i I C 8 + P E V u d H J 5 I F R 5 c G U 9 I k x v Y W R l Z F R v Q W 5 h b H l z a X N T Z X J 2 a W N l c y I g V m F s d W U 9 I m w w I i A v P j x F b n R y e S B U e X B l P S J G a W x s T G F z d F V w Z G F 0 Z W Q i I F Z h b H V l P S J k M j A y M S 0 w M y 0 w O F Q w N j o w M z o w M S 4 2 O T M 3 M z I 0 W i I g L z 4 8 R W 5 0 c n k g V H l w Z T 0 i R m l s b E V y c m 9 y Q 2 9 k Z S I g V m F s d W U 9 I n N V b m t u b 3 d u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E U x L 1 B h c m F t Z X R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M S 9 B J U M z J T k x T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M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E v V m V u d G F z X z J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E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x L 0 Z p b G F z J T I w Z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x L 0 Z p b G F z J T I w Y W d y d X B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x L 0 Z p b G F z J T I w Z m l s d H J h Z G F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x v Y W R l Z F R v Q W 5 h b H l z a X N T Z X J 2 a W N l c y I g V m F s d W U 9 I m w w I i A v P j x F b n R y e S B U e X B l P S J G a W x s T G F z d F V w Z G F 0 Z W Q i I F Z h b H V l P S J k M j A y M S 0 w M y 0 w O F Q w N j o w M z o w M S 4 3 M T U 3 M T M w W i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V z b y 9 B d X R v U m V t b 3 Z l Z E N v b H V t b n M x L n t N Z X M s M H 0 m c X V v d D s s J n F 1 b 3 Q 7 U 2 V j d G l v b j E v U G V z b y 9 B d X R v U m V t b 3 Z l Z E N v b H V t b n M x L n t B b G 1 h Y 8 O p b i w x f S Z x d W 9 0 O y w m c X V v d D t T Z W N 0 a W 9 u M S 9 Q Z X N v L 0 F 1 d G 9 S Z W 1 v d m V k Q 2 9 s d W 1 u c z E u e 0 t p b G 9 z L D J 9 J n F 1 b 3 Q 7 L C Z x d W 9 0 O 1 N l Y 3 R p b 2 4 x L 1 B l c 2 8 v Q X V 0 b 1 J l b W 9 2 Z W R D b 2 x 1 b W 5 z M S 5 7 Q 2 F i Z X p h c y w z f S Z x d W 9 0 O y w m c X V v d D t T Z W N 0 a W 9 u M S 9 Q Z X N v L 0 F 1 d G 9 S Z W 1 v d m V k Q 2 9 s d W 1 u c z E u e 1 B l c 2 8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U G V z b y 9 B d X R v U m V t b 3 Z l Z E N v b H V t b n M x L n t N Z X M s M H 0 m c X V v d D s s J n F 1 b 3 Q 7 U 2 V j d G l v b j E v U G V z b y 9 B d X R v U m V t b 3 Z l Z E N v b H V t b n M x L n t B b G 1 h Y 8 O p b i w x f S Z x d W 9 0 O y w m c X V v d D t T Z W N 0 a W 9 u M S 9 Q Z X N v L 0 F 1 d G 9 S Z W 1 v d m V k Q 2 9 s d W 1 u c z E u e 0 t p b G 9 z L D J 9 J n F 1 b 3 Q 7 L C Z x d W 9 0 O 1 N l Y 3 R p b 2 4 x L 1 B l c 2 8 v Q X V 0 b 1 J l b W 9 2 Z W R D b 2 x 1 b W 5 z M S 5 7 Q 2 F i Z X p h c y w z f S Z x d W 9 0 O y w m c X V v d D t T Z W N 0 a W 9 u M S 9 Q Z X N v L 0 F 1 d G 9 S Z W 1 v d m V k Q 2 9 s d W 1 u c z E u e 1 B l c 2 8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F M i 9 Q Y X J h b W V 0 c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I v Q S V D M y U 5 M U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I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y L 1 Z l b n R h c 1 8 y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y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M i 9 G a W x h c y U y M G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M i 9 G a W x h c y U y M G F n c n V w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M i 9 G a W x h c y U y M G Z p b H R y Y W R h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l c 2 8 v Q X V 0 b 1 J l b W 9 2 Z W R D b 2 x 1 b W 5 z M S 5 7 T W V z L D B 9 J n F 1 b 3 Q 7 L C Z x d W 9 0 O 1 N l Y 3 R p b 2 4 x L 1 B l c 2 8 v Q X V 0 b 1 J l b W 9 2 Z W R D b 2 x 1 b W 5 z M S 5 7 Q W x t Y W P D q W 4 s M X 0 m c X V v d D s s J n F 1 b 3 Q 7 U 2 V j d G l v b j E v U G V z b y 9 B d X R v U m V t b 3 Z l Z E N v b H V t b n M x L n t L a W x v c y w y f S Z x d W 9 0 O y w m c X V v d D t T Z W N 0 a W 9 u M S 9 Q Z X N v L 0 F 1 d G 9 S Z W 1 v d m V k Q 2 9 s d W 1 u c z E u e 0 N h Y m V 6 Y X M s M 3 0 m c X V v d D s s J n F 1 b 3 Q 7 U 2 V j d G l v b j E v U G V z b y 9 B d X R v U m V t b 3 Z l Z E N v b H V t b n M x L n t Q Z X N v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B l c 2 8 v Q X V 0 b 1 J l b W 9 2 Z W R D b 2 x 1 b W 5 z M S 5 7 T W V z L D B 9 J n F 1 b 3 Q 7 L C Z x d W 9 0 O 1 N l Y 3 R p b 2 4 x L 1 B l c 2 8 v Q X V 0 b 1 J l b W 9 2 Z W R D b 2 x 1 b W 5 z M S 5 7 Q W x t Y W P D q W 4 s M X 0 m c X V v d D s s J n F 1 b 3 Q 7 U 2 V j d G l v b j E v U G V z b y 9 B d X R v U m V t b 3 Z l Z E N v b H V t b n M x L n t L a W x v c y w y f S Z x d W 9 0 O y w m c X V v d D t T Z W N 0 a W 9 u M S 9 Q Z X N v L 0 F 1 d G 9 S Z W 1 v d m V k Q 2 9 s d W 1 u c z E u e 0 N h Y m V 6 Y X M s M 3 0 m c X V v d D s s J n F 1 b 3 Q 7 U 2 V j d G l v b j E v U G V z b y 9 B d X R v U m V t b 3 Z l Z E N v b H V t b n M x L n t Q Z X N v L D R 9 J n F 1 b 3 Q 7 X S w m c X V v d D t S Z W x h d G l v b n N o a X B J b m Z v J n F 1 b 3 Q 7 O l t d f S I g L z 4 8 R W 5 0 c n k g V H l w Z T 0 i R m l s b F N 0 Y X R 1 c y I g V m F s d W U 9 I n N D b 2 1 w b G V 0 Z S I g L z 4 8 R W 5 0 c n k g V H l w Z T 0 i T G 9 h Z G V k V G 9 B b m F s e X N p c 1 N l c n Z p Y 2 V z I i B W Y W x 1 Z T 0 i b D A i I C 8 + P E V u d H J 5 I F R 5 c G U 9 I k Z p b G x M Y X N 0 V X B k Y X R l Z C I g V m F s d W U 9 I m Q y M D I x L T A z L T A 4 V D A 2 O j A z O j A x L j c z M D c w N D N a I i A v P j x F b n R y e S B U e X B l P S J G a W x s R X J y b 3 J D b 2 R l I i B W Y W x 1 Z T 0 i c 1 V u a 2 5 v d 2 4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R T M v U G F y Y W 1 l d H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z L 0 E l Q z M l O T F P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M y 9 W Z W 5 0 Y X N f M l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M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M v R m l s Y X M l M j B m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M v R m l s Y X M l M j B h Z 3 J 1 c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M v R m l s Y X M l M j B m a W x 0 c m F k Y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l Z 2 F j a c O z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T G 9 h Z G V k V G 9 B b m F s e X N p c 1 N l c n Z p Y 2 V z I i B W Y W x 1 Z T 0 i b D A i I C 8 + P E V u d H J 5 I F R 5 c G U 9 I k Z p b G x M Y X N 0 V X B k Y X R l Z C I g V m F s d W U 9 I m Q y M D I x L T A z L T A 4 V D A 2 O j A z O j A x L j c 0 N j Y 5 M z h a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Z X N v L 0 F 1 d G 9 S Z W 1 v d m V k Q 2 9 s d W 1 u c z E u e 0 1 l c y w w f S Z x d W 9 0 O y w m c X V v d D t T Z W N 0 a W 9 u M S 9 Q Z X N v L 0 F 1 d G 9 S Z W 1 v d m V k Q 2 9 s d W 1 u c z E u e 0 F s b W F j w 6 l u L D F 9 J n F 1 b 3 Q 7 L C Z x d W 9 0 O 1 N l Y 3 R p b 2 4 x L 1 B l c 2 8 v Q X V 0 b 1 J l b W 9 2 Z W R D b 2 x 1 b W 5 z M S 5 7 S 2 l s b 3 M s M n 0 m c X V v d D s s J n F 1 b 3 Q 7 U 2 V j d G l v b j E v U G V z b y 9 B d X R v U m V t b 3 Z l Z E N v b H V t b n M x L n t D Y W J l e m F z L D N 9 J n F 1 b 3 Q 7 L C Z x d W 9 0 O 1 N l Y 3 R p b 2 4 x L 1 B l c 2 8 v Q X V 0 b 1 J l b W 9 2 Z W R D b 2 x 1 b W 5 z M S 5 7 U G V z b y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Q Z X N v L 0 F 1 d G 9 S Z W 1 v d m V k Q 2 9 s d W 1 u c z E u e 0 1 l c y w w f S Z x d W 9 0 O y w m c X V v d D t T Z W N 0 a W 9 u M S 9 Q Z X N v L 0 F 1 d G 9 S Z W 1 v d m V k Q 2 9 s d W 1 u c z E u e 0 F s b W F j w 6 l u L D F 9 J n F 1 b 3 Q 7 L C Z x d W 9 0 O 1 N l Y 3 R p b 2 4 x L 1 B l c 2 8 v Q X V 0 b 1 J l b W 9 2 Z W R D b 2 x 1 b W 5 z M S 5 7 S 2 l s b 3 M s M n 0 m c X V v d D s s J n F 1 b 3 Q 7 U 2 V j d G l v b j E v U G V z b y 9 B d X R v U m V t b 3 Z l Z E N v b H V t b n M x L n t D Y W J l e m F z L D N 9 J n F 1 b 3 Q 7 L C Z x d W 9 0 O 1 N l Y 3 R p b 2 4 x L 1 B l c 2 8 v Q X V 0 b 1 J l b W 9 2 Z W R D b 2 x 1 b W 5 z M S 5 7 U G V z b y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E U 0 L 1 B h c m F t Z X R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N C 9 B J U M z J T k x T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N C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Q v V m V u d G F z X z J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Q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0 L 0 Z p b G F z J T I w Z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0 L 0 Z p b G F z J T I w Y W d y d X B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0 L 0 Z p b G F z J T I w Z m l s d H J h Z G F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N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V z b y 9 B d X R v U m V t b 3 Z l Z E N v b H V t b n M x L n t N Z X M s M H 0 m c X V v d D s s J n F 1 b 3 Q 7 U 2 V j d G l v b j E v U G V z b y 9 B d X R v U m V t b 3 Z l Z E N v b H V t b n M x L n t B b G 1 h Y 8 O p b i w x f S Z x d W 9 0 O y w m c X V v d D t T Z W N 0 a W 9 u M S 9 Q Z X N v L 0 F 1 d G 9 S Z W 1 v d m V k Q 2 9 s d W 1 u c z E u e 0 t p b G 9 z L D J 9 J n F 1 b 3 Q 7 L C Z x d W 9 0 O 1 N l Y 3 R p b 2 4 x L 1 B l c 2 8 v Q X V 0 b 1 J l b W 9 2 Z W R D b 2 x 1 b W 5 z M S 5 7 Q 2 F i Z X p h c y w z f S Z x d W 9 0 O y w m c X V v d D t T Z W N 0 a W 9 u M S 9 Q Z X N v L 0 F 1 d G 9 S Z W 1 v d m V k Q 2 9 s d W 1 u c z E u e 1 B l c 2 8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U G V z b y 9 B d X R v U m V t b 3 Z l Z E N v b H V t b n M x L n t N Z X M s M H 0 m c X V v d D s s J n F 1 b 3 Q 7 U 2 V j d G l v b j E v U G V z b y 9 B d X R v U m V t b 3 Z l Z E N v b H V t b n M x L n t B b G 1 h Y 8 O p b i w x f S Z x d W 9 0 O y w m c X V v d D t T Z W N 0 a W 9 u M S 9 Q Z X N v L 0 F 1 d G 9 S Z W 1 v d m V k Q 2 9 s d W 1 u c z E u e 0 t p b G 9 z L D J 9 J n F 1 b 3 Q 7 L C Z x d W 9 0 O 1 N l Y 3 R p b 2 4 x L 1 B l c 2 8 v Q X V 0 b 1 J l b W 9 2 Z W R D b 2 x 1 b W 5 z M S 5 7 Q 2 F i Z X p h c y w z f S Z x d W 9 0 O y w m c X V v d D t T Z W N 0 a W 9 u M S 9 Q Z X N v L 0 F 1 d G 9 S Z W 1 v d m V k Q 2 9 s d W 1 u c z E u e 1 B l c 2 8 s N H 0 m c X V v d D t d L C Z x d W 9 0 O 1 J l b G F 0 a W 9 u c 2 h p c E l u Z m 8 m c X V v d D s 6 W 1 1 9 I i A v P j x F b n R y e S B U e X B l P S J G a W x s U 3 R h d H V z I i B W Y W x 1 Z T 0 i c 0 N v b X B s Z X R l I i A v P j x F b n R y e S B U e X B l P S J M b 2 F k Z W R U b 0 F u Y W x 5 c 2 l z U 2 V y d m l j Z X M i I F Z h b H V l P S J s M C I g L z 4 8 R W 5 0 c n k g V H l w Z T 0 i R m l s b E x h c 3 R V c G R h d G V k I i B W Y W x 1 Z T 0 i Z D I w M j E t M D M t M D h U M D Y 6 M D M 6 M D E u N z Y w N j g 1 N 1 o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F N S 9 Q Y X J h b W V 0 c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U v Q S V D M y U 5 M U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U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1 L 1 Z l b n R h c 1 8 y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1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N S 9 G a W x h c y U y M G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N S 9 G a W x h c y U y M G F n c n V w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N S 9 G a W x h c y U y M G Z p b H R y Y W R h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Y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M b 2 F k Z W R U b 0 F u Y W x 5 c 2 l z U 2 V y d m l j Z X M i I F Z h b H V l P S J s M C I g L z 4 8 R W 5 0 c n k g V H l w Z T 0 i R m l s b E x h c 3 R V c G R h d G V k I i B W Y W x 1 Z T 0 i Z D I w M j E t M D M t M D h U M D Y 6 M D M 6 M D E u N z c 1 N j c 2 M l o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l c 2 8 v Q X V 0 b 1 J l b W 9 2 Z W R D b 2 x 1 b W 5 z M S 5 7 T W V z L D B 9 J n F 1 b 3 Q 7 L C Z x d W 9 0 O 1 N l Y 3 R p b 2 4 x L 1 B l c 2 8 v Q X V 0 b 1 J l b W 9 2 Z W R D b 2 x 1 b W 5 z M S 5 7 Q W x t Y W P D q W 4 s M X 0 m c X V v d D s s J n F 1 b 3 Q 7 U 2 V j d G l v b j E v U G V z b y 9 B d X R v U m V t b 3 Z l Z E N v b H V t b n M x L n t L a W x v c y w y f S Z x d W 9 0 O y w m c X V v d D t T Z W N 0 a W 9 u M S 9 Q Z X N v L 0 F 1 d G 9 S Z W 1 v d m V k Q 2 9 s d W 1 u c z E u e 0 N h Y m V 6 Y X M s M 3 0 m c X V v d D s s J n F 1 b 3 Q 7 U 2 V j d G l v b j E v U G V z b y 9 B d X R v U m V t b 3 Z l Z E N v b H V t b n M x L n t Q Z X N v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B l c 2 8 v Q X V 0 b 1 J l b W 9 2 Z W R D b 2 x 1 b W 5 z M S 5 7 T W V z L D B 9 J n F 1 b 3 Q 7 L C Z x d W 9 0 O 1 N l Y 3 R p b 2 4 x L 1 B l c 2 8 v Q X V 0 b 1 J l b W 9 2 Z W R D b 2 x 1 b W 5 z M S 5 7 Q W x t Y W P D q W 4 s M X 0 m c X V v d D s s J n F 1 b 3 Q 7 U 2 V j d G l v b j E v U G V z b y 9 B d X R v U m V t b 3 Z l Z E N v b H V t b n M x L n t L a W x v c y w y f S Z x d W 9 0 O y w m c X V v d D t T Z W N 0 a W 9 u M S 9 Q Z X N v L 0 F 1 d G 9 S Z W 1 v d m V k Q 2 9 s d W 1 u c z E u e 0 N h Y m V 6 Y X M s M 3 0 m c X V v d D s s J n F 1 b 3 Q 7 U 2 V j d G l v b j E v U G V z b y 9 B d X R v U m V t b 3 Z l Z E N v b H V t b n M x L n t Q Z X N v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R T Y v U G F y Y W 1 l d H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2 L 0 E l Q z M l O T F P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2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N i 9 W Z W 5 0 Y X N f M l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N i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Y v R m l s Y X M l M j B m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Y v R m l s Y X M l M j B h Z 3 J 1 c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Y v R m l s Y X M l M j B m a W x 0 c m F k Y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3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l Z 2 F j a c O z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Z X N v L 0 F 1 d G 9 S Z W 1 v d m V k Q 2 9 s d W 1 u c z E u e 0 1 l c y w w f S Z x d W 9 0 O y w m c X V v d D t T Z W N 0 a W 9 u M S 9 Q Z X N v L 0 F 1 d G 9 S Z W 1 v d m V k Q 2 9 s d W 1 u c z E u e 0 F s b W F j w 6 l u L D F 9 J n F 1 b 3 Q 7 L C Z x d W 9 0 O 1 N l Y 3 R p b 2 4 x L 1 B l c 2 8 v Q X V 0 b 1 J l b W 9 2 Z W R D b 2 x 1 b W 5 z M S 5 7 S 2 l s b 3 M s M n 0 m c X V v d D s s J n F 1 b 3 Q 7 U 2 V j d G l v b j E v U G V z b y 9 B d X R v U m V t b 3 Z l Z E N v b H V t b n M x L n t D Y W J l e m F z L D N 9 J n F 1 b 3 Q 7 L C Z x d W 9 0 O 1 N l Y 3 R p b 2 4 x L 1 B l c 2 8 v Q X V 0 b 1 J l b W 9 2 Z W R D b 2 x 1 b W 5 z M S 5 7 U G V z b y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Q Z X N v L 0 F 1 d G 9 S Z W 1 v d m V k Q 2 9 s d W 1 u c z E u e 0 1 l c y w w f S Z x d W 9 0 O y w m c X V v d D t T Z W N 0 a W 9 u M S 9 Q Z X N v L 0 F 1 d G 9 S Z W 1 v d m V k Q 2 9 s d W 1 u c z E u e 0 F s b W F j w 6 l u L D F 9 J n F 1 b 3 Q 7 L C Z x d W 9 0 O 1 N l Y 3 R p b 2 4 x L 1 B l c 2 8 v Q X V 0 b 1 J l b W 9 2 Z W R D b 2 x 1 b W 5 z M S 5 7 S 2 l s b 3 M s M n 0 m c X V v d D s s J n F 1 b 3 Q 7 U 2 V j d G l v b j E v U G V z b y 9 B d X R v U m V t b 3 Z l Z E N v b H V t b n M x L n t D Y W J l e m F z L D N 9 J n F 1 b 3 Q 7 L C Z x d W 9 0 O 1 N l Y 3 R p b 2 4 x L 1 B l c 2 8 v Q X V 0 b 1 J l b W 9 2 Z W R D b 2 x 1 b W 5 z M S 5 7 U G V z b y w 0 f S Z x d W 9 0 O 1 0 s J n F 1 b 3 Q 7 U m V s Y X R p b 2 5 z a G l w S W 5 m b y Z x d W 9 0 O z p b X X 0 i I C 8 + P E V u d H J 5 I F R 5 c G U 9 I k Z p b G x T d G F 0 d X M i I F Z h b H V l P S J z Q 2 9 t c G x l d G U i I C 8 + P E V u d H J 5 I F R 5 c G U 9 I k x v Y W R l Z F R v Q W 5 h b H l z a X N T Z X J 2 a W N l c y I g V m F s d W U 9 I m w w I i A v P j x F b n R y e S B U e X B l P S J G a W x s T G F z d F V w Z G F 0 Z W Q i I F Z h b H V l P S J k M j A y M S 0 w M y 0 w O F Q w N j o w M z o w M S 4 3 O T A 2 N j U 4 W i I g L z 4 8 R W 5 0 c n k g V H l w Z T 0 i R m l s b E V y c m 9 y Q 2 9 k Z S I g V m F s d W U 9 I n N V b m t u b 3 d u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E U 3 L 1 B h c m F t Z X R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N y 9 B J U M z J T k x T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N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c v V m V u d G F z X z J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c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3 L 0 Z p b G F z J T I w Z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3 L 0 Z p b G F z J T I w Y W d y d X B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3 L 0 Z p b G F z J T I w Z m l s d H J h Z G F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O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x v Y W R l Z F R v Q W 5 h b H l z a X N T Z X J 2 a W N l c y I g V m F s d W U 9 I m w w I i A v P j x F b n R y e S B U e X B l P S J G a W x s T G F z d F V w Z G F 0 Z W Q i I F Z h b H V l P S J k M j A y M S 0 w M y 0 w O F Q w N j o w M z o w M S 4 4 M D g 2 N T M 5 W i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V z b y 9 B d X R v U m V t b 3 Z l Z E N v b H V t b n M x L n t N Z X M s M H 0 m c X V v d D s s J n F 1 b 3 Q 7 U 2 V j d G l v b j E v U G V z b y 9 B d X R v U m V t b 3 Z l Z E N v b H V t b n M x L n t B b G 1 h Y 8 O p b i w x f S Z x d W 9 0 O y w m c X V v d D t T Z W N 0 a W 9 u M S 9 Q Z X N v L 0 F 1 d G 9 S Z W 1 v d m V k Q 2 9 s d W 1 u c z E u e 0 t p b G 9 z L D J 9 J n F 1 b 3 Q 7 L C Z x d W 9 0 O 1 N l Y 3 R p b 2 4 x L 1 B l c 2 8 v Q X V 0 b 1 J l b W 9 2 Z W R D b 2 x 1 b W 5 z M S 5 7 Q 2 F i Z X p h c y w z f S Z x d W 9 0 O y w m c X V v d D t T Z W N 0 a W 9 u M S 9 Q Z X N v L 0 F 1 d G 9 S Z W 1 v d m V k Q 2 9 s d W 1 u c z E u e 1 B l c 2 8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U G V z b y 9 B d X R v U m V t b 3 Z l Z E N v b H V t b n M x L n t N Z X M s M H 0 m c X V v d D s s J n F 1 b 3 Q 7 U 2 V j d G l v b j E v U G V z b y 9 B d X R v U m V t b 3 Z l Z E N v b H V t b n M x L n t B b G 1 h Y 8 O p b i w x f S Z x d W 9 0 O y w m c X V v d D t T Z W N 0 a W 9 u M S 9 Q Z X N v L 0 F 1 d G 9 S Z W 1 v d m V k Q 2 9 s d W 1 u c z E u e 0 t p b G 9 z L D J 9 J n F 1 b 3 Q 7 L C Z x d W 9 0 O 1 N l Y 3 R p b 2 4 x L 1 B l c 2 8 v Q X V 0 b 1 J l b W 9 2 Z W R D b 2 x 1 b W 5 z M S 5 7 Q 2 F i Z X p h c y w z f S Z x d W 9 0 O y w m c X V v d D t T Z W N 0 a W 9 u M S 9 Q Z X N v L 0 F 1 d G 9 S Z W 1 v d m V k Q 2 9 s d W 1 u c z E u e 1 B l c 2 8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F O C 9 Q Y X J h b W V 0 c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g v Q S V D M y U 5 M U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g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4 L 1 Z l b n R h c 1 8 y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4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O C 9 G a W x h c y U y M G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O C 9 G a W x h c y U y M G F n c n V w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O C 9 G a W x h c y U y M G Z p b H R y Y W R h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l c 2 8 v Q X V 0 b 1 J l b W 9 2 Z W R D b 2 x 1 b W 5 z M S 5 7 T W V z L D B 9 J n F 1 b 3 Q 7 L C Z x d W 9 0 O 1 N l Y 3 R p b 2 4 x L 1 B l c 2 8 v Q X V 0 b 1 J l b W 9 2 Z W R D b 2 x 1 b W 5 z M S 5 7 Q W x t Y W P D q W 4 s M X 0 m c X V v d D s s J n F 1 b 3 Q 7 U 2 V j d G l v b j E v U G V z b y 9 B d X R v U m V t b 3 Z l Z E N v b H V t b n M x L n t L a W x v c y w y f S Z x d W 9 0 O y w m c X V v d D t T Z W N 0 a W 9 u M S 9 Q Z X N v L 0 F 1 d G 9 S Z W 1 v d m V k Q 2 9 s d W 1 u c z E u e 0 N h Y m V 6 Y X M s M 3 0 m c X V v d D s s J n F 1 b 3 Q 7 U 2 V j d G l v b j E v U G V z b y 9 B d X R v U m V t b 3 Z l Z E N v b H V t b n M x L n t Q Z X N v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B l c 2 8 v Q X V 0 b 1 J l b W 9 2 Z W R D b 2 x 1 b W 5 z M S 5 7 T W V z L D B 9 J n F 1 b 3 Q 7 L C Z x d W 9 0 O 1 N l Y 3 R p b 2 4 x L 1 B l c 2 8 v Q X V 0 b 1 J l b W 9 2 Z W R D b 2 x 1 b W 5 z M S 5 7 Q W x t Y W P D q W 4 s M X 0 m c X V v d D s s J n F 1 b 3 Q 7 U 2 V j d G l v b j E v U G V z b y 9 B d X R v U m V t b 3 Z l Z E N v b H V t b n M x L n t L a W x v c y w y f S Z x d W 9 0 O y w m c X V v d D t T Z W N 0 a W 9 u M S 9 Q Z X N v L 0 F 1 d G 9 S Z W 1 v d m V k Q 2 9 s d W 1 u c z E u e 0 N h Y m V 6 Y X M s M 3 0 m c X V v d D s s J n F 1 b 3 Q 7 U 2 V j d G l v b j E v U G V z b y 9 B d X R v U m V t b 3 Z l Z E N v b H V t b n M x L n t Q Z X N v L D R 9 J n F 1 b 3 Q 7 X S w m c X V v d D t S Z W x h d G l v b n N o a X B J b m Z v J n F 1 b 3 Q 7 O l t d f S I g L z 4 8 R W 5 0 c n k g V H l w Z T 0 i R m l s b F N 0 Y X R 1 c y I g V m F s d W U 9 I n N D b 2 1 w b G V 0 Z S I g L z 4 8 R W 5 0 c n k g V H l w Z T 0 i T G 9 h Z G V k V G 9 B b m F s e X N p c 1 N l c n Z p Y 2 V z I i B W Y W x 1 Z T 0 i b D A i I C 8 + P E V u d H J 5 I F R 5 c G U 9 I k Z p b G x M Y X N 0 V X B k Y X R l Z C I g V m F s d W U 9 I m Q y M D I x L T A z L T A 4 V D A 2 O j A z O j A x L j g z M T Y 0 M T N a I i A v P j x F b n R y e S B U e X B l P S J G a W x s R X J y b 3 J D b 2 R l I i B W Y W x 1 Z T 0 i c 1 V u a 2 5 v d 2 4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R T k v U G F y Y W 1 l d H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5 L 0 E l Q z M l O T F P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5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O S 9 W Z W 5 0 Y X N f M l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O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k v R m l s Y X M l M j B m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k v R m l s Y X M l M j B h Z 3 J 1 c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k v R m l s Y X M l M j B m a W x 0 c m F k Y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x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x v Y W R l Z F R v Q W 5 h b H l z a X N T Z X J 2 a W N l c y I g V m F s d W U 9 I m w w I i A v P j x F b n R y e S B U e X B l P S J G a W x s T G F z d F V w Z G F 0 Z W Q i I F Z h b H V l P S J k M j A y M S 0 w M y 0 w O F Q w N j o w M z o w M S 4 4 N j A y M D E y W i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V z b y 9 B d X R v U m V t b 3 Z l Z E N v b H V t b n M x L n t N Z X M s M H 0 m c X V v d D s s J n F 1 b 3 Q 7 U 2 V j d G l v b j E v U G V z b y 9 B d X R v U m V t b 3 Z l Z E N v b H V t b n M x L n t B b G 1 h Y 8 O p b i w x f S Z x d W 9 0 O y w m c X V v d D t T Z W N 0 a W 9 u M S 9 Q Z X N v L 0 F 1 d G 9 S Z W 1 v d m V k Q 2 9 s d W 1 u c z E u e 0 t p b G 9 z L D J 9 J n F 1 b 3 Q 7 L C Z x d W 9 0 O 1 N l Y 3 R p b 2 4 x L 1 B l c 2 8 v Q X V 0 b 1 J l b W 9 2 Z W R D b 2 x 1 b W 5 z M S 5 7 Q 2 F i Z X p h c y w z f S Z x d W 9 0 O y w m c X V v d D t T Z W N 0 a W 9 u M S 9 Q Z X N v L 0 F 1 d G 9 S Z W 1 v d m V k Q 2 9 s d W 1 u c z E u e 1 B l c 2 8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U G V z b y 9 B d X R v U m V t b 3 Z l Z E N v b H V t b n M x L n t N Z X M s M H 0 m c X V v d D s s J n F 1 b 3 Q 7 U 2 V j d G l v b j E v U G V z b y 9 B d X R v U m V t b 3 Z l Z E N v b H V t b n M x L n t B b G 1 h Y 8 O p b i w x f S Z x d W 9 0 O y w m c X V v d D t T Z W N 0 a W 9 u M S 9 Q Z X N v L 0 F 1 d G 9 S Z W 1 v d m V k Q 2 9 s d W 1 u c z E u e 0 t p b G 9 z L D J 9 J n F 1 b 3 Q 7 L C Z x d W 9 0 O 1 N l Y 3 R p b 2 4 x L 1 B l c 2 8 v Q X V 0 b 1 J l b W 9 2 Z W R D b 2 x 1 b W 5 z M S 5 7 Q 2 F i Z X p h c y w z f S Z x d W 9 0 O y w m c X V v d D t T Z W N 0 a W 9 u M S 9 Q Z X N v L 0 F 1 d G 9 S Z W 1 v d m V k Q 2 9 s d W 1 u c z E u e 1 B l c 2 8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F M T A v U G F y Y W 1 l d H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x M C 9 B J U M z J T k x T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M T A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x M C 9 W Z W 5 0 Y X N f M l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M T A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x M C 9 G a W x h c y U y M G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M T A v R m l s Y X M l M j B h Z 3 J 1 c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E w L 0 Z p b G F z J T I w Z m l s d H J h Z G F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M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l c 2 8 v Q X V 0 b 1 J l b W 9 2 Z W R D b 2 x 1 b W 5 z M S 5 7 T W V z L D B 9 J n F 1 b 3 Q 7 L C Z x d W 9 0 O 1 N l Y 3 R p b 2 4 x L 1 B l c 2 8 v Q X V 0 b 1 J l b W 9 2 Z W R D b 2 x 1 b W 5 z M S 5 7 Q W x t Y W P D q W 4 s M X 0 m c X V v d D s s J n F 1 b 3 Q 7 U 2 V j d G l v b j E v U G V z b y 9 B d X R v U m V t b 3 Z l Z E N v b H V t b n M x L n t L a W x v c y w y f S Z x d W 9 0 O y w m c X V v d D t T Z W N 0 a W 9 u M S 9 Q Z X N v L 0 F 1 d G 9 S Z W 1 v d m V k Q 2 9 s d W 1 u c z E u e 0 N h Y m V 6 Y X M s M 3 0 m c X V v d D s s J n F 1 b 3 Q 7 U 2 V j d G l v b j E v U G V z b y 9 B d X R v U m V t b 3 Z l Z E N v b H V t b n M x L n t Q Z X N v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B l c 2 8 v Q X V 0 b 1 J l b W 9 2 Z W R D b 2 x 1 b W 5 z M S 5 7 T W V z L D B 9 J n F 1 b 3 Q 7 L C Z x d W 9 0 O 1 N l Y 3 R p b 2 4 x L 1 B l c 2 8 v Q X V 0 b 1 J l b W 9 2 Z W R D b 2 x 1 b W 5 z M S 5 7 Q W x t Y W P D q W 4 s M X 0 m c X V v d D s s J n F 1 b 3 Q 7 U 2 V j d G l v b j E v U G V z b y 9 B d X R v U m V t b 3 Z l Z E N v b H V t b n M x L n t L a W x v c y w y f S Z x d W 9 0 O y w m c X V v d D t T Z W N 0 a W 9 u M S 9 Q Z X N v L 0 F 1 d G 9 S Z W 1 v d m V k Q 2 9 s d W 1 u c z E u e 0 N h Y m V 6 Y X M s M 3 0 m c X V v d D s s J n F 1 b 3 Q 7 U 2 V j d G l v b j E v U G V z b y 9 B d X R v U m V t b 3 Z l Z E N v b H V t b n M x L n t Q Z X N v L D R 9 J n F 1 b 3 Q 7 X S w m c X V v d D t S Z W x h d G l v b n N o a X B J b m Z v J n F 1 b 3 Q 7 O l t d f S I g L z 4 8 R W 5 0 c n k g V H l w Z T 0 i R m l s b F N 0 Y X R 1 c y I g V m F s d W U 9 I n N D b 2 1 w b G V 0 Z S I g L z 4 8 R W 5 0 c n k g V H l w Z T 0 i T G 9 h Z G V k V G 9 B b m F s e X N p c 1 N l c n Z p Y 2 V z I i B W Y W x 1 Z T 0 i b D A i I C 8 + P E V u d H J 5 I F R 5 c G U 9 I k Z p b G x M Y X N 0 V X B k Y X R l Z C I g V m F s d W U 9 I m Q y M D I x L T A z L T A 4 V D A 2 O j A z O j A x L j g 5 M j I w N D J a I i A v P j x F b n R y e S B U e X B l P S J G a W x s R X J y b 3 J D b 2 R l I i B W Y W x 1 Z T 0 i c 1 V u a 2 5 v d 2 4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R T E x L 1 B h c m F t Z X R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M T E v Q S V D M y U 5 M U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E x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M T E v V m V u d G F z X z J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E x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M T E v R m l s Y X M l M j B m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E x L 0 Z p b G F z J T I w Y W d y d X B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x M S 9 G a W x h c y U y M G Z p b H R y Y W R h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E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l Z 2 F j a c O z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T G 9 h Z G V k V G 9 B b m F s e X N p c 1 N l c n Z p Y 2 V z I i B W Y W x 1 Z T 0 i b D A i I C 8 + P E V u d H J 5 I F R 5 c G U 9 I k Z p b G x M Y X N 0 V X B k Y X R l Z C I g V m F s d W U 9 I m Q y M D I x L T A z L T A 4 V D A 2 O j A z O j A x L j k w N j E 5 O D l a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Z X N v L 0 F 1 d G 9 S Z W 1 v d m V k Q 2 9 s d W 1 u c z E u e 0 1 l c y w w f S Z x d W 9 0 O y w m c X V v d D t T Z W N 0 a W 9 u M S 9 Q Z X N v L 0 F 1 d G 9 S Z W 1 v d m V k Q 2 9 s d W 1 u c z E u e 0 F s b W F j w 6 l u L D F 9 J n F 1 b 3 Q 7 L C Z x d W 9 0 O 1 N l Y 3 R p b 2 4 x L 1 B l c 2 8 v Q X V 0 b 1 J l b W 9 2 Z W R D b 2 x 1 b W 5 z M S 5 7 S 2 l s b 3 M s M n 0 m c X V v d D s s J n F 1 b 3 Q 7 U 2 V j d G l v b j E v U G V z b y 9 B d X R v U m V t b 3 Z l Z E N v b H V t b n M x L n t D Y W J l e m F z L D N 9 J n F 1 b 3 Q 7 L C Z x d W 9 0 O 1 N l Y 3 R p b 2 4 x L 1 B l c 2 8 v Q X V 0 b 1 J l b W 9 2 Z W R D b 2 x 1 b W 5 z M S 5 7 U G V z b y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Q Z X N v L 0 F 1 d G 9 S Z W 1 v d m V k Q 2 9 s d W 1 u c z E u e 0 1 l c y w w f S Z x d W 9 0 O y w m c X V v d D t T Z W N 0 a W 9 u M S 9 Q Z X N v L 0 F 1 d G 9 S Z W 1 v d m V k Q 2 9 s d W 1 u c z E u e 0 F s b W F j w 6 l u L D F 9 J n F 1 b 3 Q 7 L C Z x d W 9 0 O 1 N l Y 3 R p b 2 4 x L 1 B l c 2 8 v Q X V 0 b 1 J l b W 9 2 Z W R D b 2 x 1 b W 5 z M S 5 7 S 2 l s b 3 M s M n 0 m c X V v d D s s J n F 1 b 3 Q 7 U 2 V j d G l v b j E v U G V z b y 9 B d X R v U m V t b 3 Z l Z E N v b H V t b n M x L n t D Y W J l e m F z L D N 9 J n F 1 b 3 Q 7 L C Z x d W 9 0 O 1 N l Y 3 R p b 2 4 x L 1 B l c 2 8 v Q X V 0 b 1 J l b W 9 2 Z W R D b 2 x 1 b W 5 z M S 5 7 U G V z b y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E U x M i 9 Q Y X J h b W V 0 c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E y L 0 E l Q z M l O T F P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x M i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E y L 1 Z l b n R h c 1 8 y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x M i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E y L 0 Z p b G F z J T I w Z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x M i 9 G a W x h c y U y M G F n c n V w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M T I v R m l s Y X M l M j B m a W x 0 c m F k Y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V N Z X N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R X J y b 3 J D b 3 V u d C I g V m F s d W U 9 I m w w I i A v P j x F b n R y e S B U e X B l P S J M b 2 F k Z W R U b 0 F u Y W x 5 c 2 l z U 2 V y d m l j Z X M i I F Z h b H V l P S J s M C I g L z 4 8 R W 5 0 c n k g V H l w Z T 0 i R m l s b F R h c m d l d C I g V m F s d W U 9 I n N U R U 1 l c 2 V z I i A v P j x F b n R y e S B U e X B l P S J S Z W N v d m V y e V R h c m d l d F J v d y I g V m F s d W U 9 I m w 1 N C I g L z 4 8 R W 5 0 c n k g V H l w Z T 0 i U m V j b 3 Z l c n l U Y X J n Z X R D b 2 x 1 b W 4 i I F Z h b H V l P S J s M S I g L z 4 8 R W 5 0 c n k g V H l w Z T 0 i U m V j b 3 Z l c n l U Y X J n Z X R T a G V l d C I g V m F s d W U 9 I n N U Y W J s Y X M i I C 8 + P E V u d H J 5 I F R 5 c G U 9 I k Z p b G x M Y X N 0 V X B k Y X R l Z C I g V m F s d W U 9 I m Q y M D I x L T A z L T A 5 V D I w O j E 4 O j A x L j A 4 M D c 4 N z V a I i A v P j x F b n R y e S B U e X B l P S J G a W x s Q 2 9 s d W 1 u V H l w Z X M i I F Z h b H V l P S J z Q m d V R k J R V U Z C U V V G Q l F V R k J R P T 0 i I C 8 + P E V u d H J 5 I F R 5 c G U 9 I k Z p b G x D b 2 x 1 b W 5 O Y W 1 l c y I g V m F s d W U 9 I n N b J n F 1 b 3 Q 7 Q W x t Y W P D q W 4 m c X V v d D s s J n F 1 b 3 Q 7 M S Z x d W 9 0 O y w m c X V v d D s y J n F 1 b 3 Q 7 L C Z x d W 9 0 O z M m c X V v d D s s J n F 1 b 3 Q 7 N C Z x d W 9 0 O y w m c X V v d D s 1 J n F 1 b 3 Q 7 L C Z x d W 9 0 O z Y m c X V v d D s s J n F 1 b 3 Q 7 N y Z x d W 9 0 O y w m c X V v d D s 4 J n F 1 b 3 Q 7 L C Z x d W 9 0 O z k m c X V v d D s s J n F 1 b 3 Q 7 M T A m c X V v d D s s J n F 1 b 3 Q 7 M T E m c X V v d D s s J n F 1 b 3 Q 7 M T I m c X V v d D t d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V N Z X N l c y 9 B d X R v U m V t b 3 Z l Z E N v b H V t b n M x L n t B b G 1 h Y 8 O p b i w w f S Z x d W 9 0 O y w m c X V v d D t T Z W N 0 a W 9 u M S 9 U R U 1 l c 2 V z L 0 F 1 d G 9 S Z W 1 v d m V k Q 2 9 s d W 1 u c z E u e z E s M X 0 m c X V v d D s s J n F 1 b 3 Q 7 U 2 V j d G l v b j E v V E V N Z X N l c y 9 B d X R v U m V t b 3 Z l Z E N v b H V t b n M x L n s y L D J 9 J n F 1 b 3 Q 7 L C Z x d W 9 0 O 1 N l Y 3 R p b 2 4 x L 1 R F T W V z Z X M v Q X V 0 b 1 J l b W 9 2 Z W R D b 2 x 1 b W 5 z M S 5 7 M y w z f S Z x d W 9 0 O y w m c X V v d D t T Z W N 0 a W 9 u M S 9 U R U 1 l c 2 V z L 0 F 1 d G 9 S Z W 1 v d m V k Q 2 9 s d W 1 u c z E u e z Q s N H 0 m c X V v d D s s J n F 1 b 3 Q 7 U 2 V j d G l v b j E v V E V N Z X N l c y 9 B d X R v U m V t b 3 Z l Z E N v b H V t b n M x L n s 1 L D V 9 J n F 1 b 3 Q 7 L C Z x d W 9 0 O 1 N l Y 3 R p b 2 4 x L 1 R F T W V z Z X M v Q X V 0 b 1 J l b W 9 2 Z W R D b 2 x 1 b W 5 z M S 5 7 N i w 2 f S Z x d W 9 0 O y w m c X V v d D t T Z W N 0 a W 9 u M S 9 U R U 1 l c 2 V z L 0 F 1 d G 9 S Z W 1 v d m V k Q 2 9 s d W 1 u c z E u e z c s N 3 0 m c X V v d D s s J n F 1 b 3 Q 7 U 2 V j d G l v b j E v V E V N Z X N l c y 9 B d X R v U m V t b 3 Z l Z E N v b H V t b n M x L n s 4 L D h 9 J n F 1 b 3 Q 7 L C Z x d W 9 0 O 1 N l Y 3 R p b 2 4 x L 1 R F T W V z Z X M v Q X V 0 b 1 J l b W 9 2 Z W R D b 2 x 1 b W 5 z M S 5 7 O S w 5 f S Z x d W 9 0 O y w m c X V v d D t T Z W N 0 a W 9 u M S 9 U R U 1 l c 2 V z L 0 F 1 d G 9 S Z W 1 v d m V k Q 2 9 s d W 1 u c z E u e z E w L D E w f S Z x d W 9 0 O y w m c X V v d D t T Z W N 0 a W 9 u M S 9 U R U 1 l c 2 V z L 0 F 1 d G 9 S Z W 1 v d m V k Q 2 9 s d W 1 u c z E u e z E x L D E x f S Z x d W 9 0 O y w m c X V v d D t T Z W N 0 a W 9 u M S 9 U R U 1 l c 2 V z L 0 F 1 d G 9 S Z W 1 v d m V k Q 2 9 s d W 1 u c z E u e z E y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V E V N Z X N l c y 9 B d X R v U m V t b 3 Z l Z E N v b H V t b n M x L n t B b G 1 h Y 8 O p b i w w f S Z x d W 9 0 O y w m c X V v d D t T Z W N 0 a W 9 u M S 9 U R U 1 l c 2 V z L 0 F 1 d G 9 S Z W 1 v d m V k Q 2 9 s d W 1 u c z E u e z E s M X 0 m c X V v d D s s J n F 1 b 3 Q 7 U 2 V j d G l v b j E v V E V N Z X N l c y 9 B d X R v U m V t b 3 Z l Z E N v b H V t b n M x L n s y L D J 9 J n F 1 b 3 Q 7 L C Z x d W 9 0 O 1 N l Y 3 R p b 2 4 x L 1 R F T W V z Z X M v Q X V 0 b 1 J l b W 9 2 Z W R D b 2 x 1 b W 5 z M S 5 7 M y w z f S Z x d W 9 0 O y w m c X V v d D t T Z W N 0 a W 9 u M S 9 U R U 1 l c 2 V z L 0 F 1 d G 9 S Z W 1 v d m V k Q 2 9 s d W 1 u c z E u e z Q s N H 0 m c X V v d D s s J n F 1 b 3 Q 7 U 2 V j d G l v b j E v V E V N Z X N l c y 9 B d X R v U m V t b 3 Z l Z E N v b H V t b n M x L n s 1 L D V 9 J n F 1 b 3 Q 7 L C Z x d W 9 0 O 1 N l Y 3 R p b 2 4 x L 1 R F T W V z Z X M v Q X V 0 b 1 J l b W 9 2 Z W R D b 2 x 1 b W 5 z M S 5 7 N i w 2 f S Z x d W 9 0 O y w m c X V v d D t T Z W N 0 a W 9 u M S 9 U R U 1 l c 2 V z L 0 F 1 d G 9 S Z W 1 v d m V k Q 2 9 s d W 1 u c z E u e z c s N 3 0 m c X V v d D s s J n F 1 b 3 Q 7 U 2 V j d G l v b j E v V E V N Z X N l c y 9 B d X R v U m V t b 3 Z l Z E N v b H V t b n M x L n s 4 L D h 9 J n F 1 b 3 Q 7 L C Z x d W 9 0 O 1 N l Y 3 R p b 2 4 x L 1 R F T W V z Z X M v Q X V 0 b 1 J l b W 9 2 Z W R D b 2 x 1 b W 5 z M S 5 7 O S w 5 f S Z x d W 9 0 O y w m c X V v d D t T Z W N 0 a W 9 u M S 9 U R U 1 l c 2 V z L 0 F 1 d G 9 S Z W 1 v d m V k Q 2 9 s d W 1 u c z E u e z E w L D E w f S Z x d W 9 0 O y w m c X V v d D t T Z W N 0 a W 9 u M S 9 U R U 1 l c 2 V z L 0 F 1 d G 9 S Z W 1 v d m V k Q 2 9 s d W 1 u c z E u e z E x L D E x f S Z x d W 9 0 O y w m c X V v d D t T Z W N 0 a W 9 u M S 9 U R U 1 l c 2 V z L 0 F 1 d G 9 S Z W 1 v d m V k Q 2 9 s d W 1 u c z E u e z E y L D E y f S Z x d W 9 0 O 1 0 s J n F 1 b 3 Q 7 U m V s Y X R p b 2 5 z a G l w S W 5 m b y Z x d W 9 0 O z p b X X 0 i I C 8 + P E V u d H J 5 I F R 5 c G U 9 I l F 1 Z X J 5 S U Q i I F Z h b H V l P S J z Y T d m O W I 2 Y z k t M D d k M i 0 0 M j Z h L W F m O T Y t Y T R k O G N h Y W U w N z Z i I i A v P j x F b n R y e S B U e X B l P S J G a W x s Q 2 9 1 b n Q i I F Z h b H V l P S J s N D M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R U 1 l c 2 V z L 1 B h c m F t Z X R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T W V z Z X M v Q S V D M y U 5 M U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U 1 l c 2 V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T W V z Z X M v V m V u d G F z X z J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U 1 l c 2 V z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T W V z Z X M v R m l s Y X M l M j B m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U 1 l c 2 V z L 0 Z p b G F z J T I w Y W d y d X B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V N Z X N l c y 9 P d H J h c y U y M G N v b H V t b m F z J T I w c X V p d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U 1 l c 2 V z L 0 R 1 c G x p Y 2 F k b 3 M l M j B x d W l 0 Y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T W V z Z X M v Q 2 9 u c 3 V s d G F z J T I w Y 2 9 t Y m l u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T W V z Z X M v U 2 U l M j B l e H B h b m R p J U M z J U I z J T I w V E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V N Z X N l c y 9 D b 2 5 z d W x 0 Y X M l M j B j b 2 1 i a W 5 h Z G F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T W V z Z X M v U 2 U l M j B l e H B h b m R p J U M z J U I z J T I w V E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V N Z X N l c y 9 D b 2 5 z d W x 0 Y X M l M j B j b 2 1 i a W 5 h Z G F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T W V z Z X M v U 2 U l M j B l e H B h b m R p J U M z J U I z J T I w V E U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V N Z X N l c y 9 D b 2 5 z d W x 0 Y X M l M j B j b 2 1 i a W 5 h Z G F z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T W V z Z X M v U 2 U l M j B l e H B h b m R p J U M z J U I z J T I w V E U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V N Z X N l c y 9 D b 2 5 z d W x 0 Y X M l M j B j b 2 1 i a W 5 h Z G F z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T W V z Z X M v U 2 U l M j B l e H B h b m R p J U M z J U I z J T I w V E U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V N Z X N l c y 9 D b 2 5 z d W x 0 Y X M l M j B j b 2 1 i a W 5 h Z G F z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T W V z Z X M v U 2 U l M j B l e H B h b m R p J U M z J U I z J T I w V E U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V N Z X N l c y 9 D b 2 5 z d W x 0 Y X M l M j B j b 2 1 i a W 5 h Z G F z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T W V z Z X M v U 2 U l M j B l e H B h b m R p J U M z J U I z J T I w V E U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V N Z X N l c y 9 D b 2 5 z d W x 0 Y X M l M j B j b 2 1 i a W 5 h Z G F z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T W V z Z X M v U 2 U l M j B l e H B h b m R p J U M z J U I z J T I w V E U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V N Z X N l c y 9 D b 2 5 z d W x 0 Y X M l M j B j b 2 1 i a W 5 h Z G F z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T W V z Z X M v U 2 U l M j B l e H B h b m R p J U M z J U I z J T I w V E U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V N Z X N l c y 9 D b 2 5 z d W x 0 Y X M l M j B j b 2 1 i a W 5 h Z G F z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T W V z Z X M v U 2 U l M j B l e H B h b m R p J U M z J U I z J T I w V E U x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T W V z Z X M v Q 2 9 u c 3 V s d G F z J T I w Y 2 9 t Y m l u Y W R h c z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V N Z X N l c y 9 T Z S U y M G V 4 c G F u Z G k l Q z M l Q j M l M j B U R T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V N Z X N l c y 9 D b 2 5 z d W x 0 Y X M l M j B j b 2 1 i a W 5 h Z G F z M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U 1 l c 2 V z L 1 N l J T I w Z X h w Y W 5 k a S V D M y V C M y U y M F R F M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S U 3 Q 0 N v c 3 R v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l Z 2 F j a c O z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Z X N v L 0 F 1 d G 9 S Z W 1 v d m V k Q 2 9 s d W 1 u c z E u e 0 1 l c y w w f S Z x d W 9 0 O y w m c X V v d D t T Z W N 0 a W 9 u M S 9 Q Z X N v L 0 F 1 d G 9 S Z W 1 v d m V k Q 2 9 s d W 1 u c z E u e 0 F s b W F j w 6 l u L D F 9 J n F 1 b 3 Q 7 L C Z x d W 9 0 O 1 N l Y 3 R p b 2 4 x L 1 B l c 2 8 v Q X V 0 b 1 J l b W 9 2 Z W R D b 2 x 1 b W 5 z M S 5 7 S 2 l s b 3 M s M n 0 m c X V v d D s s J n F 1 b 3 Q 7 U 2 V j d G l v b j E v U G V z b y 9 B d X R v U m V t b 3 Z l Z E N v b H V t b n M x L n t D Y W J l e m F z L D N 9 J n F 1 b 3 Q 7 L C Z x d W 9 0 O 1 N l Y 3 R p b 2 4 x L 1 B l c 2 8 v Q X V 0 b 1 J l b W 9 2 Z W R D b 2 x 1 b W 5 z M S 5 7 U G V z b y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Q Z X N v L 0 F 1 d G 9 S Z W 1 v d m V k Q 2 9 s d W 1 u c z E u e 0 1 l c y w w f S Z x d W 9 0 O y w m c X V v d D t T Z W N 0 a W 9 u M S 9 Q Z X N v L 0 F 1 d G 9 S Z W 1 v d m V k Q 2 9 s d W 1 u c z E u e 0 F s b W F j w 6 l u L D F 9 J n F 1 b 3 Q 7 L C Z x d W 9 0 O 1 N l Y 3 R p b 2 4 x L 1 B l c 2 8 v Q X V 0 b 1 J l b W 9 2 Z W R D b 2 x 1 b W 5 z M S 5 7 S 2 l s b 3 M s M n 0 m c X V v d D s s J n F 1 b 3 Q 7 U 2 V j d G l v b j E v U G V z b y 9 B d X R v U m V t b 3 Z l Z E N v b H V t b n M x L n t D Y W J l e m F z L D N 9 J n F 1 b 3 Q 7 L C Z x d W 9 0 O 1 N l Y 3 R p b 2 4 x L 1 B l c 2 8 v Q X V 0 b 1 J l b W 9 2 Z W R D b 2 x 1 b W 5 z M S 5 7 U G V z b y w 0 f S Z x d W 9 0 O 1 0 s J n F 1 b 3 Q 7 U m V s Y X R p b 2 5 z a G l w S W 5 m b y Z x d W 9 0 O z p b X X 0 i I C 8 + P E V u d H J 5 I F R 5 c G U 9 I k Z p b G x T d G F 0 d X M i I F Z h b H V l P S J z Q 2 9 t c G x l d G U i I C 8 + P E V u d H J 5 I F R 5 c G U 9 I k x v Y W R l Z F R v Q W 5 h b H l z a X N T Z X J 2 a W N l c y I g V m F s d W U 9 I m w w I i A v P j x F b n R y e S B U e X B l P S J G a W x s T G F z d F V w Z G F 0 Z W Q i I F Z h b H V l P S J k M j A y M S 0 w M y 0 w O F Q w N j o x O T o y N C 4 2 M j c w N j k 5 W i I g L z 4 8 R W 5 0 c n k g V H l w Z T 0 i R m l s b E V y c m 9 y Q 2 9 k Z S I g V m F s d W U 9 I n N V b m t u b 3 d u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E U l N 0 N D b 3 N 0 b y 9 Q Y X J h b W V 0 c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S U 3 Q 0 N v c 3 R v L 0 E l Q z M l O T F P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l N 0 N D b 3 N 0 b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S U 3 Q 0 N v c 3 R v L 1 Z l b n R h c 1 8 y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l N 0 N D b 3 N 0 b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S U 3 Q 0 N v c 3 R v L 0 Z p b G F z J T I w Z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l N 0 N D b 3 N 0 b y 9 G a W x h c y U y M G F n c n V w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J T d D Q 2 9 z d G 8 v R G l 2 a X N p J U M z J U I z b i U y M G l u c 2 V y d G F k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J T d D Q 2 9 z d G 8 x P C 9 J d G V t U G F 0 a D 4 8 L 0 l 0 Z W 1 M b 2 N h d G l v b j 4 8 U 3 R h Y m x l R W 5 0 c m l l c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d m l n Y X R p b 2 5 T d G V w T m F t Z S I g V m F s d W U 9 I n N O Y X Z l Z 2 F j a c O z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E t M D M t M D h U M D Y 6 M T k 6 M j Q u N j Y w M T E 1 O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E U l N 0 N D b 3 N 0 b z E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l N 0 N D b 3 N 0 b z E v R m l s Y X M l M j B m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S U 3 Q 0 N v c 3 R v M j w v S X R l b V B h d G g + P C 9 J d G V t T G 9 j Y X R p b 2 4 + P F N 0 Y W J s Z U V u d H J p Z X M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T G F z d F V w Z G F 0 Z W Q i I F Z h b H V l P S J k M j A y M S 0 w M y 0 w O F Q w N j o x O T o y N C 4 2 N z M x M D k x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R S U 3 Q 0 N v c 3 R v M i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S U 3 Q 0 N v c 3 R v M i 9 G a W x h c y U y M G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J T d D Q 2 9 z d G 8 z P C 9 J d G V t U G F 0 a D 4 8 L 0 l 0 Z W 1 M b 2 N h d G l v b j 4 8 U 3 R h Y m x l R W 5 0 c m l l c z 4 8 R W 5 0 c n k g V H l w Z T 0 i T G 9 h Z G V k V G 9 B b m F s e X N p c 1 N l c n Z p Y 2 V z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S 0 w M y 0 w O F Q w N j o x O T o y N C 4 2 O D c x M D E 0 W i I g L z 4 8 R W 5 0 c n k g V H l w Z T 0 i R m l s b F N 0 Y X R 1 c y I g V m F s d W U 9 I n N D b 2 1 w b G V 0 Z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d m l n Y X R p b 2 5 T d G V w T m F t Z S I g V m F s d W U 9 I n N O Y X Z l Z 2 F j a c O z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F J T d D Q 2 9 z d G 8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J T d D Q 2 9 z d G 8 z L 0 Z p b G F z J T I w Z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l N 0 N D b 3 N 0 b z Q 8 L 0 l 0 Z W 1 Q Y X R o P j w v S X R l b U x v Y 2 F 0 a W 9 u P j x T d G F i b G V F b n R y a W V z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x h c 3 R V c G R h d G V k I i B W Y W x 1 Z T 0 i Z D I w M j E t M D M t M D h U M D Y 6 M T k 6 M j Q u N z A w M D k z N V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E U l N 0 N D b 3 N 0 b z Q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l N 0 N D b 3 N 0 b z Q v R m l s Y X M l M j B m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S U 3 Q 0 N v c 3 R v N T w v S X R l b V B h d G g + P C 9 J d G V t T G 9 j Y X R p b 2 4 + P F N 0 Y W J s Z U V u d H J p Z X M + P E V u d H J 5 I F R 5 c G U 9 I k x v Y W R l Z F R v Q W 5 h b H l z a X N T Z X J 2 a W N l c y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E t M D M t M D h U M D Y 6 M T k 6 M j Q u N z E z M D g 1 N F o i I C 8 + P E V u d H J 5 I F R 5 c G U 9 I k Z p b G x T d G F 0 d X M i I F Z h b H V l P S J z Q 2 9 t c G x l d G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R S U 3 Q 0 N v c 3 R v N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S U 3 Q 0 N v c 3 R v N S 9 G a W x h c y U y M G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J T d D Q 2 9 z d G 8 2 P C 9 J d G V t U G F 0 a D 4 8 L 0 l 0 Z W 1 M b 2 N h d G l v b j 4 8 U 3 R h Y m x l R W 5 0 c m l l c z 4 8 R W 5 0 c n k g V H l w Z T 0 i T G 9 h Z G V k V G 9 B b m F s e X N p c 1 N l c n Z p Y 2 V z I i B W Y W x 1 Z T 0 i b D A i I C 8 + P E V u d H J 5 I F R 5 c G U 9 I k Z p b G x T d G F 0 d X M i I F Z h b H V l P S J z Q 2 9 t c G x l d G U i I C 8 + P E V u d H J 5 I F R 5 c G U 9 I k Z p b G x M Y X N 0 V X B k Y X R l Z C I g V m F s d W U 9 I m Q y M D I x L T A z L T A 4 V D A 2 O j E 5 O j I 0 L j c y N z A 3 N z R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d m l n Y X R p b 2 5 T d G V w T m F t Z S I g V m F s d W U 9 I n N O Y X Z l Z 2 F j a c O z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F J T d D Q 2 9 z d G 8 2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J T d D Q 2 9 z d G 8 2 L 0 Z p b G F z J T I w Z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l N 0 N D b 3 N 0 b z c 8 L 0 l 0 Z W 1 Q Y X R o P j w v S X R l b U x v Y 2 F 0 a W 9 u P j x T d G F i b G V F b n R y a W V z P j x F b n R y e S B U e X B l P S J M b 2 F k Z W R U b 0 F u Y W x 5 c 2 l z U 2 V y d m l j Z X M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x L T A z L T A 4 V D A 2 O j E 5 O j I 0 L j c 0 M D A 2 O T V a I i A v P j x F b n R y e S B U e X B l P S J G a W x s U 3 R h d H V z I i B W Y W x 1 Z T 0 i c 0 N v b X B s Z X R l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E U l N 0 N D b 3 N 0 b z c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l N 0 N D b 3 N 0 b z c v R m l s Y X M l M j B m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S U 3 Q 0 N v c 3 R v O D w v S X R l b V B h d G g + P C 9 J d G V t T G 9 j Y X R p b 2 4 + P F N 0 Y W J s Z U V u d H J p Z X M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T G F z d F V w Z G F 0 Z W Q i I F Z h b H V l P S J k M j A y M S 0 w M y 0 w O F Q w N j o x O T o y N C 4 3 N T M w N j A 1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R S U 3 Q 0 N v c 3 R v O C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S U 3 Q 0 N v c 3 R v O C 9 G a W x h c y U y M G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J T d D Q 2 9 z d G 8 5 P C 9 J d G V t U G F 0 a D 4 8 L 0 l 0 Z W 1 M b 2 N h d G l v b j 4 8 U 3 R h Y m x l R W 5 0 c m l l c z 4 8 R W 5 0 c n k g V H l w Z T 0 i T G 9 h Z G V k V G 9 B b m F s e X N p c 1 N l c n Z p Y 2 V z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S 0 w M y 0 w O F Q w N j o x O T o y N C 4 3 N j g w N D k w W i I g L z 4 8 R W 5 0 c n k g V H l w Z T 0 i R m l s b F N 0 Y X R 1 c y I g V m F s d W U 9 I n N D b 2 1 w b G V 0 Z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d m l n Y X R p b 2 5 T d G V w T m F t Z S I g V m F s d W U 9 I n N O Y X Z l Z 2 F j a c O z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F J T d D Q 2 9 z d G 8 5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J T d D Q 2 9 z d G 8 5 L 0 Z p b G F z J T I w Z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l N 0 N D b 3 N 0 b z E w P C 9 J d G V t U G F 0 a D 4 8 L 0 l 0 Z W 1 M b 2 N h d G l v b j 4 8 U 3 R h Y m x l R W 5 0 c m l l c z 4 8 R W 5 0 c n k g V H l w Z T 0 i T G 9 h Z G V k V G 9 B b m F s e X N p c 1 N l c n Z p Y 2 V z I i B W Y W x 1 Z T 0 i b D A i I C 8 + P E V u d H J 5 I F R 5 c G U 9 I k Z p b G x T d G F 0 d X M i I F Z h b H V l P S J z Q 2 9 t c G x l d G U i I C 8 + P E V u d H J 5 I F R 5 c G U 9 I k Z p b G x M Y X N 0 V X B k Y X R l Z C I g V m F s d W U 9 I m Q y M D I x L T A z L T A 4 V D A 2 O j E 5 O j I 0 L j g w M j E z O D J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d m l n Y X R p b 2 5 T d G V w T m F t Z S I g V m F s d W U 9 I n N O Y X Z l Z 2 F j a c O z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F J T d D Q 2 9 z d G 8 x M C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S U 3 Q 0 N v c 3 R v M T A v R m l s Y X M l M j B m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S U 3 Q 0 N v c 3 R v M T E 8 L 0 l 0 Z W 1 Q Y X R o P j w v S X R l b U x v Y 2 F 0 a W 9 u P j x T d G F i b G V F b n R y a W V z P j x F b n R y e S B U e X B l P S J M b 2 F k Z W R U b 0 F u Y W x 5 c 2 l z U 2 V y d m l j Z X M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x L T A z L T A 4 V D A 2 O j E 5 O j I 0 L j g x N j E y O T Z a I i A v P j x F b n R y e S B U e X B l P S J G a W x s U 3 R h d H V z I i B W Y W x 1 Z T 0 i c 0 N v b X B s Z X R l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E U l N 0 N D b 3 N 0 b z E x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J T d D Q 2 9 z d G 8 x M S 9 G a W x h c y U y M G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J T d D Q 2 9 z d G 8 x M j w v S X R l b V B h d G g + P C 9 J d G V t T G 9 j Y X R p b 2 4 + P F N 0 Y W J s Z U V u d H J p Z X M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T G F z d F V w Z G F 0 Z W Q i I F Z h b H V l P S J k M j A y M S 0 w M y 0 w O F Q w N j o x O T o y N C 4 4 N T A x N D E 3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R S U 3 Q 0 N v c 3 R v M T I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l N 0 N D b 3 N 0 b z E y L 0 Z p b G F z J T I w Z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l N 0 N D b 3 N 0 b 0 1 l c 2 V z P C 9 J d G V t U G F 0 a D 4 8 L 0 l 0 Z W 1 M b 2 N h d G l v b j 4 8 U 3 R h Y m x l R W 5 0 c m l l c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d m l n Y X R p b 2 5 T d G V w T m F t Z S I g V m F s d W U 9 I n N O Y X Z l Z 2 F j a c O z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V 8 Q 2 9 z d G 9 N Z X N l c y 9 B d X R v U m V t b 3 Z l Z E N v b H V t b n M x L n t B b G 1 h Y 8 O p b i w w f S Z x d W 9 0 O y w m c X V v d D t T Z W N 0 a W 9 u M S 9 U R X x D b 3 N 0 b 0 1 l c 2 V z L 0 F 1 d G 9 S Z W 1 v d m V k Q 2 9 s d W 1 u c z E u e z E s M X 0 m c X V v d D s s J n F 1 b 3 Q 7 U 2 V j d G l v b j E v V E V 8 Q 2 9 z d G 9 N Z X N l c y 9 B d X R v U m V t b 3 Z l Z E N v b H V t b n M x L n s y L D J 9 J n F 1 b 3 Q 7 L C Z x d W 9 0 O 1 N l Y 3 R p b 2 4 x L 1 R F f E N v c 3 R v T W V z Z X M v Q X V 0 b 1 J l b W 9 2 Z W R D b 2 x 1 b W 5 z M S 5 7 M y w z f S Z x d W 9 0 O y w m c X V v d D t T Z W N 0 a W 9 u M S 9 U R X x D b 3 N 0 b 0 1 l c 2 V z L 0 F 1 d G 9 S Z W 1 v d m V k Q 2 9 s d W 1 u c z E u e z Q s N H 0 m c X V v d D s s J n F 1 b 3 Q 7 U 2 V j d G l v b j E v V E V 8 Q 2 9 z d G 9 N Z X N l c y 9 B d X R v U m V t b 3 Z l Z E N v b H V t b n M x L n s 1 L D V 9 J n F 1 b 3 Q 7 L C Z x d W 9 0 O 1 N l Y 3 R p b 2 4 x L 1 R F f E N v c 3 R v T W V z Z X M v Q X V 0 b 1 J l b W 9 2 Z W R D b 2 x 1 b W 5 z M S 5 7 N i w 2 f S Z x d W 9 0 O y w m c X V v d D t T Z W N 0 a W 9 u M S 9 U R X x D b 3 N 0 b 0 1 l c 2 V z L 0 F 1 d G 9 S Z W 1 v d m V k Q 2 9 s d W 1 u c z E u e z c s N 3 0 m c X V v d D s s J n F 1 b 3 Q 7 U 2 V j d G l v b j E v V E V 8 Q 2 9 z d G 9 N Z X N l c y 9 B d X R v U m V t b 3 Z l Z E N v b H V t b n M x L n s 4 L D h 9 J n F 1 b 3 Q 7 L C Z x d W 9 0 O 1 N l Y 3 R p b 2 4 x L 1 R F f E N v c 3 R v T W V z Z X M v Q X V 0 b 1 J l b W 9 2 Z W R D b 2 x 1 b W 5 z M S 5 7 O S w 5 f S Z x d W 9 0 O y w m c X V v d D t T Z W N 0 a W 9 u M S 9 U R X x D b 3 N 0 b 0 1 l c 2 V z L 0 F 1 d G 9 S Z W 1 v d m V k Q 2 9 s d W 1 u c z E u e z E w L D E w f S Z x d W 9 0 O y w m c X V v d D t T Z W N 0 a W 9 u M S 9 U R X x D b 3 N 0 b 0 1 l c 2 V z L 0 F 1 d G 9 S Z W 1 v d m V k Q 2 9 s d W 1 u c z E u e z E x L D E x f S Z x d W 9 0 O y w m c X V v d D t T Z W N 0 a W 9 u M S 9 U R X x D b 3 N 0 b 0 1 l c 2 V z L 0 F 1 d G 9 S Z W 1 v d m V k Q 2 9 s d W 1 u c z E u e z E y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V E V 8 Q 2 9 z d G 9 N Z X N l c y 9 B d X R v U m V t b 3 Z l Z E N v b H V t b n M x L n t B b G 1 h Y 8 O p b i w w f S Z x d W 9 0 O y w m c X V v d D t T Z W N 0 a W 9 u M S 9 U R X x D b 3 N 0 b 0 1 l c 2 V z L 0 F 1 d G 9 S Z W 1 v d m V k Q 2 9 s d W 1 u c z E u e z E s M X 0 m c X V v d D s s J n F 1 b 3 Q 7 U 2 V j d G l v b j E v V E V 8 Q 2 9 z d G 9 N Z X N l c y 9 B d X R v U m V t b 3 Z l Z E N v b H V t b n M x L n s y L D J 9 J n F 1 b 3 Q 7 L C Z x d W 9 0 O 1 N l Y 3 R p b 2 4 x L 1 R F f E N v c 3 R v T W V z Z X M v Q X V 0 b 1 J l b W 9 2 Z W R D b 2 x 1 b W 5 z M S 5 7 M y w z f S Z x d W 9 0 O y w m c X V v d D t T Z W N 0 a W 9 u M S 9 U R X x D b 3 N 0 b 0 1 l c 2 V z L 0 F 1 d G 9 S Z W 1 v d m V k Q 2 9 s d W 1 u c z E u e z Q s N H 0 m c X V v d D s s J n F 1 b 3 Q 7 U 2 V j d G l v b j E v V E V 8 Q 2 9 z d G 9 N Z X N l c y 9 B d X R v U m V t b 3 Z l Z E N v b H V t b n M x L n s 1 L D V 9 J n F 1 b 3 Q 7 L C Z x d W 9 0 O 1 N l Y 3 R p b 2 4 x L 1 R F f E N v c 3 R v T W V z Z X M v Q X V 0 b 1 J l b W 9 2 Z W R D b 2 x 1 b W 5 z M S 5 7 N i w 2 f S Z x d W 9 0 O y w m c X V v d D t T Z W N 0 a W 9 u M S 9 U R X x D b 3 N 0 b 0 1 l c 2 V z L 0 F 1 d G 9 S Z W 1 v d m V k Q 2 9 s d W 1 u c z E u e z c s N 3 0 m c X V v d D s s J n F 1 b 3 Q 7 U 2 V j d G l v b j E v V E V 8 Q 2 9 z d G 9 N Z X N l c y 9 B d X R v U m V t b 3 Z l Z E N v b H V t b n M x L n s 4 L D h 9 J n F 1 b 3 Q 7 L C Z x d W 9 0 O 1 N l Y 3 R p b 2 4 x L 1 R F f E N v c 3 R v T W V z Z X M v Q X V 0 b 1 J l b W 9 2 Z W R D b 2 x 1 b W 5 z M S 5 7 O S w 5 f S Z x d W 9 0 O y w m c X V v d D t T Z W N 0 a W 9 u M S 9 U R X x D b 3 N 0 b 0 1 l c 2 V z L 0 F 1 d G 9 S Z W 1 v d m V k Q 2 9 s d W 1 u c z E u e z E w L D E w f S Z x d W 9 0 O y w m c X V v d D t T Z W N 0 a W 9 u M S 9 U R X x D b 3 N 0 b 0 1 l c 2 V z L 0 F 1 d G 9 S Z W 1 v d m V k Q 2 9 s d W 1 u c z E u e z E x L D E x f S Z x d W 9 0 O y w m c X V v d D t T Z W N 0 a W 9 u M S 9 U R X x D b 3 N 0 b 0 1 l c 2 V z L 0 F 1 d G 9 S Z W 1 v d m V k Q 2 9 s d W 1 u c z E u e z E y L D E y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W x t Y W P D q W 4 m c X V v d D s s J n F 1 b 3 Q 7 M S Z x d W 9 0 O y w m c X V v d D s y J n F 1 b 3 Q 7 L C Z x d W 9 0 O z M m c X V v d D s s J n F 1 b 3 Q 7 N C Z x d W 9 0 O y w m c X V v d D s 1 J n F 1 b 3 Q 7 L C Z x d W 9 0 O z Y m c X V v d D s s J n F 1 b 3 Q 7 N y Z x d W 9 0 O y w m c X V v d D s 4 J n F 1 b 3 Q 7 L C Z x d W 9 0 O z k m c X V v d D s s J n F 1 b 3 Q 7 M T A m c X V v d D s s J n F 1 b 3 Q 7 M T E m c X V v d D s s J n F 1 b 3 Q 7 M T I m c X V v d D t d I i A v P j x F b n R y e S B U e X B l P S J G a W x s Q 2 9 s d W 1 u V H l w Z X M i I F Z h b H V l P S J z Q m d V R k J R V U Z C U V V G Q l F V R k J R P T 0 i I C 8 + P E V u d H J 5 I F R 5 c G U 9 I k Z p b G x M Y X N 0 V X B k Y X R l Z C I g V m F s d W U 9 I m Q y M D I x L T A z L T A 5 V D I w O j E 1 O j Q 0 L j E y N D c 3 M T F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l J l Y 2 9 2 Z X J 5 V G F y Z 2 V 0 U 2 h l Z X Q i I F Z h b H V l P S J z V G F i b G F z I i A v P j x F b n R y e S B U e X B l P S J S Z W N v d m V y e V R h c m d l d E N v b H V t b i I g V m F s d W U 9 I m w x I i A v P j x F b n R y e S B U e X B l P S J S Z W N v d m V y e V R h c m d l d F J v d y I g V m F s d W U 9 I m w x M D E i I C 8 + P E V u d H J 5 I F R 5 c G U 9 I k Z p b G x U Y X J n Z X Q i I F Z h b H V l P S J z V E V f Q 2 9 z d G 9 N Z X N l c y I g L z 4 8 R W 5 0 c n k g V H l w Z T 0 i U X V l c n l J R C I g V m F s d W U 9 I n N h M j Q x O G E 4 Z S 0 y Y z E z L T Q 2 Z j g t Y j Y 3 N C 0 5 N T c 4 Y m U 2 N j I z N 2 E i I C 8 + P E V u d H J 5 I F R 5 c G U 9 I k Z p b G x D b 3 V u d C I g V m F s d W U 9 I m w 0 M y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F J T d D Q 2 9 z d G 9 N Z X N l c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S U 3 Q 0 N v c 3 R v T W V z Z X M v T 3 R y Y X M l M j B j b 2 x 1 b W 5 h c y U y M H F 1 a X R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l N 0 N D b 3 N 0 b 0 1 l c 2 V z L 0 R 1 c G x p Y 2 F k b 3 M l M j B x d W l 0 Y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J T d D Q 2 9 z d G 9 N Z X N l c y 9 D b 2 5 z d W x 0 Y X M l M j B j b 2 1 i a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l N 0 N D b 3 N 0 b 0 1 l c 2 V z L 1 N l J T I w Z X h w Y W 5 k a S V D M y V C M y U y M F R F J T d D Q 2 9 z d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l N 0 N D b 3 N 0 b 0 1 l c 2 V z L 0 N v b n N 1 b H R h c y U y M G N v b W J p b m F k Y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l N 0 N D b 3 N 0 b 0 1 l c 2 V z L 1 N l J T I w Z X h w Y W 5 k a S V D M y V C M y U y M F R F J T d D Q 2 9 z d G 8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l N 0 N D b 3 N 0 b 0 1 l c 2 V z L 0 N v b n N 1 b H R h c y U y M G N v b W J p b m F k Y X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l N 0 N D b 3 N 0 b 0 1 l c 2 V z L 1 N l J T I w Z X h w Y W 5 k a S V D M y V C M y U y M F R F J T d D Q 2 9 z d G 8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l N 0 N D b 3 N 0 b 0 1 l c 2 V z L 0 N v b n N 1 b H R h c y U y M G N v b W J p b m F k Y X M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l N 0 N D b 3 N 0 b 0 1 l c 2 V z L 1 N l J T I w Z X h w Y W 5 k a S V D M y V C M y U y M F R F J T d D Q 2 9 z d G 8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l N 0 N D b 3 N 0 b 0 1 l c 2 V z L 0 N v b n N 1 b H R h c y U y M G N v b W J p b m F k Y X M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l N 0 N D b 3 N 0 b 0 1 l c 2 V z L 1 N l J T I w Z X h w Y W 5 k a S V D M y V C M y U y M F R F J T d D Q 2 9 z d G 8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l N 0 N D b 3 N 0 b 0 1 l c 2 V z L 0 N v b n N 1 b H R h c y U y M G N v b W J p b m F k Y X M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l N 0 N D b 3 N 0 b 0 1 l c 2 V z L 1 N l J T I w Z X h w Y W 5 k a S V D M y V C M y U y M F R F J T d D Q 2 9 z d G 8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l N 0 N D b 3 N 0 b 0 1 l c 2 V z L 0 N v b n N 1 b H R h c y U y M G N v b W J p b m F k Y X M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l N 0 N D b 3 N 0 b 0 1 l c 2 V z L 1 N l J T I w Z X h w Y W 5 k a S V D M y V C M y U y M F R F J T d D Q 2 9 z d G 8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l N 0 N D b 3 N 0 b 0 1 l c 2 V z L 0 N v b n N 1 b H R h c y U y M G N v b W J p b m F k Y X M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l N 0 N D b 3 N 0 b 0 1 l c 2 V z L 1 N l J T I w Z X h w Y W 5 k a S V D M y V C M y U y M F R F J T d D Q 2 9 z d G 8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l N 0 N D b 3 N 0 b 0 1 l c 2 V z L 0 N v b n N 1 b H R h c y U y M G N v b W J p b m F k Y X M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l N 0 N D b 3 N 0 b 0 1 l c 2 V z L 1 N l J T I w Z X h w Y W 5 k a S V D M y V C M y U y M F R F J T d D Q 2 9 z d G 8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l N 0 N D b 3 N 0 b 0 1 l c 2 V z L 0 N v b n N 1 b H R h c y U y M G N v b W J p b m F k Y X M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l N 0 N D b 3 N 0 b 0 1 l c 2 V z L 1 N l J T I w Z X h w Y W 5 k a S V D M y V C M y U y M F R F J T d D Q 2 9 z d G 8 x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J T d D Q 2 9 z d G 9 N Z X N l c y 9 D b 2 5 z d W x 0 Y X M l M j B j b 2 1 i a W 5 h Z G F z M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S U 3 Q 0 N v c 3 R v T W V z Z X M v U 2 U l M j B l e H B h b m R p J U M z J U I z J T I w V E U l N 0 N D b 3 N 0 b z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l N 0 N D b 3 N 0 b 0 1 l c 2 V z L 0 N v b n N 1 b H R h c y U y M G N v b W J p b m F k Y X M x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J T d D Q 2 9 z d G 9 N Z X N l c y 9 T Z S U y M G V 4 c G F u Z G k l Q z M l Q j M l M j B U R S U 3 Q 0 N v c 3 R v M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d W V y d G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0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y 0 w O F Q x N T o z M j o 1 N i 4 2 M D U 0 M D A z W i I g L z 4 8 R W 5 0 c n k g V H l w Z T 0 i R m l s b E N v b H V t b l R 5 c G V z I i B W Y W x 1 Z T 0 i c 0 J n W U Z C U T 0 9 I i A v P j x F b n R y e S B U e X B l P S J G a W x s Q 2 9 s d W 1 u T m F t Z X M i I F Z h b H V l P S J z W y Z x d W 9 0 O 0 F s b W F j w 6 l u J n F 1 b 3 Q 7 L C Z x d W 9 0 O 0 N h c G E m c X V v d D s s J n F 1 b 3 Q 7 Q 2 9 z d G 8 m c X V v d D s s J n F 1 b 3 Q 7 U 2 F s a W R h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X V l c n R l L 0 F 1 d G 9 S Z W 1 v d m V k Q 2 9 s d W 1 u c z E u e 0 F s b W F j w 6 l u L D B 9 J n F 1 b 3 Q 7 L C Z x d W 9 0 O 1 N l Y 3 R p b 2 4 x L 0 1 1 Z X J 0 Z S 9 B d X R v U m V t b 3 Z l Z E N v b H V t b n M x L n t D Y X B h L D F 9 J n F 1 b 3 Q 7 L C Z x d W 9 0 O 1 N l Y 3 R p b 2 4 x L 0 1 1 Z X J 0 Z S 9 B d X R v U m V t b 3 Z l Z E N v b H V t b n M x L n t D b 3 N 0 b y w y f S Z x d W 9 0 O y w m c X V v d D t T Z W N 0 a W 9 u M S 9 N d W V y d G U v Q X V 0 b 1 J l b W 9 2 Z W R D b 2 x 1 b W 5 z M S 5 7 U 2 F s a W R h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1 1 Z X J 0 Z S 9 B d X R v U m V t b 3 Z l Z E N v b H V t b n M x L n t B b G 1 h Y 8 O p b i w w f S Z x d W 9 0 O y w m c X V v d D t T Z W N 0 a W 9 u M S 9 N d W V y d G U v Q X V 0 b 1 J l b W 9 2 Z W R D b 2 x 1 b W 5 z M S 5 7 Q 2 F w Y S w x f S Z x d W 9 0 O y w m c X V v d D t T Z W N 0 a W 9 u M S 9 N d W V y d G U v Q X V 0 b 1 J l b W 9 2 Z W R D b 2 x 1 b W 5 z M S 5 7 Q 2 9 z d G 8 s M n 0 m c X V v d D s s J n F 1 b 3 Q 7 U 2 V j d G l v b j E v T X V l c n R l L 0 F 1 d G 9 S Z W 1 v d m V k Q 2 9 s d W 1 u c z E u e 1 N h b G l k Y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X V l c n R l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1 Z X J 0 Z S 9 N d W V y d G V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d W V y d G U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X V l c n R l L 0 Z p b G F z J T I w Y W d y d X B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V u d G E l N 0 N N d W V y d G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U m V j b 3 Z l c n l U Y X J n Z X R T a G V l d C I g V m F s d W U 9 I n N U Y W J s Y X N D Z X J k b y I g L z 4 8 R W 5 0 c n k g V H l w Z T 0 i U m V j b 3 Z l c n l U Y X J n Z X R D b 2 x 1 b W 4 i I F Z h b H V l P S J s M S I g L z 4 8 R W 5 0 c n k g V H l w Z T 0 i U m V j b 3 Z l c n l U Y X J n Z X R S b 3 c i I F Z h b H V l P S J s M T Q 4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F c n J v c k N v Z G U i I F Z h b H V l P S J z V W 5 r b m 9 3 b i I g L z 4 8 R W 5 0 c n k g V H l w Z T 0 i R m l s b E N v b H V t b k 5 h b W V z I i B W Y W x 1 Z T 0 i c 1 s m c X V v d D t D Y X B h J n F 1 b 3 Q 7 L C Z x d W 9 0 O 0 N h Y m V 6 Y V Z p d m E m c X V v d D s s J n F 1 b 3 Q 7 Q 2 F i Z X p h c 0 1 1 Z X R l J n F 1 b 3 Q 7 L C Z x d W 9 0 O 0 N v c 3 R v J n F 1 b 3 Q 7 L C Z x d W 9 0 O y U g Z G U g T X V l c n R l c y Z x d W 9 0 O y w m c X V v d D t D b 3 N 0 b y B w b 3 I g b X V l c n R l J n F 1 b 3 Q 7 X S I g L z 4 8 R W 5 0 c n k g V H l w Z T 0 i R m l s b E N v b H V t b l R 5 c G V z I i B W Y W x 1 Z T 0 i c 0 J n V U Z B Q V F G I i A v P j x F b n R y e S B U e X B l P S J G a W x s T G F z d F V w Z G F 0 Z W Q i I F Z h b H V l P S J k M j A y M S 0 w M y 0 w O V Q y M D o x N z o w O C 4 x M T c x N T E 0 W i I g L z 4 8 R W 5 0 c n k g V H l w Z T 0 i R m l s b E V y c m 9 y Q 2 9 1 b n Q i I F Z h b H V l P S J s M S I g L z 4 8 R W 5 0 c n k g V H l w Z T 0 i R m l s b F R h c m d l d C I g V m F s d W U 9 I n N W Z W 5 0 Y V 9 N d W V y d G V z I i A v P j x F b n R y e S B U e X B l P S J M b 2 F k Z W R U b 0 F u Y W x 5 c 2 l z U 2 V y d m l j Z X M i I F Z h b H V l P S J s M C I g L z 4 8 R W 5 0 c n k g V H l w Z T 0 i R m l s b E N v d W 5 0 I i B W Y W x 1 Z T 0 i b D E y N i I g L z 4 8 R W 5 0 c n k g V H l w Z T 0 i U X V l c n l J R C I g V m F s d W U 9 I n M 2 Y T M w O T I 4 Y y 0 4 Y T Q 0 L T Q 5 M W E t O D Y z O S 0 1 O D V k N j l l N 2 U z Z D Y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m V u d G F 8 T X V l c n R l c y 9 B d X R v U m V t b 3 Z l Z E N v b H V t b n M x L n t D Y X B h L D B 9 J n F 1 b 3 Q 7 L C Z x d W 9 0 O 1 N l Y 3 R p b 2 4 x L 1 Z l b n R h f E 1 1 Z X J 0 Z X M v Q X V 0 b 1 J l b W 9 2 Z W R D b 2 x 1 b W 5 z M S 5 7 Q 2 F i Z X p h V m l 2 Y S w x f S Z x d W 9 0 O y w m c X V v d D t T Z W N 0 a W 9 u M S 9 W Z W 5 0 Y X x N d W V y d G V z L 0 F 1 d G 9 S Z W 1 v d m V k Q 2 9 s d W 1 u c z E u e 0 N h Y m V 6 Y X N N d W V 0 Z S w y f S Z x d W 9 0 O y w m c X V v d D t T Z W N 0 a W 9 u M S 9 W Z W 5 0 Y X x N d W V y d G V z L 0 F 1 d G 9 S Z W 1 v d m V k Q 2 9 s d W 1 u c z E u e 0 N v c 3 R v L D N 9 J n F 1 b 3 Q 7 L C Z x d W 9 0 O 1 N l Y 3 R p b 2 4 x L 1 Z l b n R h f E 1 1 Z X J 0 Z X M v Q X V 0 b 1 J l b W 9 2 Z W R D b 2 x 1 b W 5 z M S 5 7 J S B k Z S B N d W V y d G V z L D R 9 J n F 1 b 3 Q 7 L C Z x d W 9 0 O 1 N l Y 3 R p b 2 4 x L 1 Z l b n R h f E 1 1 Z X J 0 Z X M v Q X V 0 b 1 J l b W 9 2 Z W R D b 2 x 1 b W 5 z M S 5 7 Q 2 9 z d G 8 g c G 9 y I G 1 1 Z X J 0 Z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W Z W 5 0 Y X x N d W V y d G V z L 0 F 1 d G 9 S Z W 1 v d m V k Q 2 9 s d W 1 u c z E u e 0 N h c G E s M H 0 m c X V v d D s s J n F 1 b 3 Q 7 U 2 V j d G l v b j E v V m V u d G F 8 T X V l c n R l c y 9 B d X R v U m V t b 3 Z l Z E N v b H V t b n M x L n t D Y W J l e m F W a X Z h L D F 9 J n F 1 b 3 Q 7 L C Z x d W 9 0 O 1 N l Y 3 R p b 2 4 x L 1 Z l b n R h f E 1 1 Z X J 0 Z X M v Q X V 0 b 1 J l b W 9 2 Z W R D b 2 x 1 b W 5 z M S 5 7 Q 2 F i Z X p h c 0 1 1 Z X R l L D J 9 J n F 1 b 3 Q 7 L C Z x d W 9 0 O 1 N l Y 3 R p b 2 4 x L 1 Z l b n R h f E 1 1 Z X J 0 Z X M v Q X V 0 b 1 J l b W 9 2 Z W R D b 2 x 1 b W 5 z M S 5 7 Q 2 9 z d G 8 s M 3 0 m c X V v d D s s J n F 1 b 3 Q 7 U 2 V j d G l v b j E v V m V u d G F 8 T X V l c n R l c y 9 B d X R v U m V t b 3 Z l Z E N v b H V t b n M x L n s l I G R l I E 1 1 Z X J 0 Z X M s N H 0 m c X V v d D s s J n F 1 b 3 Q 7 U 2 V j d G l v b j E v V m V u d G F 8 T X V l c n R l c y 9 B d X R v U m V t b 3 Z l Z E N v b H V t b n M x L n t D b 3 N 0 b y B w b 3 I g b X V l c n R l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Z W 5 0 Y S U 3 Q 0 1 1 Z X J 0 Z X M v U G F y Y W 1 l d H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V u d G E l N 0 N N d W V y d G V z L 0 E l Q z M l O T F P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V u d G E l N 0 N N d W V y d G V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b n R h J T d D T X V l c n R l c y 9 W Z W 5 0 Y X N f M l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b n R h J T d D T X V l c n R l c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5 0 Y S U 3 Q 0 1 1 Z X J 0 Z X M v R m l s Y X M l M j B m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5 0 Y S U 3 Q 0 1 1 Z X J 0 Z X M v R m l s Y X M l M j B h Z 3 J 1 c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5 0 Y S U 3 Q 0 1 1 Z X J 0 Z X M v Q 2 9 u c 3 V s d G F z J T I w Y 2 9 t Y m l u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b n R h J T d D T X V l c n R l c y 9 T Z S U y M G V 4 c G F u Z G k l Q z M l Q j M l M j B N d W V y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5 0 Y S U 3 Q 0 1 1 Z X J 0 Z X M v R m l s Y X M l M j B h Z 3 J 1 c G F k Y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V u d G E l N 0 N N d W V y d G V z L 1 Z h b G 9 y J T I w c m V l b X B s Y X p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5 0 Y S U 3 Q 0 1 1 Z X J 0 Z X M v R G l 2 a X N p J U M z J U I z b i U y M G l u c 2 V y d G F k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b n R h J T d D T X V l c n R l c y 9 U a X B v J T I w Y 2 F t Y m l h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V u d G E l N 0 N N d W V y d G V z L 0 R p d m l z a S V D M y V C M 2 4 l M j B p b n N l c n R h Z G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V u d G E l N 0 N N d W V y d G V z L 0 N v b H V t b m F z J T I w Y 2 9 u J T I w b m 9 t Y n J l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5 0 Y S U 3 Q 0 1 1 Z X J 0 Z X M v U G V y c 2 9 u Y W x p e m F k Y S U y M G F n c m V n Y W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V u d G E l N 0 N N d W V y d G V z L 0 N v b H V t b m F z J T I w c X V p d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B h Y 2 l k Y W R D Z X J k b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M t M D h U M T Y 6 M T g 6 M T M u N D g 0 O T Q 5 M 1 o i I C 8 + P E V u d H J 5 I F R 5 c G U 9 I k Z p b G x D b 2 x 1 b W 5 U e X B l c y I g V m F s d W U 9 I n N C Z 0 0 9 I i A v P j x F b n R y e S B U e X B l P S J G a W x s Q 2 9 s d W 1 u T m F t Z X M i I F Z h b H V l P S J z W y Z x d W 9 0 O 0 F s b W F j w 6 l u J n F 1 b 3 Q 7 L C Z x d W 9 0 O 0 N h c G F j a W R h Z C B N Q V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Y X B h Y 2 l k Y W R D Z X J k b y 9 B d X R v U m V t b 3 Z l Z E N v b H V t b n M x L n t B b G 1 h Y 8 O p b i w w f S Z x d W 9 0 O y w m c X V v d D t T Z W N 0 a W 9 u M S 9 D Y X B h Y 2 l k Y W R D Z X J k b y 9 B d X R v U m V t b 3 Z l Z E N v b H V t b n M x L n t D Y X B h Y 2 l k Y W Q g T U F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N h c G F j a W R h Z E N l c m R v L 0 F 1 d G 9 S Z W 1 v d m V k Q 2 9 s d W 1 u c z E u e 0 F s b W F j w 6 l u L D B 9 J n F 1 b 3 Q 7 L C Z x d W 9 0 O 1 N l Y 3 R p b 2 4 x L 0 N h c G F j a W R h Z E N l c m R v L 0 F 1 d G 9 S Z W 1 v d m V k Q 2 9 s d W 1 u c z E u e 0 N h c G F j a W R h Z C B N Q V g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h c G F j a W R h Z E N l c m R v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G F j a W R h Z E N l c m R v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b n R h J T d D T X V l c n R l c 3 h H c m F u a m F O Y W N p b W l l b n R v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l Z 2 F j a c O z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U m V j b 3 Z l c n l U Y X J n Z X R T a G V l d C I g V m F s d W U 9 I n N U Y W J s Y X N D Z X J k b y I g L z 4 8 R W 5 0 c n k g V H l w Z T 0 i U m V j b 3 Z l c n l U Y X J n Z X R D b 2 x 1 b W 4 i I F Z h b H V l P S J s O C I g L z 4 8 R W 5 0 c n k g V H l w Z T 0 i U m V j b 3 Z l c n l U Y X J n Z X R S b 3 c i I F Z h b H V l P S J s M T U y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b H V t b k 5 h b W V z I i B W Y W x 1 Z T 0 i c 1 s m c X V v d D t D Y X B h J n F 1 b 3 Q 7 L C Z x d W 9 0 O 0 N h Y m V 6 Y V Z p d m E m c X V v d D s s J n F 1 b 3 Q 7 Q 2 F i Z X p h c 0 1 1 Z X R l J n F 1 b 3 Q 7 L C Z x d W 9 0 O 0 N v c 3 R v J n F 1 b 3 Q 7 L C Z x d W 9 0 O y U g Z G U g T X V l c n R l c y Z x d W 9 0 O y w m c X V v d D t D b 3 N 0 b y B w b 3 I g b X V l c n R l J n F 1 b 3 Q 7 X S I g L z 4 8 R W 5 0 c n k g V H l w Z T 0 i R m l s b E N v b H V t b l R 5 c G V z I i B W Y W x 1 Z T 0 i c 0 J n V U Z B Q V F G I i A v P j x F b n R y e S B U e X B l P S J G a W x s T G F z d F V w Z G F 0 Z W Q i I F Z h b H V l P S J k M j A y M S 0 w M y 0 w O V Q x O D o y N j o 1 M S 4 0 M j U x M j I 0 W i I g L z 4 8 R W 5 0 c n k g V H l w Z T 0 i R m l s b F R h c m d l d C I g V m F s d W U 9 I n N W Z W 5 0 Y V 9 N d W V y d G V z e E d y Y W 5 q Y U 5 h Y 2 l t a W V u d G 8 i I C 8 + P E V u d H J 5 I F R 5 c G U 9 I k x v Y W R l Z F R v Q W 5 h b H l z a X N T Z X J 2 a W N l c y I g V m F s d W U 9 I m w w I i A v P j x F b n R y e S B U e X B l P S J G a W x s Q 2 9 1 b n Q i I F Z h b H V l P S J s M y I g L z 4 8 R W 5 0 c n k g V H l w Z T 0 i U X V l c n l J R C I g V m F s d W U 9 I n M 3 M m Q x Y m U 1 N y 0 5 Y W U 2 L T Q 1 Y W E t O T g y N S 1 l Y j J j N m I 4 Z T g 3 Y T c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m V u d G F 8 T X V l c n R l c 3 h H c m F u a m F O Y W N p b W l l b n R v L 0 F 1 d G 9 S Z W 1 v d m V k Q 2 9 s d W 1 u c z E u e 0 N h c G E s M H 0 m c X V v d D s s J n F 1 b 3 Q 7 U 2 V j d G l v b j E v V m V u d G F 8 T X V l c n R l c 3 h H c m F u a m F O Y W N p b W l l b n R v L 0 F 1 d G 9 S Z W 1 v d m V k Q 2 9 s d W 1 u c z E u e 0 N h Y m V 6 Y V Z p d m E s M X 0 m c X V v d D s s J n F 1 b 3 Q 7 U 2 V j d G l v b j E v V m V u d G F 8 T X V l c n R l c 3 h H c m F u a m F O Y W N p b W l l b n R v L 0 F 1 d G 9 S Z W 1 v d m V k Q 2 9 s d W 1 u c z E u e 0 N h Y m V 6 Y X N N d W V 0 Z S w y f S Z x d W 9 0 O y w m c X V v d D t T Z W N 0 a W 9 u M S 9 W Z W 5 0 Y X x N d W V y d G V z e E d y Y W 5 q Y U 5 h Y 2 l t a W V u d G 8 v Q X V 0 b 1 J l b W 9 2 Z W R D b 2 x 1 b W 5 z M S 5 7 Q 2 9 z d G 8 s M 3 0 m c X V v d D s s J n F 1 b 3 Q 7 U 2 V j d G l v b j E v V m V u d G F 8 T X V l c n R l c 3 h H c m F u a m F O Y W N p b W l l b n R v L 0 F 1 d G 9 S Z W 1 v d m V k Q 2 9 s d W 1 u c z E u e y U g Z G U g T X V l c n R l c y w 0 f S Z x d W 9 0 O y w m c X V v d D t T Z W N 0 a W 9 u M S 9 W Z W 5 0 Y X x N d W V y d G V z e E d y Y W 5 q Y U 5 h Y 2 l t a W V u d G 8 v Q X V 0 b 1 J l b W 9 2 Z W R D b 2 x 1 b W 5 z M S 5 7 Q 2 9 z d G 8 g c G 9 y I G 1 1 Z X J 0 Z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W Z W 5 0 Y X x N d W V y d G V z e E d y Y W 5 q Y U 5 h Y 2 l t a W V u d G 8 v Q X V 0 b 1 J l b W 9 2 Z W R D b 2 x 1 b W 5 z M S 5 7 Q 2 F w Y S w w f S Z x d W 9 0 O y w m c X V v d D t T Z W N 0 a W 9 u M S 9 W Z W 5 0 Y X x N d W V y d G V z e E d y Y W 5 q Y U 5 h Y 2 l t a W V u d G 8 v Q X V 0 b 1 J l b W 9 2 Z W R D b 2 x 1 b W 5 z M S 5 7 Q 2 F i Z X p h V m l 2 Y S w x f S Z x d W 9 0 O y w m c X V v d D t T Z W N 0 a W 9 u M S 9 W Z W 5 0 Y X x N d W V y d G V z e E d y Y W 5 q Y U 5 h Y 2 l t a W V u d G 8 v Q X V 0 b 1 J l b W 9 2 Z W R D b 2 x 1 b W 5 z M S 5 7 Q 2 F i Z X p h c 0 1 1 Z X R l L D J 9 J n F 1 b 3 Q 7 L C Z x d W 9 0 O 1 N l Y 3 R p b 2 4 x L 1 Z l b n R h f E 1 1 Z X J 0 Z X N 4 R 3 J h b m p h T m F j a W 1 p Z W 5 0 b y 9 B d X R v U m V t b 3 Z l Z E N v b H V t b n M x L n t D b 3 N 0 b y w z f S Z x d W 9 0 O y w m c X V v d D t T Z W N 0 a W 9 u M S 9 W Z W 5 0 Y X x N d W V y d G V z e E d y Y W 5 q Y U 5 h Y 2 l t a W V u d G 8 v Q X V 0 b 1 J l b W 9 2 Z W R D b 2 x 1 b W 5 z M S 5 7 J S B k Z S B N d W V y d G V z L D R 9 J n F 1 b 3 Q 7 L C Z x d W 9 0 O 1 N l Y 3 R p b 2 4 x L 1 Z l b n R h f E 1 1 Z X J 0 Z X N 4 R 3 J h b m p h T m F j a W 1 p Z W 5 0 b y 9 B d X R v U m V t b 3 Z l Z E N v b H V t b n M x L n t D b 3 N 0 b y B w b 3 I g b X V l c n R l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Z W 5 0 Y S U 3 Q 0 1 1 Z X J 0 Z X N 4 R 3 J h b m p h T m F j a W 1 p Z W 5 0 b y 9 Q Y X J h b W V 0 c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5 0 Y S U 3 Q 0 1 1 Z X J 0 Z X N 4 R 3 J h b m p h T m F j a W 1 p Z W 5 0 b y 9 B J U M z J T k x T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b n R h J T d D T X V l c n R l c 3 h H c m F u a m F O Y W N p b W l l b n R v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b n R h J T d D T X V l c n R l c 3 h H c m F u a m F O Y W N p b W l l b n R v L 1 Z l b n R h c 1 8 y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V u d G E l N 0 N N d W V y d G V z e E d y Y W 5 q Y U 5 h Y 2 l t a W V u d G 8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V u d G E l N 0 N N d W V y d G V z e E d y Y W 5 q Y U 5 h Y 2 l t a W V u d G 8 v R m l s Y X M l M j B m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5 0 Y S U 3 Q 0 1 1 Z X J 0 Z X N 4 R 3 J h b m p h T m F j a W 1 p Z W 5 0 b y 9 G a W x h c y U y M G F n c n V w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b n R h J T d D T X V l c n R l c 3 h H c m F u a m F O Y W N p b W l l b n R v L 0 N v b n N 1 b H R h c y U y M G N v b W J p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5 0 Y S U 3 Q 0 1 1 Z X J 0 Z X N 4 R 3 J h b m p h T m F j a W 1 p Z W 5 0 b y 9 T Z S U y M G V 4 c G F u Z G k l Q z M l Q j M l M j B N d W V y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5 0 Y S U 3 Q 0 1 1 Z X J 0 Z X N 4 R 3 J h b m p h T m F j a W 1 p Z W 5 0 b y 9 Q c m l t Z X J v c y U y M G N h c m F j d G V y Z X M l M j B l e H R y Y S V D M y V B R G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b n R h J T d D T X V l c n R l c 3 h H c m F u a m F O Y W N p b W l l b n R v L 0 Z p b G F z J T I w Y W d y d X B h Z G F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b n R h J T d D T X V l c n R l c 3 h H c m F u a m F O Y W N p b W l l b n R v L 0 N v b H V t b m F z J T I w Y 2 9 u J T I w b m 9 t Y n J l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5 0 Y S U 3 Q 0 1 1 Z X J 0 Z X N 4 R 3 J h b m p h T m F j a W 1 p Z W 5 0 b y 9 Q Z X J z b 2 5 h b G l 6 Y W R h J T I w Y W d y Z W d h Z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5 0 Y S U 3 Q 0 1 1 Z X J 0 Z X N 4 R 3 J h b m p h T m F j a W 1 p Z W 5 0 b y 9 D b 2 x 1 b W 5 h c y U y M H F 1 a X R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V u d G E l N 0 N N d W V y d G V z e E d y Y W 5 q Y U 5 h Y 2 l t a W V u d G 8 v V m F s b 3 I l M j B y Z W V t c G x h e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b n R h J T d D T X V l c n R l c 3 h H c m F u a m F O Y W N p b W l l b n R v L 0 R p d m l z a S V D M y V C M 2 4 l M j B p b n N l c n R h Z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5 0 Y S U 3 Q 0 1 1 Z X J 0 Z X N 4 R 3 J h b m p h T m F j a W 1 p Z W 5 0 b y 9 U a X B v J T I w Y 2 F t Y m l h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V u d G E l N 0 N N d W V y d G V z e E d y Y W 5 q Y U 5 h Y 2 l t a W V u d G 8 v R G l 2 a X N p J U M z J U I z b i U y M G l u c 2 V y d G F k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B D Z X J k b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V z b y 9 B d X R v U m V t b 3 Z l Z E N v b H V t b n M x L n t N Z X M s M H 0 m c X V v d D s s J n F 1 b 3 Q 7 U 2 V j d G l v b j E v U G V z b y 9 B d X R v U m V t b 3 Z l Z E N v b H V t b n M x L n t B b G 1 h Y 8 O p b i w x f S Z x d W 9 0 O y w m c X V v d D t T Z W N 0 a W 9 u M S 9 Q Z X N v L 0 F 1 d G 9 S Z W 1 v d m V k Q 2 9 s d W 1 u c z E u e 0 t p b G 9 z L D J 9 J n F 1 b 3 Q 7 L C Z x d W 9 0 O 1 N l Y 3 R p b 2 4 x L 1 B l c 2 8 v Q X V 0 b 1 J l b W 9 2 Z W R D b 2 x 1 b W 5 z M S 5 7 Q 2 F i Z X p h c y w z f S Z x d W 9 0 O y w m c X V v d D t T Z W N 0 a W 9 u M S 9 Q Z X N v L 0 F 1 d G 9 S Z W 1 v d m V k Q 2 9 s d W 1 u c z E u e 1 B l c 2 8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U G V z b y 9 B d X R v U m V t b 3 Z l Z E N v b H V t b n M x L n t N Z X M s M H 0 m c X V v d D s s J n F 1 b 3 Q 7 U 2 V j d G l v b j E v U G V z b y 9 B d X R v U m V t b 3 Z l Z E N v b H V t b n M x L n t B b G 1 h Y 8 O p b i w x f S Z x d W 9 0 O y w m c X V v d D t T Z W N 0 a W 9 u M S 9 Q Z X N v L 0 F 1 d G 9 S Z W 1 v d m V k Q 2 9 s d W 1 u c z E u e 0 t p b G 9 z L D J 9 J n F 1 b 3 Q 7 L C Z x d W 9 0 O 1 N l Y 3 R p b 2 4 x L 1 B l c 2 8 v Q X V 0 b 1 J l b W 9 2 Z W R D b 2 x 1 b W 5 z M S 5 7 Q 2 F i Z X p h c y w z f S Z x d W 9 0 O y w m c X V v d D t T Z W N 0 a W 9 u M S 9 Q Z X N v L 0 F 1 d G 9 S Z W 1 v d m V k Q 2 9 s d W 1 u c z E u e 1 B l c 2 8 s N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T G F z d F V w Z G F 0 Z W Q i I F Z h b H V l P S J k M j A y M S 0 w M y 0 w O F Q x N j o 0 M z o z N C 4 3 N T A 5 M z U x W i I g L z 4 8 R W 5 0 c n k g V H l w Z T 0 i R m l s b E V y c m 9 y Q 2 9 k Z S I g V m F s d W U 9 I n N V b m t u b 3 d u I i A v P j x F b n R y e S B U e X B l P S J M b 2 F k Z W R U b 0 F u Y W x 5 c 2 l z U 2 V y d m l j Z X M i I F Z h b H V l P S J s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N h c E N l c m R v L 1 B h c m F t Z X R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E N l c m R v L 0 E l Q z M l O T F P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w Q 2 V y Z G 8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w Q 2 V y Z G 8 v V m V u d G F z X z J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B D Z X J k b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B D Z X J k b y 9 G a W x h c y U y M G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E N l c m R v L 0 Z p b G F z J T I w Y W d y d X B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w Q 2 V y Z G 8 v Q 2 9 u c 3 V s d G F z J T I w Y 2 9 t Y m l u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E N l c m R v L 1 N l J T I w Z X h w Y W 5 k a S V D M y V C M y U y M E N h c G F j a W R h Z E N l c m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w Q 2 V y Z G 8 v R G l 2 a X N p J U M z J U I z b i U y M G l u c 2 V y d G F k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E N l c m R v M T w v S X R l b V B h d G g + P C 9 J d G V t T G 9 j Y X R p b 2 4 + P F N 0 Y W J s Z U V u d H J p Z X M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x L T A z L T A 4 V D E 2 O j Q z O j M 0 L j c 4 M j E 4 M z d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N h c E N l c m R v M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B D Z X J k b z E v R m l s Y X M l M j B m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B D Z X J k b z I 8 L 0 l 0 Z W 1 Q Y X R o P j w v S X R l b U x v Y 2 F 0 a W 9 u P j x T d G F i b G V F b n R y a W V z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x h c 3 R V c G R h d G V k I i B W Y W x 1 Z T 0 i Z D I w M j E t M D M t M D h U M T Y 6 N D M 6 M z Q u O D E z N D M y N 1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2 F w Q 2 V y Z G 8 y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E N l c m R v M i 9 G a W x h c y U y M G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E N l c m R v M z w v S X R l b V B h d G g + P C 9 J d G V t T G 9 j Y X R p b 2 4 + P F N 0 Y W J s Z U V u d H J p Z X M + P E V u d H J 5 I F R 5 c G U 9 I k x v Y W R l Z F R v Q W 5 h b H l z a X N T Z X J 2 a W N l c y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E t M D M t M D h U M T Y 6 N D M 6 M z Q u O D I 5 M D U 3 M F o i I C 8 + P E V u d H J 5 I F R 5 c G U 9 I k Z p b G x T d G F 0 d X M i I F Z h b H V l P S J z Q 2 9 t c G x l d G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D Y X B D Z X J k b z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w Q 2 V y Z G 8 z L 0 Z p b G F z J T I w Z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w Q 2 V y Z G 8 0 P C 9 J d G V t U G F 0 a D 4 8 L 0 l 0 Z W 1 M b 2 N h d G l v b j 4 8 U 3 R h Y m x l R W 5 0 c m l l c z 4 8 R W 5 0 c n k g V H l w Z T 0 i T G 9 h Z G V k V G 9 B b m F s e X N p c 1 N l c n Z p Y 2 V z I i B W Y W x 1 Z T 0 i b D A i I C 8 + P E V u d H J 5 I F R 5 c G U 9 I k Z p b G x T d G F 0 d X M i I F Z h b H V l P S J z Q 2 9 t c G x l d G U i I C 8 + P E V u d H J 5 I F R 5 c G U 9 I k Z p b G x M Y X N 0 V X B k Y X R l Z C I g V m F s d W U 9 I m Q y M D I x L T A z L T A 4 V D E 2 O j Q z O j M 0 L j g 2 M D M w N j V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d m l n Y X R p b 2 5 T d G V w T m F t Z S I g V m F s d W U 9 I n N O Y X Z l Z 2 F j a c O z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N h c E N l c m R v N C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B D Z X J k b z Q v R m l s Y X M l M j B m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B D Z X J k b z U 8 L 0 l 0 Z W 1 Q Y X R o P j w v S X R l b U x v Y 2 F 0 a W 9 u P j x T d G F i b G V F b n R y a W V z P j x F b n R y e S B U e X B l P S J M b 2 F k Z W R U b 0 F u Y W x 5 c 2 l z U 2 V y d m l j Z X M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x L T A z L T A 4 V D E 2 O j Q z O j M 0 L j g 3 N T k z M T B a I i A v P j x F b n R y e S B U e X B l P S J G a W x s U 3 R h d H V z I i B W Y W x 1 Z T 0 i c 0 N v b X B s Z X R l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2 F w Q 2 V y Z G 8 1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E N l c m R v N S 9 G a W x h c y U y M G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E N l c m R v N j w v S X R l b V B h d G g + P C 9 J d G V t T G 9 j Y X R p b 2 4 + P F N 0 Y W J s Z U V u d H J p Z X M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T G F z d F V w Z G F 0 Z W Q i I F Z h b H V l P S J k M j A y M S 0 w M y 0 w O F Q x N j o 0 M z o z N C 4 5 M D c x N z k z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D Y X B D Z X J k b z Y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w Q 2 V y Z G 8 2 L 0 Z p b G F z J T I w Z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w Q 2 V y Z G 8 3 P C 9 J d G V t U G F 0 a D 4 8 L 0 l 0 Z W 1 M b 2 N h d G l v b j 4 8 U 3 R h Y m x l R W 5 0 c m l l c z 4 8 R W 5 0 c n k g V H l w Z T 0 i T G 9 h Z G V k V G 9 B b m F s e X N p c 1 N l c n Z p Y 2 V z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S 0 w M y 0 w O F Q x N j o 0 M z o z N C 4 5 M j I 4 M D M 1 W i I g L z 4 8 R W 5 0 c n k g V H l w Z T 0 i R m l s b F N 0 Y X R 1 c y I g V m F s d W U 9 I n N D b 2 1 w b G V 0 Z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d m l n Y X R p b 2 5 T d G V w T m F t Z S I g V m F s d W U 9 I n N O Y X Z l Z 2 F j a c O z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N h c E N l c m R v N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B D Z X J k b z c v R m l s Y X M l M j B m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B D Z X J k b z g 8 L 0 l 0 Z W 1 Q Y X R o P j w v S X R l b U x v Y 2 F 0 a W 9 u P j x T d G F i b G V F b n R y a W V z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x h c 3 R V c G R h d G V k I i B W Y W x 1 Z T 0 i Z D I w M j E t M D M t M D h U M T Y 6 N D M 6 M z Q u O T U 0 M D U z M l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2 F w Q 2 V y Z G 8 4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E N l c m R v O C 9 G a W x h c y U y M G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E N l c m R v O T w v S X R l b V B h d G g + P C 9 J d G V t T G 9 j Y X R p b 2 4 + P F N 0 Y W J s Z U V u d H J p Z X M + P E V u d H J 5 I F R 5 c G U 9 I k x v Y W R l Z F R v Q W 5 h b H l z a X N T Z X J 2 a W N l c y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E t M D M t M D h U M T Y 6 N D M 6 M z Q u O T Y 5 N j c 3 M l o i I C 8 + P E V u d H J 5 I F R 5 c G U 9 I k Z p b G x T d G F 0 d X M i I F Z h b H V l P S J z Q 2 9 t c G x l d G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D Y X B D Z X J k b z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w Q 2 V y Z G 8 5 L 0 Z p b G F z J T I w Z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w Q 2 V y Z G 8 x M D w v S X R l b V B h d G g + P C 9 J d G V t T G 9 j Y X R p b 2 4 + P F N 0 Y W J s Z U V u d H J p Z X M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T G F z d F V w Z G F 0 Z W Q i I F Z h b H V l P S J k M j A y M S 0 w M y 0 w O F Q x N j o 0 M z o z N S 4 w M D A 5 M j Y 4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D Y X B D Z X J k b z E w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E N l c m R v M T A v R m l s Y X M l M j B m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B D Z X J k b z E x P C 9 J d G V t U G F 0 a D 4 8 L 0 l 0 Z W 1 M b 2 N h d G l v b j 4 8 U 3 R h Y m x l R W 5 0 c m l l c z 4 8 R W 5 0 c n k g V H l w Z T 0 i T G 9 h Z G V k V G 9 B b m F s e X N p c 1 N l c n Z p Y 2 V z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S 0 w M y 0 w O F Q x N j o 0 M z o z N S 4 w M T Y 1 N T A x W i I g L z 4 8 R W 5 0 c n k g V H l w Z T 0 i R m l s b F N 0 Y X R 1 c y I g V m F s d W U 9 I n N D b 2 1 w b G V 0 Z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d m l n Y X R p b 2 5 T d G V w T m F t Z S I g V m F s d W U 9 I n N O Y X Z l Z 2 F j a c O z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N h c E N l c m R v M T E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w Q 2 V y Z G 8 x M S 9 G a W x h c y U y M G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E N l c m R v M T I 8 L 0 l 0 Z W 1 Q Y X R o P j w v S X R l b U x v Y 2 F 0 a W 9 u P j x T d G F i b G V F b n R y a W V z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x h c 3 R V c G R h d G V k I i B W Y W x 1 Z T 0 i Z D I w M j E t M D M t M D h U M T Y 6 N D M 6 M z U u M D Y z N D I z O V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2 F w Q 2 V y Z G 8 x M i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B D Z X J k b z E y L 0 Z p b G F z J T I w Z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w Q 2 V y Z G 9 N Z X N l c z w v S X R l b V B h d G g + P C 9 J d G V t T G 9 j Y X R p b 2 4 + P F N 0 Y W J s Z U V u d H J p Z X M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l Z E N v b X B s Z X R l U m V z d W x 0 V G 9 X b 3 J r c 2 h l Z X Q i I F Z h b H V l P S J s M S I g L z 4 8 R W 5 0 c n k g V H l w Z T 0 i R m l s b E N v d W 5 0 I i B W Y W x 1 Z T 0 i b D Q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z L T A 5 V D I w O j E 0 O j E w L j g y N z M 0 N D l a I i A v P j x F b n R y e S B U e X B l P S J G a W x s Q 2 9 s d W 1 u V H l w Z X M i I F Z h b H V l P S J z Q m d V R k J R V U Z C U V V G Q l F V R k J R P T 0 i I C 8 + P E V u d H J 5 I F R 5 c G U 9 I k Z p b G x D b 2 x 1 b W 5 O Y W 1 l c y I g V m F s d W U 9 I n N b J n F 1 b 3 Q 7 Q W x t Y W P D q W 4 m c X V v d D s s J n F 1 b 3 Q 7 M S Z x d W 9 0 O y w m c X V v d D s y J n F 1 b 3 Q 7 L C Z x d W 9 0 O z M m c X V v d D s s J n F 1 b 3 Q 7 N C Z x d W 9 0 O y w m c X V v d D s 1 J n F 1 b 3 Q 7 L C Z x d W 9 0 O z Y m c X V v d D s s J n F 1 b 3 Q 7 N y Z x d W 9 0 O y w m c X V v d D s 4 J n F 1 b 3 Q 7 L C Z x d W 9 0 O z k m c X V v d D s s J n F 1 b 3 Q 7 M T A m c X V v d D s s J n F 1 b 3 Q 7 M T E m c X V v d D s s J n F 1 b 3 Q 7 M T I m c X V v d D t d I i A v P j x F b n R y e S B U e X B l P S J G a W x s U 3 R h d H V z I i B W Y W x 1 Z T 0 i c 0 N v b X B s Z X R l I i A v P j x F b n R y e S B U e X B l P S J S Z W N v d m V y e V R h c m d l d F N o Z W V 0 I i B W Y W x 1 Z T 0 i c 1 R h Y m x h c 0 N l c m R v I i A v P j x F b n R y e S B U e X B l P S J S Z W N v d m V y e V R h c m d l d E N v b H V t b i I g V m F s d W U 9 I m w 0 I i A v P j x F b n R y e S B U e X B l P S J S Z W N v d m V y e V R h c m d l d F J v d y I g V m F s d W U 9 I m w y N z Q i I C 8 + P E V u d H J 5 I F R 5 c G U 9 I k Z p b G x U Y X J n Z X Q i I F Z h b H V l P S J z Q 2 F w Q 2 V y Z G 9 N Z X N l c y I g L z 4 8 R W 5 0 c n k g V H l w Z T 0 i U X V l c n l J R C I g V m F s d W U 9 I n N k Y z R l N G J m N i 1 i Y j I z L T R m M D I t O T c w N i 0 w O T U 0 N j l i M W Q 0 N j E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Y X B D Z X J k b 0 1 l c 2 V z L 0 F 1 d G 9 S Z W 1 v d m V k Q 2 9 s d W 1 u c z E u e 0 F s b W F j w 6 l u L D B 9 J n F 1 b 3 Q 7 L C Z x d W 9 0 O 1 N l Y 3 R p b 2 4 x L 0 N h c E N l c m R v T W V z Z X M v Q X V 0 b 1 J l b W 9 2 Z W R D b 2 x 1 b W 5 z M S 5 7 M S w x f S Z x d W 9 0 O y w m c X V v d D t T Z W N 0 a W 9 u M S 9 D Y X B D Z X J k b 0 1 l c 2 V z L 0 F 1 d G 9 S Z W 1 v d m V k Q 2 9 s d W 1 u c z E u e z I s M n 0 m c X V v d D s s J n F 1 b 3 Q 7 U 2 V j d G l v b j E v Q 2 F w Q 2 V y Z G 9 N Z X N l c y 9 B d X R v U m V t b 3 Z l Z E N v b H V t b n M x L n s z L D N 9 J n F 1 b 3 Q 7 L C Z x d W 9 0 O 1 N l Y 3 R p b 2 4 x L 0 N h c E N l c m R v T W V z Z X M v Q X V 0 b 1 J l b W 9 2 Z W R D b 2 x 1 b W 5 z M S 5 7 N C w 0 f S Z x d W 9 0 O y w m c X V v d D t T Z W N 0 a W 9 u M S 9 D Y X B D Z X J k b 0 1 l c 2 V z L 0 F 1 d G 9 S Z W 1 v d m V k Q 2 9 s d W 1 u c z E u e z U s N X 0 m c X V v d D s s J n F 1 b 3 Q 7 U 2 V j d G l v b j E v Q 2 F w Q 2 V y Z G 9 N Z X N l c y 9 B d X R v U m V t b 3 Z l Z E N v b H V t b n M x L n s 2 L D Z 9 J n F 1 b 3 Q 7 L C Z x d W 9 0 O 1 N l Y 3 R p b 2 4 x L 0 N h c E N l c m R v T W V z Z X M v Q X V 0 b 1 J l b W 9 2 Z W R D b 2 x 1 b W 5 z M S 5 7 N y w 3 f S Z x d W 9 0 O y w m c X V v d D t T Z W N 0 a W 9 u M S 9 D Y X B D Z X J k b 0 1 l c 2 V z L 0 F 1 d G 9 S Z W 1 v d m V k Q 2 9 s d W 1 u c z E u e z g s O H 0 m c X V v d D s s J n F 1 b 3 Q 7 U 2 V j d G l v b j E v Q 2 F w Q 2 V y Z G 9 N Z X N l c y 9 B d X R v U m V t b 3 Z l Z E N v b H V t b n M x L n s 5 L D l 9 J n F 1 b 3 Q 7 L C Z x d W 9 0 O 1 N l Y 3 R p b 2 4 x L 0 N h c E N l c m R v T W V z Z X M v Q X V 0 b 1 J l b W 9 2 Z W R D b 2 x 1 b W 5 z M S 5 7 M T A s M T B 9 J n F 1 b 3 Q 7 L C Z x d W 9 0 O 1 N l Y 3 R p b 2 4 x L 0 N h c E N l c m R v T W V z Z X M v Q X V 0 b 1 J l b W 9 2 Z W R D b 2 x 1 b W 5 z M S 5 7 M T E s M T F 9 J n F 1 b 3 Q 7 L C Z x d W 9 0 O 1 N l Y 3 R p b 2 4 x L 0 N h c E N l c m R v T W V z Z X M v Q X V 0 b 1 J l b W 9 2 Z W R D b 2 x 1 b W 5 z M S 5 7 M T I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D Y X B D Z X J k b 0 1 l c 2 V z L 0 F 1 d G 9 S Z W 1 v d m V k Q 2 9 s d W 1 u c z E u e 0 F s b W F j w 6 l u L D B 9 J n F 1 b 3 Q 7 L C Z x d W 9 0 O 1 N l Y 3 R p b 2 4 x L 0 N h c E N l c m R v T W V z Z X M v Q X V 0 b 1 J l b W 9 2 Z W R D b 2 x 1 b W 5 z M S 5 7 M S w x f S Z x d W 9 0 O y w m c X V v d D t T Z W N 0 a W 9 u M S 9 D Y X B D Z X J k b 0 1 l c 2 V z L 0 F 1 d G 9 S Z W 1 v d m V k Q 2 9 s d W 1 u c z E u e z I s M n 0 m c X V v d D s s J n F 1 b 3 Q 7 U 2 V j d G l v b j E v Q 2 F w Q 2 V y Z G 9 N Z X N l c y 9 B d X R v U m V t b 3 Z l Z E N v b H V t b n M x L n s z L D N 9 J n F 1 b 3 Q 7 L C Z x d W 9 0 O 1 N l Y 3 R p b 2 4 x L 0 N h c E N l c m R v T W V z Z X M v Q X V 0 b 1 J l b W 9 2 Z W R D b 2 x 1 b W 5 z M S 5 7 N C w 0 f S Z x d W 9 0 O y w m c X V v d D t T Z W N 0 a W 9 u M S 9 D Y X B D Z X J k b 0 1 l c 2 V z L 0 F 1 d G 9 S Z W 1 v d m V k Q 2 9 s d W 1 u c z E u e z U s N X 0 m c X V v d D s s J n F 1 b 3 Q 7 U 2 V j d G l v b j E v Q 2 F w Q 2 V y Z G 9 N Z X N l c y 9 B d X R v U m V t b 3 Z l Z E N v b H V t b n M x L n s 2 L D Z 9 J n F 1 b 3 Q 7 L C Z x d W 9 0 O 1 N l Y 3 R p b 2 4 x L 0 N h c E N l c m R v T W V z Z X M v Q X V 0 b 1 J l b W 9 2 Z W R D b 2 x 1 b W 5 z M S 5 7 N y w 3 f S Z x d W 9 0 O y w m c X V v d D t T Z W N 0 a W 9 u M S 9 D Y X B D Z X J k b 0 1 l c 2 V z L 0 F 1 d G 9 S Z W 1 v d m V k Q 2 9 s d W 1 u c z E u e z g s O H 0 m c X V v d D s s J n F 1 b 3 Q 7 U 2 V j d G l v b j E v Q 2 F w Q 2 V y Z G 9 N Z X N l c y 9 B d X R v U m V t b 3 Z l Z E N v b H V t b n M x L n s 5 L D l 9 J n F 1 b 3 Q 7 L C Z x d W 9 0 O 1 N l Y 3 R p b 2 4 x L 0 N h c E N l c m R v T W V z Z X M v Q X V 0 b 1 J l b W 9 2 Z W R D b 2 x 1 b W 5 z M S 5 7 M T A s M T B 9 J n F 1 b 3 Q 7 L C Z x d W 9 0 O 1 N l Y 3 R p b 2 4 x L 0 N h c E N l c m R v T W V z Z X M v Q X V 0 b 1 J l b W 9 2 Z W R D b 2 x 1 b W 5 z M S 5 7 M T E s M T F 9 J n F 1 b 3 Q 7 L C Z x d W 9 0 O 1 N l Y 3 R p b 2 4 x L 0 N h c E N l c m R v T W V z Z X M v Q X V 0 b 1 J l b W 9 2 Z W R D b 2 x 1 b W 5 z M S 5 7 M T I s M T J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N h c E N l c m R v T W V z Z X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w Q 2 V y Z G 9 N Z X N l c y 9 P d H J h c y U y M G N v b H V t b m F z J T I w c X V p d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B D Z X J k b 0 1 l c 2 V z L 0 R 1 c G x p Y 2 F k b 3 M l M j B x d W l 0 Y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E N l c m R v T W V z Z X M v Q 2 9 u c 3 V s d G F z J T I w Y 2 9 t Y m l u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E N l c m R v T W V z Z X M v U 2 U l M j B l e H B h b m R p J U M z J U I z J T I w Q 2 F w Q 2 V y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w Q 2 V y Z G 9 N Z X N l c y 9 D b 2 5 z d W x 0 Y X M l M j B j b 2 1 i a W 5 h Z G F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E N l c m R v T W V z Z X M v U 2 U l M j B l e H B h b m R p J U M z J U I z J T I w Q 2 F w Q 2 V y Z G 8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w Q 2 V y Z G 9 N Z X N l c y 9 D b 2 5 z d W x 0 Y X M l M j B j b 2 1 i a W 5 h Z G F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E N l c m R v T W V z Z X M v U 2 U l M j B l e H B h b m R p J U M z J U I z J T I w Q 2 F w Q 2 V y Z G 8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w Q 2 V y Z G 9 N Z X N l c y 9 D b 2 5 z d W x 0 Y X M l M j B j b 2 1 i a W 5 h Z G F z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E N l c m R v T W V z Z X M v U 2 U l M j B l e H B h b m R p J U M z J U I z J T I w Q 2 F w Q 2 V y Z G 8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w Q 2 V y Z G 9 N Z X N l c y 9 D b 2 5 z d W x 0 Y X M l M j B j b 2 1 i a W 5 h Z G F z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E N l c m R v T W V z Z X M v U 2 U l M j B l e H B h b m R p J U M z J U I z J T I w Q 2 F w Q 2 V y Z G 8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w Q 2 V y Z G 9 N Z X N l c y 9 D b 2 5 z d W x 0 Y X M l M j B j b 2 1 i a W 5 h Z G F z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E N l c m R v T W V z Z X M v U 2 U l M j B l e H B h b m R p J U M z J U I z J T I w Q 2 F w Q 2 V y Z G 8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w Q 2 V y Z G 9 N Z X N l c y 9 D b 2 5 z d W x 0 Y X M l M j B j b 2 1 i a W 5 h Z G F z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E N l c m R v T W V z Z X M v U 2 U l M j B l e H B h b m R p J U M z J U I z J T I w Q 2 F w Q 2 V y Z G 8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w Q 2 V y Z G 9 N Z X N l c y 9 D b 2 5 z d W x 0 Y X M l M j B j b 2 1 i a W 5 h Z G F z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E N l c m R v T W V z Z X M v U 2 U l M j B l e H B h b m R p J U M z J U I z J T I w Q 2 F w Q 2 V y Z G 8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w Q 2 V y Z G 9 N Z X N l c y 9 D b 2 5 z d W x 0 Y X M l M j B j b 2 1 i a W 5 h Z G F z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E N l c m R v T W V z Z X M v U 2 U l M j B l e H B h b m R p J U M z J U I z J T I w Q 2 F w Q 2 V y Z G 8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w Q 2 V y Z G 9 N Z X N l c y 9 D b 2 5 z d W x 0 Y X M l M j B j b 2 1 i a W 5 h Z G F z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E N l c m R v T W V z Z X M v U 2 U l M j B l e H B h b m R p J U M z J U I z J T I w Q 2 F w Q 2 V y Z G 8 x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E N l c m R v T W V z Z X M v Q 2 9 u c 3 V s d G F z J T I w Y 2 9 t Y m l u Y W R h c z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w Q 2 V y Z G 9 N Z X N l c y 9 T Z S U y M G V 4 c G F u Z G k l Q z M l Q j M l M j B D Y X B D Z X J k b z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w Q 2 V y Z G 9 N Z X N l c y 9 D b 2 5 z d W x 0 Y X M l M j B j b 2 1 i a W 5 h Z G F z M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B D Z X J k b 0 1 l c 2 V z L 1 N l J T I w Z X h w Y W 5 k a S V D M y V C M y U y M E N h c E N l c m R v M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l t Z W 5 0 b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O Y X Z p Z 2 F 0 a W 9 u U 3 R l c E 5 h b W U i I F Z h b H V l P S J z T m F 2 Z W d h Y 2 n D s 2 4 i I C 8 + P E V u d H J 5 I F R 5 c G U 9 I k Z p b G x M Y X N 0 V X B k Y X R l Z C I g V m F s d W U 9 I m Q y M D I x L T A z L T A 5 V D E 3 O j I z O j U 0 L j c w M T k 2 N D R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F s a W 1 l b n R v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a W 1 l b n R v L 0 F s a W 1 l b n R v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p b W V u d G 8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p b W V u d G 8 v Q S V D M y V C M W 8 l M j B p b n N l c n R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l t Z W 5 0 b y 9 N Z X M l M j B l e H R y Y S V D M y V B R G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p b W V u d G 8 v U G F y Y W 1 l d H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p b W V u d G 8 v Q S V D M y U 5 M U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l t Z W 5 0 b y 9 G a W x h c y U y M G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a W 1 l b n R v L 0 Z p b G F z J T I w Y W d y d X B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2 l s b 3 N N Z X N l c z w v S X R l b V B h d G g + P C 9 J d G V t T G 9 j Y X R p b 2 4 + P F N 0 Y W J s Z U V u d H J p Z X M + P E V u d H J 5 I F R 5 c G U 9 I k Z p b G x F b m F i b G V k I i B W Y W x 1 Z T 0 i b D E i I C 8 + P E V u d H J 5 I F R 5 c G U 9 I k l z U H J p d m F 0 Z S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c n J v c k N v d W 5 0 I i B W Y W x 1 Z T 0 i b D A i I C 8 + P E V u d H J 5 I F R 5 c G U 9 I k Z p b G x D b 3 V u d C I g V m F s d W U 9 I m w 0 M y I g L z 4 8 R W 5 0 c n k g V H l w Z T 0 i R m l s b G V k Q 2 9 t c G x l d G V S Z X N 1 b H R U b 1 d v c m t z a G V l d C I g V m F s d W U 9 I m w x I i A v P j x F b n R y e S B U e X B l P S J G a W x s V G F y Z 2 V 0 I i B W Y W x 1 Z T 0 i c 0 t p b G 9 z T W V z Z X M i I C 8 + P E V u d H J 5 I F R 5 c G U 9 I k Z p b G x F c n J v c k N v Z G U i I F Z h b H V l P S J z V W 5 r b m 9 3 b i I g L z 4 8 R W 5 0 c n k g V H l w Z T 0 i R m l s b E N v b H V t b k 5 h b W V z I i B W Y W x 1 Z T 0 i c 1 s m c X V v d D t B b G 1 h Y 8 O p b i Z x d W 9 0 O y w m c X V v d D s x J n F 1 b 3 Q 7 L C Z x d W 9 0 O z I m c X V v d D s s J n F 1 b 3 Q 7 M y Z x d W 9 0 O y w m c X V v d D s 0 J n F 1 b 3 Q 7 L C Z x d W 9 0 O z U m c X V v d D s s J n F 1 b 3 Q 7 N i Z x d W 9 0 O y w m c X V v d D s 3 J n F 1 b 3 Q 7 L C Z x d W 9 0 O z g m c X V v d D s s J n F 1 b 3 Q 7 O S Z x d W 9 0 O y w m c X V v d D s x M C Z x d W 9 0 O y w m c X V v d D s x M S Z x d W 9 0 O y w m c X V v d D s x M i Z x d W 9 0 O 1 0 i I C 8 + P E V u d H J 5 I F R 5 c G U 9 I l J l Y 2 9 2 Z X J 5 V G F y Z 2 V 0 U m 9 3 I i B W Y W x 1 Z T 0 i b D g i I C 8 + P E V u d H J 5 I F R 5 c G U 9 I l J l Y 2 9 2 Z X J 5 V G F y Z 2 V 0 Q 2 9 s d W 1 u I i B W Y W x 1 Z T 0 i b D E 3 I i A v P j x F b n R y e S B U e X B l P S J S Z W N v d m V y e V R h c m d l d F N o Z W V 0 I i B W Y W x 1 Z T 0 i c 1 R h Y m x h c 0 N l c m R v I i A v P j x F b n R y e S B U e X B l P S J G a W x s V G 9 E Y X R h T W 9 k Z W x F b m F i b G V k I i B W Y W x 1 Z T 0 i b D A i I C 8 + P E V u d H J 5 I F R 5 c G U 9 I k Z p b G x P Y m p l Y 3 R U e X B l I i B W Y W x 1 Z T 0 i c 1 R h Y m x l I i A v P j x F b n R y e S B U e X B l P S J G a W x s T G F z d F V w Z G F 0 Z W Q i I F Z h b H V l P S J k M j A y M S 0 w M y 0 w O V Q x O D o y N z o 1 N y 4 2 M j M z M T Y 4 W i I g L z 4 8 R W 5 0 c n k g V H l w Z T 0 i R m l s b E N v b H V t b l R 5 c G V z I i B W Y W x 1 Z T 0 i c 0 J n V U Z C U V V G Q l F V R k J R V U Z C U T 0 9 I i A v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U X V l c n l J R C I g V m F s d W U 9 I n M 0 O D g x Z G V i N i 0 4 Z D A 4 L T Q 2 N 2 E t O W U 1 Y S 1 l N T h j M G U 0 Z T R k O T E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t p b G 9 z T W V z Z X M v Q X V 0 b 1 J l b W 9 2 Z W R D b 2 x 1 b W 5 z M S 5 7 Q W x t Y W P D q W 4 s M H 0 m c X V v d D s s J n F 1 b 3 Q 7 U 2 V j d G l v b j E v S 2 l s b 3 N N Z X N l c y 9 B d X R v U m V t b 3 Z l Z E N v b H V t b n M x L n s x L D F 9 J n F 1 b 3 Q 7 L C Z x d W 9 0 O 1 N l Y 3 R p b 2 4 x L 0 t p b G 9 z T W V z Z X M v Q X V 0 b 1 J l b W 9 2 Z W R D b 2 x 1 b W 5 z M S 5 7 M i w y f S Z x d W 9 0 O y w m c X V v d D t T Z W N 0 a W 9 u M S 9 L a W x v c 0 1 l c 2 V z L 0 F 1 d G 9 S Z W 1 v d m V k Q 2 9 s d W 1 u c z E u e z M s M 3 0 m c X V v d D s s J n F 1 b 3 Q 7 U 2 V j d G l v b j E v S 2 l s b 3 N N Z X N l c y 9 B d X R v U m V t b 3 Z l Z E N v b H V t b n M x L n s 0 L D R 9 J n F 1 b 3 Q 7 L C Z x d W 9 0 O 1 N l Y 3 R p b 2 4 x L 0 t p b G 9 z T W V z Z X M v Q X V 0 b 1 J l b W 9 2 Z W R D b 2 x 1 b W 5 z M S 5 7 N S w 1 f S Z x d W 9 0 O y w m c X V v d D t T Z W N 0 a W 9 u M S 9 L a W x v c 0 1 l c 2 V z L 0 F 1 d G 9 S Z W 1 v d m V k Q 2 9 s d W 1 u c z E u e z Y s N n 0 m c X V v d D s s J n F 1 b 3 Q 7 U 2 V j d G l v b j E v S 2 l s b 3 N N Z X N l c y 9 B d X R v U m V t b 3 Z l Z E N v b H V t b n M x L n s 3 L D d 9 J n F 1 b 3 Q 7 L C Z x d W 9 0 O 1 N l Y 3 R p b 2 4 x L 0 t p b G 9 z T W V z Z X M v Q X V 0 b 1 J l b W 9 2 Z W R D b 2 x 1 b W 5 z M S 5 7 O C w 4 f S Z x d W 9 0 O y w m c X V v d D t T Z W N 0 a W 9 u M S 9 L a W x v c 0 1 l c 2 V z L 0 F 1 d G 9 S Z W 1 v d m V k Q 2 9 s d W 1 u c z E u e z k s O X 0 m c X V v d D s s J n F 1 b 3 Q 7 U 2 V j d G l v b j E v S 2 l s b 3 N N Z X N l c y 9 B d X R v U m V t b 3 Z l Z E N v b H V t b n M x L n s x M C w x M H 0 m c X V v d D s s J n F 1 b 3 Q 7 U 2 V j d G l v b j E v S 2 l s b 3 N N Z X N l c y 9 B d X R v U m V t b 3 Z l Z E N v b H V t b n M x L n s x M S w x M X 0 m c X V v d D s s J n F 1 b 3 Q 7 U 2 V j d G l v b j E v S 2 l s b 3 N N Z X N l c y 9 B d X R v U m V t b 3 Z l Z E N v b H V t b n M x L n s x M i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0 t p b G 9 z T W V z Z X M v Q X V 0 b 1 J l b W 9 2 Z W R D b 2 x 1 b W 5 z M S 5 7 Q W x t Y W P D q W 4 s M H 0 m c X V v d D s s J n F 1 b 3 Q 7 U 2 V j d G l v b j E v S 2 l s b 3 N N Z X N l c y 9 B d X R v U m V t b 3 Z l Z E N v b H V t b n M x L n s x L D F 9 J n F 1 b 3 Q 7 L C Z x d W 9 0 O 1 N l Y 3 R p b 2 4 x L 0 t p b G 9 z T W V z Z X M v Q X V 0 b 1 J l b W 9 2 Z W R D b 2 x 1 b W 5 z M S 5 7 M i w y f S Z x d W 9 0 O y w m c X V v d D t T Z W N 0 a W 9 u M S 9 L a W x v c 0 1 l c 2 V z L 0 F 1 d G 9 S Z W 1 v d m V k Q 2 9 s d W 1 u c z E u e z M s M 3 0 m c X V v d D s s J n F 1 b 3 Q 7 U 2 V j d G l v b j E v S 2 l s b 3 N N Z X N l c y 9 B d X R v U m V t b 3 Z l Z E N v b H V t b n M x L n s 0 L D R 9 J n F 1 b 3 Q 7 L C Z x d W 9 0 O 1 N l Y 3 R p b 2 4 x L 0 t p b G 9 z T W V z Z X M v Q X V 0 b 1 J l b W 9 2 Z W R D b 2 x 1 b W 5 z M S 5 7 N S w 1 f S Z x d W 9 0 O y w m c X V v d D t T Z W N 0 a W 9 u M S 9 L a W x v c 0 1 l c 2 V z L 0 F 1 d G 9 S Z W 1 v d m V k Q 2 9 s d W 1 u c z E u e z Y s N n 0 m c X V v d D s s J n F 1 b 3 Q 7 U 2 V j d G l v b j E v S 2 l s b 3 N N Z X N l c y 9 B d X R v U m V t b 3 Z l Z E N v b H V t b n M x L n s 3 L D d 9 J n F 1 b 3 Q 7 L C Z x d W 9 0 O 1 N l Y 3 R p b 2 4 x L 0 t p b G 9 z T W V z Z X M v Q X V 0 b 1 J l b W 9 2 Z W R D b 2 x 1 b W 5 z M S 5 7 O C w 4 f S Z x d W 9 0 O y w m c X V v d D t T Z W N 0 a W 9 u M S 9 L a W x v c 0 1 l c 2 V z L 0 F 1 d G 9 S Z W 1 v d m V k Q 2 9 s d W 1 u c z E u e z k s O X 0 m c X V v d D s s J n F 1 b 3 Q 7 U 2 V j d G l v b j E v S 2 l s b 3 N N Z X N l c y 9 B d X R v U m V t b 3 Z l Z E N v b H V t b n M x L n s x M C w x M H 0 m c X V v d D s s J n F 1 b 3 Q 7 U 2 V j d G l v b j E v S 2 l s b 3 N N Z X N l c y 9 B d X R v U m V t b 3 Z l Z E N v b H V t b n M x L n s x M S w x M X 0 m c X V v d D s s J n F 1 b 3 Q 7 U 2 V j d G l v b j E v S 2 l s b 3 N N Z X N l c y 9 B d X R v U m V t b 3 Z l Z E N v b H V t b n M x L n s x M i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t p b G 9 z T W V z Z X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2 l s b 3 N N Z X N l c y 9 P d H J h c y U y M G N v b H V t b m F z J T I w c X V p d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a W x v c 0 1 l c 2 V z L 0 R 1 c G x p Y 2 F k b 3 M l M j B x d W l 0 Y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p b G 9 z T W V z Z X M v Q 2 9 u c 3 V s d G F z J T I w Y 2 9 t Y m l u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p b G 9 z T W V z Z X M v U 2 U l M j B l e H B h b m R p J U M z J U I z J T I w U G V z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a W x v c 0 1 l c 2 V z L 0 N v b n N 1 b H R h c y U y M G N v b W J p b m F k Y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2 l s b 3 N N Z X N l c y 9 T Z S U y M G V 4 c G F u Z G k l Q z M l Q j M l M j B Q Z X N v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p b G 9 z T W V z Z X M v Q 2 9 u c 3 V s d G F z J T I w Y 2 9 t Y m l u Y W R h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a W x v c 0 1 l c 2 V z L 1 N l J T I w Z X h w Y W 5 k a S V D M y V C M y U y M F B l c 2 8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2 l s b 3 N N Z X N l c y 9 D b 2 5 z d W x 0 Y X M l M j B j b 2 1 i a W 5 h Z G F z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p b G 9 z T W V z Z X M v U 2 U l M j B l e H B h b m R p J U M z J U I z J T I w U G V z b z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a W x v c 0 1 l c 2 V z L 0 N v b n N 1 b H R h c y U y M G N v b W J p b m F k Y X M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2 l s b 3 N N Z X N l c y 9 T Z S U y M G V 4 c G F u Z G k l Q z M l Q j M l M j B Q Z X N v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p b G 9 z T W V z Z X M v Q 2 9 u c 3 V s d G F z J T I w Y 2 9 t Y m l u Y W R h c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a W x v c 0 1 l c 2 V z L 1 N l J T I w Z X h w Y W 5 k a S V D M y V C M y U y M F B l c 2 8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2 l s b 3 N N Z X N l c y 9 D b 2 5 z d W x 0 Y X M l M j B j b 2 1 i a W 5 h Z G F z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p b G 9 z T W V z Z X M v U 2 U l M j B l e H B h b m R p J U M z J U I z J T I w U G V z b z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a W x v c 0 1 l c 2 V z L 0 N v b n N 1 b H R h c y U y M G N v b W J p b m F k Y X M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2 l s b 3 N N Z X N l c y 9 T Z S U y M G V 4 c G F u Z G k l Q z M l Q j M l M j B Q Z X N v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p b G 9 z T W V z Z X M v Q 2 9 u c 3 V s d G F z J T I w Y 2 9 t Y m l u Y W R h c z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a W x v c 0 1 l c 2 V z L 1 N l J T I w Z X h w Y W 5 k a S V D M y V C M y U y M F B l c 2 8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2 l s b 3 N N Z X N l c y 9 D b 2 5 z d W x 0 Y X M l M j B j b 2 1 i a W 5 h Z G F z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p b G 9 z T W V z Z X M v U 2 U l M j B l e H B h b m R p J U M z J U I z J T I w U G V z b z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2 l s b 3 N N Z X N l c y 9 D b 2 5 z d W x 0 Y X M l M j B j b 2 1 i a W 5 h Z G F z M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a W x v c 0 1 l c 2 V z L 1 N l J T I w Z X h w Y W 5 k a S V D M y V C M y U y M F B l c 2 8 x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p b G 9 z T W V z Z X M v Q 2 9 u c 3 V s d G F z J T I w Y 2 9 t Y m l u Y W R h c z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2 l s b 3 N N Z X N l c y 9 T Z S U y M G V 4 c G F u Z G k l Q z M l Q j M l M j B Q Z X N v M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J l e m F z T W V z Z X M 8 L 0 l 0 Z W 1 Q Y X R o P j w v S X R l b U x v Y 2 F 0 a W 9 u P j x T d G F i b G V F b n R y a W V z P j x F b n R y e S B U e X B l P S J G a W x s R W 5 h Y m x l Z C I g V m F s d W U 9 I m w x I i A v P j x F b n R y e S B U e X B l P S J G a W x s T G F z d F V w Z G F 0 Z W Q i I F Z h b H V l P S J k M j A y M S 0 w M y 0 w O V Q x O D o y N z o 0 M y 4 w N j U 5 M z I w W i I g L z 4 8 R W 5 0 c n k g V H l w Z T 0 i S X N Q c m l 2 Y X R l I i B W Y W x 1 Z T 0 i b D A i I C 8 + P E V u d H J 5 I F R 5 c G U 9 I k 5 h d m l n Y X R p b 2 5 T d G V w T m F t Z S I g V m F s d W U 9 I n N O Y X Z l Z 2 F j a c O z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N v d W 5 0 I i B W Y W x 1 Z T 0 i b D Q z I i A v P j x F b n R y e S B U e X B l P S J G a W x s Z W R D b 2 1 w b G V 0 Z V J l c 3 V s d F R v V 2 9 y a 3 N o Z W V 0 I i B W Y W x 1 Z T 0 i b D E i I C 8 + P E V u d H J 5 I F R 5 c G U 9 I k Z p b G x U Y X J n Z X Q i I F Z h b H V l P S J z Q 2 F i Z X p h c 0 1 l c 2 V z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l J l Y 2 9 2 Z X J 5 V G F y Z 2 V 0 U m 9 3 I i B W Y W x 1 Z T 0 i b D g i I C 8 + P E V u d H J 5 I F R 5 c G U 9 I l J l Y 2 9 2 Z X J 5 V G F y Z 2 V 0 Q 2 9 s d W 1 u I i B W Y W x 1 Z T 0 i b D M x I i A v P j x F b n R y e S B U e X B l P S J S Z W N v d m V y e V R h c m d l d F N o Z W V 0 I i B W Y W x 1 Z T 0 i c 1 R h Y m x h c 0 N l c m R v I i A v P j x F b n R y e S B U e X B l P S J G a W x s V G 9 E Y X R h T W 9 k Z W x F b m F i b G V k I i B W Y W x 1 Z T 0 i b D A i I C 8 + P E V u d H J 5 I F R 5 c G U 9 I k Z p b G x P Y m p l Y 3 R U e X B l I i B W Y W x 1 Z T 0 i c 1 R h Y m x l I i A v P j x F b n R y e S B U e X B l P S J G a W x s Q 2 9 s d W 1 u V H l w Z X M i I F Z h b H V l P S J z Q m d V R k J R V U Z C U V V G Q l F V R k J R P T 0 i I C 8 + P E V u d H J 5 I F R 5 c G U 9 I k Z p b G x D b 2 x 1 b W 5 O Y W 1 l c y I g V m F s d W U 9 I n N b J n F 1 b 3 Q 7 Q W x t Y W P D q W 4 m c X V v d D s s J n F 1 b 3 Q 7 M S Z x d W 9 0 O y w m c X V v d D s y J n F 1 b 3 Q 7 L C Z x d W 9 0 O z M m c X V v d D s s J n F 1 b 3 Q 7 N C Z x d W 9 0 O y w m c X V v d D s 1 J n F 1 b 3 Q 7 L C Z x d W 9 0 O z Y m c X V v d D s s J n F 1 b 3 Q 7 N y Z x d W 9 0 O y w m c X V v d D s 4 J n F 1 b 3 Q 7 L C Z x d W 9 0 O z k m c X V v d D s s J n F 1 b 3 Q 7 M T A m c X V v d D s s J n F 1 b 3 Q 7 M T E m c X V v d D s s J n F 1 b 3 Q 7 M T I m c X V v d D t d I i A v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U X V l c n l J R C I g V m F s d W U 9 I n N l N m E w Z W I 3 Z C 0 w N D E 1 L T Q 2 Z m Q t Y T k 4 Z C 0 4 M j d m Z j I x Z T Y w Z j Y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h Y m V 6 Y X N N Z X N l c y 9 B d X R v U m V t b 3 Z l Z E N v b H V t b n M x L n t B b G 1 h Y 8 O p b i w w f S Z x d W 9 0 O y w m c X V v d D t T Z W N 0 a W 9 u M S 9 D Y W J l e m F z T W V z Z X M v Q X V 0 b 1 J l b W 9 2 Z W R D b 2 x 1 b W 5 z M S 5 7 M S w x f S Z x d W 9 0 O y w m c X V v d D t T Z W N 0 a W 9 u M S 9 D Y W J l e m F z T W V z Z X M v Q X V 0 b 1 J l b W 9 2 Z W R D b 2 x 1 b W 5 z M S 5 7 M i w y f S Z x d W 9 0 O y w m c X V v d D t T Z W N 0 a W 9 u M S 9 D Y W J l e m F z T W V z Z X M v Q X V 0 b 1 J l b W 9 2 Z W R D b 2 x 1 b W 5 z M S 5 7 M y w z f S Z x d W 9 0 O y w m c X V v d D t T Z W N 0 a W 9 u M S 9 D Y W J l e m F z T W V z Z X M v Q X V 0 b 1 J l b W 9 2 Z W R D b 2 x 1 b W 5 z M S 5 7 N C w 0 f S Z x d W 9 0 O y w m c X V v d D t T Z W N 0 a W 9 u M S 9 D Y W J l e m F z T W V z Z X M v Q X V 0 b 1 J l b W 9 2 Z W R D b 2 x 1 b W 5 z M S 5 7 N S w 1 f S Z x d W 9 0 O y w m c X V v d D t T Z W N 0 a W 9 u M S 9 D Y W J l e m F z T W V z Z X M v Q X V 0 b 1 J l b W 9 2 Z W R D b 2 x 1 b W 5 z M S 5 7 N i w 2 f S Z x d W 9 0 O y w m c X V v d D t T Z W N 0 a W 9 u M S 9 D Y W J l e m F z T W V z Z X M v Q X V 0 b 1 J l b W 9 2 Z W R D b 2 x 1 b W 5 z M S 5 7 N y w 3 f S Z x d W 9 0 O y w m c X V v d D t T Z W N 0 a W 9 u M S 9 D Y W J l e m F z T W V z Z X M v Q X V 0 b 1 J l b W 9 2 Z W R D b 2 x 1 b W 5 z M S 5 7 O C w 4 f S Z x d W 9 0 O y w m c X V v d D t T Z W N 0 a W 9 u M S 9 D Y W J l e m F z T W V z Z X M v Q X V 0 b 1 J l b W 9 2 Z W R D b 2 x 1 b W 5 z M S 5 7 O S w 5 f S Z x d W 9 0 O y w m c X V v d D t T Z W N 0 a W 9 u M S 9 D Y W J l e m F z T W V z Z X M v Q X V 0 b 1 J l b W 9 2 Z W R D b 2 x 1 b W 5 z M S 5 7 M T A s M T B 9 J n F 1 b 3 Q 7 L C Z x d W 9 0 O 1 N l Y 3 R p b 2 4 x L 0 N h Y m V 6 Y X N N Z X N l c y 9 B d X R v U m V t b 3 Z l Z E N v b H V t b n M x L n s x M S w x M X 0 m c X V v d D s s J n F 1 b 3 Q 7 U 2 V j d G l v b j E v Q 2 F i Z X p h c 0 1 l c 2 V z L 0 F 1 d G 9 S Z W 1 v d m V k Q 2 9 s d W 1 u c z E u e z E y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Q 2 F i Z X p h c 0 1 l c 2 V z L 0 F 1 d G 9 S Z W 1 v d m V k Q 2 9 s d W 1 u c z E u e 0 F s b W F j w 6 l u L D B 9 J n F 1 b 3 Q 7 L C Z x d W 9 0 O 1 N l Y 3 R p b 2 4 x L 0 N h Y m V 6 Y X N N Z X N l c y 9 B d X R v U m V t b 3 Z l Z E N v b H V t b n M x L n s x L D F 9 J n F 1 b 3 Q 7 L C Z x d W 9 0 O 1 N l Y 3 R p b 2 4 x L 0 N h Y m V 6 Y X N N Z X N l c y 9 B d X R v U m V t b 3 Z l Z E N v b H V t b n M x L n s y L D J 9 J n F 1 b 3 Q 7 L C Z x d W 9 0 O 1 N l Y 3 R p b 2 4 x L 0 N h Y m V 6 Y X N N Z X N l c y 9 B d X R v U m V t b 3 Z l Z E N v b H V t b n M x L n s z L D N 9 J n F 1 b 3 Q 7 L C Z x d W 9 0 O 1 N l Y 3 R p b 2 4 x L 0 N h Y m V 6 Y X N N Z X N l c y 9 B d X R v U m V t b 3 Z l Z E N v b H V t b n M x L n s 0 L D R 9 J n F 1 b 3 Q 7 L C Z x d W 9 0 O 1 N l Y 3 R p b 2 4 x L 0 N h Y m V 6 Y X N N Z X N l c y 9 B d X R v U m V t b 3 Z l Z E N v b H V t b n M x L n s 1 L D V 9 J n F 1 b 3 Q 7 L C Z x d W 9 0 O 1 N l Y 3 R p b 2 4 x L 0 N h Y m V 6 Y X N N Z X N l c y 9 B d X R v U m V t b 3 Z l Z E N v b H V t b n M x L n s 2 L D Z 9 J n F 1 b 3 Q 7 L C Z x d W 9 0 O 1 N l Y 3 R p b 2 4 x L 0 N h Y m V 6 Y X N N Z X N l c y 9 B d X R v U m V t b 3 Z l Z E N v b H V t b n M x L n s 3 L D d 9 J n F 1 b 3 Q 7 L C Z x d W 9 0 O 1 N l Y 3 R p b 2 4 x L 0 N h Y m V 6 Y X N N Z X N l c y 9 B d X R v U m V t b 3 Z l Z E N v b H V t b n M x L n s 4 L D h 9 J n F 1 b 3 Q 7 L C Z x d W 9 0 O 1 N l Y 3 R p b 2 4 x L 0 N h Y m V 6 Y X N N Z X N l c y 9 B d X R v U m V t b 3 Z l Z E N v b H V t b n M x L n s 5 L D l 9 J n F 1 b 3 Q 7 L C Z x d W 9 0 O 1 N l Y 3 R p b 2 4 x L 0 N h Y m V 6 Y X N N Z X N l c y 9 B d X R v U m V t b 3 Z l Z E N v b H V t b n M x L n s x M C w x M H 0 m c X V v d D s s J n F 1 b 3 Q 7 U 2 V j d G l v b j E v Q 2 F i Z X p h c 0 1 l c 2 V z L 0 F 1 d G 9 S Z W 1 v d m V k Q 2 9 s d W 1 u c z E u e z E x L D E x f S Z x d W 9 0 O y w m c X V v d D t T Z W N 0 a W 9 u M S 9 D Y W J l e m F z T W V z Z X M v Q X V 0 b 1 J l b W 9 2 Z W R D b 2 x 1 b W 5 z M S 5 7 M T I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Y W J l e m F z T W V z Z X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i Z X p h c 0 1 l c 2 V z L 0 9 0 c m F z J T I w Y 2 9 s d W 1 u Y X M l M j B x d W l 0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Y m V 6 Y X N N Z X N l c y 9 E d X B s a W N h Z G 9 z J T I w c X V p d G F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J l e m F z T W V z Z X M v Q 2 9 u c 3 V s d G F z J T I w Y 2 9 t Y m l u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Y m V 6 Y X N N Z X N l c y 9 T Z S U y M G V 4 c G F u Z G k l Q z M l Q j M l M j B Q Z X N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Y m V 6 Y X N N Z X N l c y 9 D b 2 5 z d W x 0 Y X M l M j B j b 2 1 i a W 5 h Z G F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Y m V 6 Y X N N Z X N l c y 9 T Z S U y M G V 4 c G F u Z G k l Q z M l Q j M l M j B Q Z X N v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Y m V 6 Y X N N Z X N l c y 9 D b 2 5 z d W x 0 Y X M l M j B j b 2 1 i a W 5 h Z G F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Y m V 6 Y X N N Z X N l c y 9 T Z S U y M G V 4 c G F u Z G k l Q z M l Q j M l M j B Q Z X N v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Y m V 6 Y X N N Z X N l c y 9 D b 2 5 z d W x 0 Y X M l M j B j b 2 1 i a W 5 h Z G F z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Y m V 6 Y X N N Z X N l c y 9 T Z S U y M G V 4 c G F u Z G k l Q z M l Q j M l M j B Q Z X N v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Y m V 6 Y X N N Z X N l c y 9 D b 2 5 z d W x 0 Y X M l M j B j b 2 1 i a W 5 h Z G F z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Y m V 6 Y X N N Z X N l c y 9 T Z S U y M G V 4 c G F u Z G k l Q z M l Q j M l M j B Q Z X N v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Y m V 6 Y X N N Z X N l c y 9 D b 2 5 z d W x 0 Y X M l M j B j b 2 1 i a W 5 h Z G F z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Y m V 6 Y X N N Z X N l c y 9 T Z S U y M G V 4 c G F u Z G k l Q z M l Q j M l M j B Q Z X N v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Y m V 6 Y X N N Z X N l c y 9 D b 2 5 z d W x 0 Y X M l M j B j b 2 1 i a W 5 h Z G F z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Y m V 6 Y X N N Z X N l c y 9 T Z S U y M G V 4 c G F u Z G k l Q z M l Q j M l M j B Q Z X N v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Y m V 6 Y X N N Z X N l c y 9 D b 2 5 z d W x 0 Y X M l M j B j b 2 1 i a W 5 h Z G F z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Y m V 6 Y X N N Z X N l c y 9 T Z S U y M G V 4 c G F u Z G k l Q z M l Q j M l M j B Q Z X N v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Y m V 6 Y X N N Z X N l c y 9 D b 2 5 z d W x 0 Y X M l M j B j b 2 1 i a W 5 h Z G F z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Y m V 6 Y X N N Z X N l c y 9 T Z S U y M G V 4 c G F u Z G k l Q z M l Q j M l M j B Q Z X N v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Y m V 6 Y X N N Z X N l c y 9 D b 2 5 z d W x 0 Y X M l M j B j b 2 1 i a W 5 h Z G F z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Y m V 6 Y X N N Z X N l c y 9 T Z S U y M G V 4 c G F u Z G k l Q z M l Q j M l M j B Q Z X N v M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J l e m F z T W V z Z X M v Q 2 9 u c 3 V s d G F z J T I w Y 2 9 t Y m l u Y W R h c z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i Z X p h c 0 1 l c 2 V z L 1 N l J T I w Z X h w Y W 5 k a S V D M y V C M y U y M F B l c 2 8 x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Y m V 6 Y X N N Z X N l c y 9 D b 2 5 z d W x 0 Y X M l M j B j b 2 1 i a W 5 h Z G F z M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J l e m F z T W V z Z X M v U 2 U l M j B l e H B h b m R p J U M z J U I z J T I w U G V z b z E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p b W V u d G 8 v Q 2 9 u c 3 V s d G F z J T I w Y 2 9 t Y m l u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a W 1 l b n R v L 1 N l J T I w Z X h w Y W 5 k a S V D M y V C M y U y M F B l c 2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l t Z W 5 0 b y 9 E a X Z p c 2 k l Q z M l Q j N u J T I w a W 5 z Z X J 0 Y W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p b W V u d G 8 x P C 9 J d G V t U G F 0 a D 4 8 L 0 l 0 Z W 1 M b 2 N h d G l v b j 4 8 U 3 R h Y m x l R W 5 0 c m l l c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d m l n Y X R p b 2 5 T d G V w T m F t Z S I g V m F s d W U 9 I n N O Y X Z l Z 2 F j a c O z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N 0 Y X R 1 c y I g V m F s d W U 9 I n N D b 2 1 w b G V 0 Z S I g L z 4 8 R W 5 0 c n k g V H l w Z T 0 i R m l s b E x h c 3 R V c G R h d G V k I i B W Y W x 1 Z T 0 i Z D I w M j E t M D M t M D h U M T k 6 M T A 6 M T A u N z E 4 O D U 5 O F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W x p b W V u d G 8 x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a W 1 l b n R v M S 9 G a W x h c y U y M G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a W 1 l b n R v M j w v S X R l b V B h d G g + P C 9 J d G V t T G 9 j Y X R p b 2 4 + P F N 0 Y W J s Z U V u d H J p Z X M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T G F z d F V w Z G F 0 Z W Q i I F Z h b H V l P S J k M j A y M S 0 w M y 0 w O F Q x O T o x M D o x M C 4 3 N T A x M T A w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B b G l t Z W 5 0 b z I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p b W V u d G 8 y L 0 Z p b G F z J T I w Z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p b W V u d G 8 z P C 9 J d G V t U G F 0 a D 4 8 L 0 l 0 Z W 1 M b 2 N h d G l v b j 4 8 U 3 R h Y m x l R W 5 0 c m l l c z 4 8 R W 5 0 c n k g V H l w Z T 0 i T G 9 h Z G V k V G 9 B b m F s e X N p c 1 N l c n Z p Y 2 V z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S 0 w M y 0 w O F Q x O T o x M D o x M C 4 3 O D E z N T c z W i I g L z 4 8 R W 5 0 c n k g V H l w Z T 0 i R m l s b F N 0 Y X R 1 c y I g V m F s d W U 9 I n N D b 2 1 w b G V 0 Z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d m l n Y X R p b 2 5 T d G V w T m F t Z S I g V m F s d W U 9 I n N O Y X Z l Z 2 F j a c O z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F s a W 1 l b n R v M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l t Z W 5 0 b z M v R m l s Y X M l M j B m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l t Z W 5 0 b z Q 8 L 0 l 0 Z W 1 Q Y X R o P j w v S X R l b U x v Y 2 F 0 a W 9 u P j x T d G F i b G V F b n R y a W V z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x h c 3 R V c G R h d G V k I i B W Y W x 1 Z T 0 i Z D I w M j E t M D M t M D h U M T k 6 M T A 6 M T A u O D E y N j A 2 O F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W x p b W V u d G 8 0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a W 1 l b n R v N C 9 G a W x h c y U y M G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a W 1 l b n R v N T w v S X R l b V B h d G g + P C 9 J d G V t T G 9 j Y X R p b 2 4 + P F N 0 Y W J s Z U V u d H J p Z X M + P E V u d H J 5 I F R 5 c G U 9 I k x v Y W R l Z F R v Q W 5 h b H l z a X N T Z X J 2 a W N l c y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E t M D M t M D h U M T k 6 M T A 6 M T A u O D I 4 M j M x M l o i I C 8 + P E V u d H J 5 I F R 5 c G U 9 I k Z p b G x T d G F 0 d X M i I F Z h b H V l P S J z Q 2 9 t c G x l d G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B b G l t Z W 5 0 b z U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p b W V u d G 8 1 L 0 Z p b G F z J T I w Z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p b W V u d G 8 2 P C 9 J d G V t U G F 0 a D 4 8 L 0 l 0 Z W 1 M b 2 N h d G l v b j 4 8 U 3 R h Y m x l R W 5 0 c m l l c z 4 8 R W 5 0 c n k g V H l w Z T 0 i T G 9 h Z G V k V G 9 B b m F s e X N p c 1 N l c n Z p Y 2 V z I i B W Y W x 1 Z T 0 i b D A i I C 8 + P E V u d H J 5 I F R 5 c G U 9 I k Z p b G x T d G F 0 d X M i I F Z h b H V l P S J z Q 2 9 t c G x l d G U i I C 8 + P E V u d H J 5 I F R 5 c G U 9 I k Z p b G x M Y X N 0 V X B k Y X R l Z C I g V m F s d W U 9 I m Q y M D I x L T A z L T A 4 V D E 5 O j E w O j E w L j k y M T k 3 O D N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d m l n Y X R p b 2 5 T d G V w T m F t Z S I g V m F s d W U 9 I n N O Y X Z l Z 2 F j a c O z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F s a W 1 l b n R v N i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l t Z W 5 0 b z Y v R m l s Y X M l M j B m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l t Z W 5 0 b z c 8 L 0 l 0 Z W 1 Q Y X R o P j w v S X R l b U x v Y 2 F 0 a W 9 u P j x T d G F i b G V F b n R y a W V z P j x F b n R y e S B U e X B l P S J M b 2 F k Z W R U b 0 F u Y W x 5 c 2 l z U 2 V y d m l j Z X M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x L T A z L T A 4 V D E 5 O j E w O j E w L j k 1 M z I y N z d a I i A v P j x F b n R y e S B U e X B l P S J G a W x s U 3 R h d H V z I i B W Y W x 1 Z T 0 i c 0 N v b X B s Z X R l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W x p b W V u d G 8 3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a W 1 l b n R v N y 9 G a W x h c y U y M G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a W 1 l b n R v O D w v S X R l b V B h d G g + P C 9 J d G V t T G 9 j Y X R p b 2 4 + P F N 0 Y W J s Z U V u d H J p Z X M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T G F z d F V w Z G F 0 Z W Q i I F Z h b H V l P S J k M j A y M S 0 w M y 0 w O F Q x O T o x M D o x M S 4 w M D A w O T k 3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B b G l t Z W 5 0 b z g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p b W V u d G 8 4 L 0 Z p b G F z J T I w Z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p b W V u d G 8 5 P C 9 J d G V t U G F 0 a D 4 8 L 0 l 0 Z W 1 M b 2 N h d G l v b j 4 8 U 3 R h Y m x l R W 5 0 c m l l c z 4 8 R W 5 0 c n k g V H l w Z T 0 i T G 9 h Z G V k V G 9 B b m F s e X N p c 1 N l c n Z p Y 2 V z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S 0 w M y 0 w O F Q x O T o x M D o x M S 4 w M z E z N T A x W i I g L z 4 8 R W 5 0 c n k g V H l w Z T 0 i R m l s b F N 0 Y X R 1 c y I g V m F s d W U 9 I n N D b 2 1 w b G V 0 Z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d m l n Y X R p b 2 5 T d G V w T m F t Z S I g V m F s d W U 9 I n N O Y X Z l Z 2 F j a c O z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F s a W 1 l b n R v O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l t Z W 5 0 b z k v R m l s Y X M l M j B m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l t Z W 5 0 b z E w P C 9 J d G V t U G F 0 a D 4 8 L 0 l 0 Z W 1 M b 2 N h d G l v b j 4 8 U 3 R h Y m x l R W 5 0 c m l l c z 4 8 R W 5 0 c n k g V H l w Z T 0 i T G 9 h Z G V k V G 9 B b m F s e X N p c 1 N l c n Z p Y 2 V z I i B W Y W x 1 Z T 0 i b D A i I C 8 + P E V u d H J 5 I F R 5 c G U 9 I k Z p b G x T d G F 0 d X M i I F Z h b H V l P S J z Q 2 9 t c G x l d G U i I C 8 + P E V u d H J 5 I F R 5 c G U 9 I k Z p b G x M Y X N 0 V X B k Y X R l Z C I g V m F s d W U 9 I m Q y M D I x L T A z L T A 4 V D E 5 O j E w O j E x L j A 0 N j k 3 M z l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d m l n Y X R p b 2 5 T d G V w T m F t Z S I g V m F s d W U 9 I n N O Y X Z l Z 2 F j a c O z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F s a W 1 l b n R v M T A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p b W V u d G 8 x M C 9 G a W x h c y U y M G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a W 1 l b n R v M T E 8 L 0 l 0 Z W 1 Q Y X R o P j w v S X R l b U x v Y 2 F 0 a W 9 u P j x T d G F i b G V F b n R y a W V z P j x F b n R y e S B U e X B l P S J M b 2 F k Z W R U b 0 F u Y W x 5 c 2 l z U 2 V y d m l j Z X M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x L T A z L T A 4 V D E 5 O j E w O j E x L j A 5 M z g 0 O D d a I i A v P j x F b n R y e S B U e X B l P S J G a W x s U 3 R h d H V z I i B W Y W x 1 Z T 0 i c 0 N v b X B s Z X R l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W x p b W V u d G 8 x M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l t Z W 5 0 b z E x L 0 Z p b G F z J T I w Z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p b W V u d G 8 x M j w v S X R l b V B h d G g + P C 9 J d G V t T G 9 j Y X R p b 2 4 + P F N 0 Y W J s Z U V u d H J p Z X M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T G F z d F V w Z G F 0 Z W Q i I F Z h b H V l P S J k M j A y M S 0 w M y 0 w O F Q x O T o x M D o x M S 4 x N D A 3 M j E 3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B b G l t Z W 5 0 b z E y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a W 1 l b n R v M T I v R m l s Y X M l M j B m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l t Z W 5 0 b y 9 G a W x h c y U y M G F n c n V w Y W R h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N 0 b 0 F s a W 1 l b n R v e E N h Y m V 6 Y T w v S X R l b V B h d G g + P C 9 J d G V t T G 9 j Y X R p b 2 4 + P F N 0 Y W J s Z U V u d H J p Z X M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B b G 1 h Y 8 O p b i Z x d W 9 0 O y w m c X V v d D s x J n F 1 b 3 Q 7 L C Z x d W 9 0 O z I m c X V v d D s s J n F 1 b 3 Q 7 M y Z x d W 9 0 O y w m c X V v d D s 0 J n F 1 b 3 Q 7 L C Z x d W 9 0 O z U m c X V v d D s s J n F 1 b 3 Q 7 N i Z x d W 9 0 O y w m c X V v d D s 3 J n F 1 b 3 Q 7 L C Z x d W 9 0 O z g m c X V v d D s s J n F 1 b 3 Q 7 O S Z x d W 9 0 O y w m c X V v d D s x M C Z x d W 9 0 O y w m c X V v d D s x M S Z x d W 9 0 O y w m c X V v d D s x M i Z x d W 9 0 O 1 0 i I C 8 + P E V u d H J 5 I F R 5 c G U 9 I k Z p b G x D b 2 x 1 b W 5 U e X B l c y I g V m F s d W U 9 I n N C Z 1 V G Q l F V R k J R V U Z C U V V G Q l E 9 P S I g L z 4 8 R W 5 0 c n k g V H l w Z T 0 i R m l s b E x h c 3 R V c G R h d G V k I i B W Y W x 1 Z T 0 i Z D I w M j E t M D M t M D l U M T g 6 M j g 6 N T k u O D g w N z k y N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4 I i A v P j x F b n R y e S B U e X B l P S J B Z G R l Z F R v R G F 0 Y U 1 v Z G V s I i B W Y W x 1 Z T 0 i b D A i I C 8 + P E V u d H J 5 I F R 5 c G U 9 I l J l Y 2 9 2 Z X J 5 V G F y Z 2 V 0 U 2 h l Z X Q i I F Z h b H V l P S J z V G F i b G F z Q 2 V y Z G 8 i I C 8 + P E V u d H J 5 I F R 5 c G U 9 I l J l Y 2 9 2 Z X J 5 V G F y Z 2 V 0 Q 2 9 s d W 1 u I i B W Y W x 1 Z T 0 i b D E i I C 8 + P E V u d H J 5 I F R 5 c G U 9 I l J l Y 2 9 2 Z X J 5 V G F y Z 2 V 0 U m 9 3 I i B W Y W x 1 Z T 0 i b D M y M S I g L z 4 8 R W 5 0 c n k g V H l w Z T 0 i R m l s b F R h c m d l d C I g V m F s d W U 9 I n N D b 3 N 0 b 0 F s a W 1 l b n R v e E N h Y m V 6 Y S I g L z 4 8 R W 5 0 c n k g V H l w Z T 0 i U X V l c n l J R C I g V m F s d W U 9 I n M 3 N D Z m N z R h O C 0 x Y 2 Q w L T R l M 2 E t O W Y y M y 0 x Y T Z j M W E z N z g 2 O G E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3 N 0 b 0 F s a W 1 l b n R v e E N h Y m V 6 Y S 9 B d X R v U m V t b 3 Z l Z E N v b H V t b n M x L n t B b G 1 h Y 8 O p b i w w f S Z x d W 9 0 O y w m c X V v d D t T Z W N 0 a W 9 u M S 9 D b 3 N 0 b 0 F s a W 1 l b n R v e E N h Y m V 6 Y S 9 B d X R v U m V t b 3 Z l Z E N v b H V t b n M x L n s x L D F 9 J n F 1 b 3 Q 7 L C Z x d W 9 0 O 1 N l Y 3 R p b 2 4 x L 0 N v c 3 R v Q W x p b W V u d G 9 4 Q 2 F i Z X p h L 0 F 1 d G 9 S Z W 1 v d m V k Q 2 9 s d W 1 u c z E u e z I s M n 0 m c X V v d D s s J n F 1 b 3 Q 7 U 2 V j d G l v b j E v Q 2 9 z d G 9 B b G l t Z W 5 0 b 3 h D Y W J l e m E v Q X V 0 b 1 J l b W 9 2 Z W R D b 2 x 1 b W 5 z M S 5 7 M y w z f S Z x d W 9 0 O y w m c X V v d D t T Z W N 0 a W 9 u M S 9 D b 3 N 0 b 0 F s a W 1 l b n R v e E N h Y m V 6 Y S 9 B d X R v U m V t b 3 Z l Z E N v b H V t b n M x L n s 0 L D R 9 J n F 1 b 3 Q 7 L C Z x d W 9 0 O 1 N l Y 3 R p b 2 4 x L 0 N v c 3 R v Q W x p b W V u d G 9 4 Q 2 F i Z X p h L 0 F 1 d G 9 S Z W 1 v d m V k Q 2 9 s d W 1 u c z E u e z U s N X 0 m c X V v d D s s J n F 1 b 3 Q 7 U 2 V j d G l v b j E v Q 2 9 z d G 9 B b G l t Z W 5 0 b 3 h D Y W J l e m E v Q X V 0 b 1 J l b W 9 2 Z W R D b 2 x 1 b W 5 z M S 5 7 N i w 2 f S Z x d W 9 0 O y w m c X V v d D t T Z W N 0 a W 9 u M S 9 D b 3 N 0 b 0 F s a W 1 l b n R v e E N h Y m V 6 Y S 9 B d X R v U m V t b 3 Z l Z E N v b H V t b n M x L n s 3 L D d 9 J n F 1 b 3 Q 7 L C Z x d W 9 0 O 1 N l Y 3 R p b 2 4 x L 0 N v c 3 R v Q W x p b W V u d G 9 4 Q 2 F i Z X p h L 0 F 1 d G 9 S Z W 1 v d m V k Q 2 9 s d W 1 u c z E u e z g s O H 0 m c X V v d D s s J n F 1 b 3 Q 7 U 2 V j d G l v b j E v Q 2 9 z d G 9 B b G l t Z W 5 0 b 3 h D Y W J l e m E v Q X V 0 b 1 J l b W 9 2 Z W R D b 2 x 1 b W 5 z M S 5 7 O S w 5 f S Z x d W 9 0 O y w m c X V v d D t T Z W N 0 a W 9 u M S 9 D b 3 N 0 b 0 F s a W 1 l b n R v e E N h Y m V 6 Y S 9 B d X R v U m V t b 3 Z l Z E N v b H V t b n M x L n s x M C w x M H 0 m c X V v d D s s J n F 1 b 3 Q 7 U 2 V j d G l v b j E v Q 2 9 z d G 9 B b G l t Z W 5 0 b 3 h D Y W J l e m E v Q X V 0 b 1 J l b W 9 2 Z W R D b 2 x 1 b W 5 z M S 5 7 M T E s M T F 9 J n F 1 b 3 Q 7 L C Z x d W 9 0 O 1 N l Y 3 R p b 2 4 x L 0 N v c 3 R v Q W x p b W V u d G 9 4 Q 2 F i Z X p h L 0 F 1 d G 9 S Z W 1 v d m V k Q 2 9 s d W 1 u c z E u e z E y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Q 2 9 z d G 9 B b G l t Z W 5 0 b 3 h D Y W J l e m E v Q X V 0 b 1 J l b W 9 2 Z W R D b 2 x 1 b W 5 z M S 5 7 Q W x t Y W P D q W 4 s M H 0 m c X V v d D s s J n F 1 b 3 Q 7 U 2 V j d G l v b j E v Q 2 9 z d G 9 B b G l t Z W 5 0 b 3 h D Y W J l e m E v Q X V 0 b 1 J l b W 9 2 Z W R D b 2 x 1 b W 5 z M S 5 7 M S w x f S Z x d W 9 0 O y w m c X V v d D t T Z W N 0 a W 9 u M S 9 D b 3 N 0 b 0 F s a W 1 l b n R v e E N h Y m V 6 Y S 9 B d X R v U m V t b 3 Z l Z E N v b H V t b n M x L n s y L D J 9 J n F 1 b 3 Q 7 L C Z x d W 9 0 O 1 N l Y 3 R p b 2 4 x L 0 N v c 3 R v Q W x p b W V u d G 9 4 Q 2 F i Z X p h L 0 F 1 d G 9 S Z W 1 v d m V k Q 2 9 s d W 1 u c z E u e z M s M 3 0 m c X V v d D s s J n F 1 b 3 Q 7 U 2 V j d G l v b j E v Q 2 9 z d G 9 B b G l t Z W 5 0 b 3 h D Y W J l e m E v Q X V 0 b 1 J l b W 9 2 Z W R D b 2 x 1 b W 5 z M S 5 7 N C w 0 f S Z x d W 9 0 O y w m c X V v d D t T Z W N 0 a W 9 u M S 9 D b 3 N 0 b 0 F s a W 1 l b n R v e E N h Y m V 6 Y S 9 B d X R v U m V t b 3 Z l Z E N v b H V t b n M x L n s 1 L D V 9 J n F 1 b 3 Q 7 L C Z x d W 9 0 O 1 N l Y 3 R p b 2 4 x L 0 N v c 3 R v Q W x p b W V u d G 9 4 Q 2 F i Z X p h L 0 F 1 d G 9 S Z W 1 v d m V k Q 2 9 s d W 1 u c z E u e z Y s N n 0 m c X V v d D s s J n F 1 b 3 Q 7 U 2 V j d G l v b j E v Q 2 9 z d G 9 B b G l t Z W 5 0 b 3 h D Y W J l e m E v Q X V 0 b 1 J l b W 9 2 Z W R D b 2 x 1 b W 5 z M S 5 7 N y w 3 f S Z x d W 9 0 O y w m c X V v d D t T Z W N 0 a W 9 u M S 9 D b 3 N 0 b 0 F s a W 1 l b n R v e E N h Y m V 6 Y S 9 B d X R v U m V t b 3 Z l Z E N v b H V t b n M x L n s 4 L D h 9 J n F 1 b 3 Q 7 L C Z x d W 9 0 O 1 N l Y 3 R p b 2 4 x L 0 N v c 3 R v Q W x p b W V u d G 9 4 Q 2 F i Z X p h L 0 F 1 d G 9 S Z W 1 v d m V k Q 2 9 s d W 1 u c z E u e z k s O X 0 m c X V v d D s s J n F 1 b 3 Q 7 U 2 V j d G l v b j E v Q 2 9 z d G 9 B b G l t Z W 5 0 b 3 h D Y W J l e m E v Q X V 0 b 1 J l b W 9 2 Z W R D b 2 x 1 b W 5 z M S 5 7 M T A s M T B 9 J n F 1 b 3 Q 7 L C Z x d W 9 0 O 1 N l Y 3 R p b 2 4 x L 0 N v c 3 R v Q W x p b W V u d G 9 4 Q 2 F i Z X p h L 0 F 1 d G 9 S Z W 1 v d m V k Q 2 9 s d W 1 u c z E u e z E x L D E x f S Z x d W 9 0 O y w m c X V v d D t T Z W N 0 a W 9 u M S 9 D b 3 N 0 b 0 F s a W 1 l b n R v e E N h Y m V 6 Y S 9 B d X R v U m V t b 3 Z l Z E N v b H V t b n M x L n s x M i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v c 3 R v Q W x p b W V u d G 9 4 Q 2 F i Z X p h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3 R v Q W x p b W V u d G 9 4 Q 2 F i Z X p h L 0 9 0 c m F z J T I w Y 2 9 s d W 1 u Y X M l M j B x d W l 0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3 R v Q W x p b W V u d G 9 4 Q 2 F i Z X p h L 0 R 1 c G x p Y 2 F k b 3 M l M j B x d W l 0 Y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3 R v Q W x p b W V u d G 9 4 Q 2 F i Z X p h L 0 N v b n N 1 b H R h c y U y M G N v b W J p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N 0 b 0 F s a W 1 l b n R v e E N h Y m V 6 Y S 9 T Z S U y M G V 4 c G F u Z G k l Q z M l Q j M l M j B B b G l t Z W 5 0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N 0 b 0 F s a W 1 l b n R v e E N h Y m V 6 Y S 9 D b 2 5 z d W x 0 Y X M l M j B j b 2 1 i a W 5 h Z G F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3 R v Q W x p b W V u d G 9 4 Q 2 F i Z X p h L 1 N l J T I w Z X h w Y W 5 k a S V D M y V C M y U y M E F s a W 1 l b n R v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3 R v Q W x p b W V u d G 9 4 Q 2 F i Z X p h L 0 N v b n N 1 b H R h c y U y M G N v b W J p b m F k Y X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G 9 B b G l t Z W 5 0 b 3 h D Y W J l e m E v U 2 U l M j B l e H B h b m R p J U M z J U I z J T I w Q W x p b W V u d G 8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G 9 B b G l t Z W 5 0 b 3 h D Y W J l e m E v Q 2 9 u c 3 V s d G F z J T I w Y 2 9 t Y m l u Y W R h c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N 0 b 0 F s a W 1 l b n R v e E N h Y m V 6 Y S 9 T Z S U y M G V 4 c G F u Z G k l Q z M l Q j M l M j B B b G l t Z W 5 0 b z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N 0 b 0 F s a W 1 l b n R v e E N h Y m V 6 Y S 9 D b 2 5 z d W x 0 Y X M l M j B j b 2 1 i a W 5 h Z G F z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3 R v Q W x p b W V u d G 9 4 Q 2 F i Z X p h L 1 N l J T I w Z X h w Y W 5 k a S V D M y V C M y U y M E F s a W 1 l b n R v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3 R v Q W x p b W V u d G 9 4 Q 2 F i Z X p h L 0 N v b n N 1 b H R h c y U y M G N v b W J p b m F k Y X M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G 9 B b G l t Z W 5 0 b 3 h D Y W J l e m E v U 2 U l M j B l e H B h b m R p J U M z J U I z J T I w Q W x p b W V u d G 8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G 9 B b G l t Z W 5 0 b 3 h D Y W J l e m E v Q 2 9 u c 3 V s d G F z J T I w Y 2 9 t Y m l u Y W R h c z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N 0 b 0 F s a W 1 l b n R v e E N h Y m V 6 Y S 9 T Z S U y M G V 4 c G F u Z G k l Q z M l Q j M l M j B B b G l t Z W 5 0 b z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N 0 b 0 F s a W 1 l b n R v e E N h Y m V 6 Y S 9 D b 2 5 z d W x 0 Y X M l M j B j b 2 1 i a W 5 h Z G F z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3 R v Q W x p b W V u d G 9 4 Q 2 F i Z X p h L 1 N l J T I w Z X h w Y W 5 k a S V D M y V C M y U y M E F s a W 1 l b n R v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3 R v Q W x p b W V u d G 9 4 Q 2 F i Z X p h L 0 N v b n N 1 b H R h c y U y M G N v b W J p b m F k Y X M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G 9 B b G l t Z W 5 0 b 3 h D Y W J l e m E v U 2 U l M j B l e H B h b m R p J U M z J U I z J T I w Q W x p b W V u d G 8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G 9 B b G l t Z W 5 0 b 3 h D Y W J l e m E v Q 2 9 u c 3 V s d G F z J T I w Y 2 9 t Y m l u Y W R h c z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N 0 b 0 F s a W 1 l b n R v e E N h Y m V 6 Y S 9 T Z S U y M G V 4 c G F u Z G k l Q z M l Q j M l M j B B b G l t Z W 5 0 b z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G 9 B b G l t Z W 5 0 b 3 h D Y W J l e m E v Q 2 9 u c 3 V s d G F z J T I w Y 2 9 t Y m l u Y W R h c z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G 9 B b G l t Z W 5 0 b 3 h D Y W J l e m E v U 2 U l M j B l e H B h b m R p J U M z J U I z J T I w Q W x p b W V u d G 8 x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3 R v Q W x p b W V u d G 9 4 Q 2 F i Z X p h L 0 N v b n N 1 b H R h c y U y M G N v b W J p b m F k Y X M x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3 R v Q W x p b W V u d G 9 4 Q 2 F i Z X p h L 1 N l J T I w Z X h w Y W 5 k a S V D M y V C M y U y M E F s a W 1 l b n R v M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N 0 b 0 F s a W 1 l b n R v e E N h Y m V 6 Y S 9 G a W x h c y U y M G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3 R v Q W x p b W V u d G 9 4 Q 2 F i Z X p h L 0 Z p b G F z J T I w b 3 J k Z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G 9 B b G l t Z W 5 0 b z w v S X R l b V B h d G g + P C 9 J d G V t T G 9 j Y X R p b 2 4 + P F N 0 Y W J s Z U V u d H J p Z X M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l R 5 c G V z I i B W Y W x 1 Z T 0 i c 0 J n V U Z C U V V G Q l F V R k J R V U Z C U T 0 9 I i A v P j x F b n R y e S B U e X B l P S J G a W x s T G F z d F V w Z G F 0 Z W Q i I F Z h b H V l P S J k M j A y M S 0 w M y 0 w O V Q x O D o y O T o y M y 4 1 M D U x N D Y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Y i I C 8 + P E V u d H J 5 I F R 5 c G U 9 I k Z p b G x D b 2 x 1 b W 5 O Y W 1 l c y I g V m F s d W U 9 I n N b J n F 1 b 3 Q 7 Q W x t Y W P D q W 4 m c X V v d D s s J n F 1 b 3 Q 7 M S Z x d W 9 0 O y w m c X V v d D s y J n F 1 b 3 Q 7 L C Z x d W 9 0 O z M m c X V v d D s s J n F 1 b 3 Q 7 N C Z x d W 9 0 O y w m c X V v d D s 1 J n F 1 b 3 Q 7 L C Z x d W 9 0 O z Y m c X V v d D s s J n F 1 b 3 Q 7 N y Z x d W 9 0 O y w m c X V v d D s 4 J n F 1 b 3 Q 7 L C Z x d W 9 0 O z k m c X V v d D s s J n F 1 b 3 Q 7 M T A m c X V v d D s s J n F 1 b 3 Q 7 M T E m c X V v d D s s J n F 1 b 3 Q 7 M T I m c X V v d D t d I i A v P j x F b n R y e S B U e X B l P S J B Z G R l Z F R v R G F 0 Y U 1 v Z G V s I i B W Y W x 1 Z T 0 i b D A i I C 8 + P E V u d H J 5 I F R 5 c G U 9 I l J l Y 2 9 2 Z X J 5 V G F y Z 2 V 0 U 2 h l Z X Q i I F Z h b H V l P S J z V G F i b G F z Q 2 V y Z G 8 i I C 8 + P E V u d H J 5 I F R 5 c G U 9 I l J l Y 2 9 2 Z X J 5 V G F y Z 2 V 0 Q 2 9 s d W 1 u I i B W Y W x 1 Z T 0 i b D E 3 I i A v P j x F b n R y e S B U e X B l P S J S Z W N v d m V y e V R h c m d l d F J v d y I g V m F s d W U 9 I m w z M j E i I C 8 + P E V u d H J 5 I F R 5 c G U 9 I k Z p b G x U Y X J n Z X Q i I F Z h b H V l P S J z Q 2 9 z d G 9 B b G l t Z W 5 0 b y I g L z 4 8 R W 5 0 c n k g V H l w Z T 0 i U X V l c n l J R C I g V m F s d W U 9 I n M 2 Z D E z N W J j Y S 0 0 M G Q 0 L T Q y Y j Q t Y j E y Y i 1 j O G V k Y z B k N D B i M T k i I C 8 + P E V u d H J 5 I F R 5 c G U 9 I k x v Y W R l Z F R v Q W 5 h b H l z a X N T Z X J 2 a W N l c y I g V m F s d W U 9 I m w w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z d G 9 B b G l t Z W 5 0 b y 9 B d X R v U m V t b 3 Z l Z E N v b H V t b n M x L n t B b G 1 h Y 8 O p b i w w f S Z x d W 9 0 O y w m c X V v d D t T Z W N 0 a W 9 u M S 9 D b 3 N 0 b 0 F s a W 1 l b n R v L 0 F 1 d G 9 S Z W 1 v d m V k Q 2 9 s d W 1 u c z E u e z E s M X 0 m c X V v d D s s J n F 1 b 3 Q 7 U 2 V j d G l v b j E v Q 2 9 z d G 9 B b G l t Z W 5 0 b y 9 B d X R v U m V t b 3 Z l Z E N v b H V t b n M x L n s y L D J 9 J n F 1 b 3 Q 7 L C Z x d W 9 0 O 1 N l Y 3 R p b 2 4 x L 0 N v c 3 R v Q W x p b W V u d G 8 v Q X V 0 b 1 J l b W 9 2 Z W R D b 2 x 1 b W 5 z M S 5 7 M y w z f S Z x d W 9 0 O y w m c X V v d D t T Z W N 0 a W 9 u M S 9 D b 3 N 0 b 0 F s a W 1 l b n R v L 0 F 1 d G 9 S Z W 1 v d m V k Q 2 9 s d W 1 u c z E u e z Q s N H 0 m c X V v d D s s J n F 1 b 3 Q 7 U 2 V j d G l v b j E v Q 2 9 z d G 9 B b G l t Z W 5 0 b y 9 B d X R v U m V t b 3 Z l Z E N v b H V t b n M x L n s 1 L D V 9 J n F 1 b 3 Q 7 L C Z x d W 9 0 O 1 N l Y 3 R p b 2 4 x L 0 N v c 3 R v Q W x p b W V u d G 8 v Q X V 0 b 1 J l b W 9 2 Z W R D b 2 x 1 b W 5 z M S 5 7 N i w 2 f S Z x d W 9 0 O y w m c X V v d D t T Z W N 0 a W 9 u M S 9 D b 3 N 0 b 0 F s a W 1 l b n R v L 0 F 1 d G 9 S Z W 1 v d m V k Q 2 9 s d W 1 u c z E u e z c s N 3 0 m c X V v d D s s J n F 1 b 3 Q 7 U 2 V j d G l v b j E v Q 2 9 z d G 9 B b G l t Z W 5 0 b y 9 B d X R v U m V t b 3 Z l Z E N v b H V t b n M x L n s 4 L D h 9 J n F 1 b 3 Q 7 L C Z x d W 9 0 O 1 N l Y 3 R p b 2 4 x L 0 N v c 3 R v Q W x p b W V u d G 8 v Q X V 0 b 1 J l b W 9 2 Z W R D b 2 x 1 b W 5 z M S 5 7 O S w 5 f S Z x d W 9 0 O y w m c X V v d D t T Z W N 0 a W 9 u M S 9 D b 3 N 0 b 0 F s a W 1 l b n R v L 0 F 1 d G 9 S Z W 1 v d m V k Q 2 9 s d W 1 u c z E u e z E w L D E w f S Z x d W 9 0 O y w m c X V v d D t T Z W N 0 a W 9 u M S 9 D b 3 N 0 b 0 F s a W 1 l b n R v L 0 F 1 d G 9 S Z W 1 v d m V k Q 2 9 s d W 1 u c z E u e z E x L D E x f S Z x d W 9 0 O y w m c X V v d D t T Z W N 0 a W 9 u M S 9 D b 3 N 0 b 0 F s a W 1 l b n R v L 0 F 1 d G 9 S Z W 1 v d m V k Q 2 9 s d W 1 u c z E u e z E y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Q 2 9 z d G 9 B b G l t Z W 5 0 b y 9 B d X R v U m V t b 3 Z l Z E N v b H V t b n M x L n t B b G 1 h Y 8 O p b i w w f S Z x d W 9 0 O y w m c X V v d D t T Z W N 0 a W 9 u M S 9 D b 3 N 0 b 0 F s a W 1 l b n R v L 0 F 1 d G 9 S Z W 1 v d m V k Q 2 9 s d W 1 u c z E u e z E s M X 0 m c X V v d D s s J n F 1 b 3 Q 7 U 2 V j d G l v b j E v Q 2 9 z d G 9 B b G l t Z W 5 0 b y 9 B d X R v U m V t b 3 Z l Z E N v b H V t b n M x L n s y L D J 9 J n F 1 b 3 Q 7 L C Z x d W 9 0 O 1 N l Y 3 R p b 2 4 x L 0 N v c 3 R v Q W x p b W V u d G 8 v Q X V 0 b 1 J l b W 9 2 Z W R D b 2 x 1 b W 5 z M S 5 7 M y w z f S Z x d W 9 0 O y w m c X V v d D t T Z W N 0 a W 9 u M S 9 D b 3 N 0 b 0 F s a W 1 l b n R v L 0 F 1 d G 9 S Z W 1 v d m V k Q 2 9 s d W 1 u c z E u e z Q s N H 0 m c X V v d D s s J n F 1 b 3 Q 7 U 2 V j d G l v b j E v Q 2 9 z d G 9 B b G l t Z W 5 0 b y 9 B d X R v U m V t b 3 Z l Z E N v b H V t b n M x L n s 1 L D V 9 J n F 1 b 3 Q 7 L C Z x d W 9 0 O 1 N l Y 3 R p b 2 4 x L 0 N v c 3 R v Q W x p b W V u d G 8 v Q X V 0 b 1 J l b W 9 2 Z W R D b 2 x 1 b W 5 z M S 5 7 N i w 2 f S Z x d W 9 0 O y w m c X V v d D t T Z W N 0 a W 9 u M S 9 D b 3 N 0 b 0 F s a W 1 l b n R v L 0 F 1 d G 9 S Z W 1 v d m V k Q 2 9 s d W 1 u c z E u e z c s N 3 0 m c X V v d D s s J n F 1 b 3 Q 7 U 2 V j d G l v b j E v Q 2 9 z d G 9 B b G l t Z W 5 0 b y 9 B d X R v U m V t b 3 Z l Z E N v b H V t b n M x L n s 4 L D h 9 J n F 1 b 3 Q 7 L C Z x d W 9 0 O 1 N l Y 3 R p b 2 4 x L 0 N v c 3 R v Q W x p b W V u d G 8 v Q X V 0 b 1 J l b W 9 2 Z W R D b 2 x 1 b W 5 z M S 5 7 O S w 5 f S Z x d W 9 0 O y w m c X V v d D t T Z W N 0 a W 9 u M S 9 D b 3 N 0 b 0 F s a W 1 l b n R v L 0 F 1 d G 9 S Z W 1 v d m V k Q 2 9 s d W 1 u c z E u e z E w L D E w f S Z x d W 9 0 O y w m c X V v d D t T Z W N 0 a W 9 u M S 9 D b 3 N 0 b 0 F s a W 1 l b n R v L 0 F 1 d G 9 S Z W 1 v d m V k Q 2 9 s d W 1 u c z E u e z E x L D E x f S Z x d W 9 0 O y w m c X V v d D t T Z W N 0 a W 9 u M S 9 D b 3 N 0 b 0 F s a W 1 l b n R v L 0 F 1 d G 9 S Z W 1 v d m V k Q 2 9 s d W 1 u c z E u e z E y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9 z d G 9 B b G l t Z W 5 0 b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N 0 b 0 F s a W 1 l b n R v L 0 9 0 c m F z J T I w Y 2 9 s d W 1 u Y X M l M j B x d W l 0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3 R v Q W x p b W V u d G 8 v R H V w b G l j Y W R v c y U y M H F 1 a X R h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G 9 B b G l t Z W 5 0 b y 9 D b 2 5 z d W x 0 Y X M l M j B j b 2 1 i a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G 9 B b G l t Z W 5 0 b y 9 T Z S U y M G V 4 c G F u Z G k l Q z M l Q j M l M j B B b G l t Z W 5 0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N 0 b 0 F s a W 1 l b n R v L 0 N v b n N 1 b H R h c y U y M G N v b W J p b m F k Y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G 9 B b G l t Z W 5 0 b y 9 T Z S U y M G V 4 c G F u Z G k l Q z M l Q j M l M j B B b G l t Z W 5 0 b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N 0 b 0 F s a W 1 l b n R v L 0 N v b n N 1 b H R h c y U y M G N v b W J p b m F k Y X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G 9 B b G l t Z W 5 0 b y 9 T Z S U y M G V 4 c G F u Z G k l Q z M l Q j M l M j B B b G l t Z W 5 0 b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N 0 b 0 F s a W 1 l b n R v L 0 N v b n N 1 b H R h c y U y M G N v b W J p b m F k Y X M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G 9 B b G l t Z W 5 0 b y 9 T Z S U y M G V 4 c G F u Z G k l Q z M l Q j M l M j B B b G l t Z W 5 0 b z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N 0 b 0 F s a W 1 l b n R v L 0 N v b n N 1 b H R h c y U y M G N v b W J p b m F k Y X M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G 9 B b G l t Z W 5 0 b y 9 T Z S U y M G V 4 c G F u Z G k l Q z M l Q j M l M j B B b G l t Z W 5 0 b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N 0 b 0 F s a W 1 l b n R v L 0 N v b n N 1 b H R h c y U y M G N v b W J p b m F k Y X M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G 9 B b G l t Z W 5 0 b y 9 T Z S U y M G V 4 c G F u Z G k l Q z M l Q j M l M j B B b G l t Z W 5 0 b z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N 0 b 0 F s a W 1 l b n R v L 0 N v b n N 1 b H R h c y U y M G N v b W J p b m F k Y X M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G 9 B b G l t Z W 5 0 b y 9 T Z S U y M G V 4 c G F u Z G k l Q z M l Q j M l M j B B b G l t Z W 5 0 b z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N 0 b 0 F s a W 1 l b n R v L 0 N v b n N 1 b H R h c y U y M G N v b W J p b m F k Y X M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G 9 B b G l t Z W 5 0 b y 9 T Z S U y M G V 4 c G F u Z G k l Q z M l Q j M l M j B B b G l t Z W 5 0 b z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N 0 b 0 F s a W 1 l b n R v L 0 N v b n N 1 b H R h c y U y M G N v b W J p b m F k Y X M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G 9 B b G l t Z W 5 0 b y 9 T Z S U y M G V 4 c G F u Z G k l Q z M l Q j M l M j B B b G l t Z W 5 0 b z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N 0 b 0 F s a W 1 l b n R v L 0 N v b n N 1 b H R h c y U y M G N v b W J p b m F k Y X M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G 9 B b G l t Z W 5 0 b y 9 T Z S U y M G V 4 c G F u Z G k l Q z M l Q j M l M j B B b G l t Z W 5 0 b z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G 9 B b G l t Z W 5 0 b y 9 D b 2 5 z d W x 0 Y X M l M j B j b 2 1 i a W 5 h Z G F z M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N 0 b 0 F s a W 1 l b n R v L 1 N l J T I w Z X h w Y W 5 k a S V D M y V C M y U y M E F s a W 1 l b n R v M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N 0 b 0 F s a W 1 l b n R v L 0 N v b n N 1 b H R h c y U y M G N v b W J p b m F k Y X M x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3 R v Q W x p b W V u d G 8 v U 2 U l M j B l e H B h b m R p J U M z J U I z J T I w Q W x p b W V u d G 8 x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3 R v Q W x p b W V u d G 8 v R m l s Y X M l M j B v c m R l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S U 3 Q 0 N v c 3 R v T W V z Z X M v R m l s Y X M l M j B v c m R l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v T W V z Z X M v R m l s Y X M l M j B v c m R l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5 0 Y S U 3 Q 0 1 1 Z X J 0 Z X M v R m l s Y X M l M j B v c m R l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5 0 Y S U 3 Q 0 1 1 Z X J 0 Z X N 4 R 3 J h b m p h T m F j a W 1 p Z W 5 0 b y 9 G a W x h c y U y M G 9 y Z G V u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E N l c m R v T W V z Z X M v R m l s Y X M l M j B v c m R l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a W x v c 0 1 l c 2 V z L 0 Z p b G F z J T I w b 3 J k Z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i Z X p h c 0 1 l c 2 V z L 0 Z p b G F z J T I w b 3 J k Z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V N Z X N l c y 9 G a W x h c y U y M G 9 y Z G V u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h c 3 R v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X Z p Z 2 F 0 a W 9 u U 3 R l c E 5 h b W U i I F Z h b H V l P S J z T m F 2 Z W d h Y 2 n D s 2 4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E x h c 3 R V c G R h d G V k I i B W Y W x 1 Z T 0 i Z D I w M j E t M D M t M D l U M j A 6 M T M 6 M D c u M z U 3 M z I 2 M 1 o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d h c 3 R v c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Y X N 0 b 3 M v R 2 F z d G 9 z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F z d G 9 z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h c 3 R v c y 9 B J U M z J U I x b y U y M G l u c 2 V y d G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h c 3 R v c y 9 N Z X M l M j B l e H R y Y S V D M y V B R G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F z d G 9 z L 0 Z p b G F z J T I w Z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F z d G 9 z L 1 B h c m F t Z X R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h c 3 R v c y 9 B J U M z J T k x T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h c 3 R v c y 9 G a W x h c y U y M G F n c n V w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h c 3 R v c z E 8 L 0 l 0 Z W 1 Q Y X R o P j w v S X R l b U x v Y 2 F 0 a W 9 u P j x T d G F i b G V F b n R y a W V z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S 0 w M y 0 w O V Q y M D o x M z o w N y 4 3 M D k 2 O D Q 5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H Y X N 0 b 3 M x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h c 3 R v c z E v R m l s Y X M l M j B m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Y X N 0 b 3 M y P C 9 J d G V t U G F 0 a D 4 8 L 0 l 0 Z W 1 M b 2 N h d G l v b j 4 8 U 3 R h Y m x l R W 5 0 c m l l c z 4 8 R W 5 0 c n k g V H l w Z T 0 i T G 9 h Z G V k V G 9 B b m F s e X N p c 1 N l c n Z p Y 2 V z I i B W Y W x 1 Z T 0 i b D A i I C 8 + P E V u d H J 5 I F R 5 c G U 9 I k Z p b G x T d G F 0 d X M i I F Z h b H V l P S J z Q 2 9 t c G x l d G U i I C 8 + P E V u d H J 5 I F R 5 c G U 9 I k Z p b G x M Y X N 0 V X B k Y X R l Z C I g V m F s d W U 9 I m Q y M D I x L T A z L T A 5 V D I w O j E z O j A 3 L j c z N z M 4 M z V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d m l n Y X R p b 2 5 T d G V w T m F t Z S I g V m F s d W U 9 I n N O Y X Z l Z 2 F j a c O z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d h c 3 R v c z I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F z d G 9 z M i 9 G a W x h c y U y M G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h c 3 R v c z M 8 L 0 l 0 Z W 1 Q Y X R o P j w v S X R l b U x v Y 2 F 0 a W 9 u P j x T d G F i b G V F b n R y a W V z P j x F b n R y e S B U e X B l P S J M b 2 F k Z W R U b 0 F u Y W x 5 c 2 l z U 2 V y d m l j Z X M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x L T A z L T A 5 V D I w O j E z O j A 3 L j c 5 N j k y M D R a I i A v P j x F b n R y e S B U e X B l P S J G a W x s U 3 R h d H V z I i B W Y W x 1 Z T 0 i c 0 N v b X B s Z X R l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2 F z d G 9 z M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Y X N 0 b 3 M z L 0 Z p b G F z J T I w Z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F z d G 9 z N D w v S X R l b V B h d G g + P C 9 J d G V t T G 9 j Y X R p b 2 4 + P F N 0 Y W J s Z U V u d H J p Z X M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T G F z d F V w Z G F 0 Z W Q i I F Z h b H V l P S J k M j A y M S 0 w M y 0 w O V Q y M D o x M z o w N y 4 4 M z Q 4 O T Y 5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H Y X N 0 b 3 M 0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h c 3 R v c z Q v R m l s Y X M l M j B m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Y X N 0 b 3 M 1 P C 9 J d G V t U G F 0 a D 4 8 L 0 l 0 Z W 1 M b 2 N h d G l v b j 4 8 U 3 R h Y m x l R W 5 0 c m l l c z 4 8 R W 5 0 c n k g V H l w Z T 0 i T G 9 h Z G V k V G 9 B b m F s e X N p c 1 N l c n Z p Y 2 V z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S 0 w M y 0 w O V Q y M D o x M z o w N y 4 4 N T Y 4 O D A 1 W i I g L z 4 8 R W 5 0 c n k g V H l w Z T 0 i R m l s b F N 0 Y X R 1 c y I g V m F s d W U 9 I n N D b 2 1 w b G V 0 Z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d m l n Y X R p b 2 5 T d G V w T m F t Z S I g V m F s d W U 9 I n N O Y X Z l Z 2 F j a c O z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d h c 3 R v c z U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F z d G 9 z N S 9 G a W x h c y U y M G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h c 3 R v c z Y 8 L 0 l 0 Z W 1 Q Y X R o P j w v S X R l b U x v Y 2 F 0 a W 9 u P j x T d G F i b G V F b n R y a W V z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x h c 3 R V c G R h d G V k I i B W Y W x 1 Z T 0 i Z D I w M j E t M D M t M D l U M j A 6 M T M 6 M D c u O D c 5 O D Y 2 M l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2 F z d G 9 z N i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Y X N 0 b 3 M 2 L 0 Z p b G F z J T I w Z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F z d G 9 z N z w v S X R l b V B h d G g + P C 9 J d G V t T G 9 j Y X R p b 2 4 + P F N 0 Y W J s Z U V u d H J p Z X M + P E V u d H J 5 I F R 5 c G U 9 I k x v Y W R l Z F R v Q W 5 h b H l z a X N T Z X J 2 a W N l c y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E t M D M t M D l U M j A 6 M T M 6 M D c u O T A w O D U y N F o i I C 8 + P E V u d H J 5 I F R 5 c G U 9 I k Z p b G x T d G F 0 d X M i I F Z h b H V l P S J z Q 2 9 t c G x l d G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H Y X N 0 b 3 M 3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h c 3 R v c z c v R m l s Y X M l M j B m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Y X N 0 b 3 M 4 P C 9 J d G V t U G F 0 a D 4 8 L 0 l 0 Z W 1 M b 2 N h d G l v b j 4 8 U 3 R h Y m x l R W 5 0 c m l l c z 4 8 R W 5 0 c n k g V H l w Z T 0 i T G 9 h Z G V k V G 9 B b m F s e X N p c 1 N l c n Z p Y 2 V z I i B W Y W x 1 Z T 0 i b D A i I C 8 + P E V u d H J 5 I F R 5 c G U 9 I k Z p b G x T d G F 0 d X M i I F Z h b H V l P S J z Q 2 9 t c G x l d G U i I C 8 + P E V u d H J 5 I F R 5 c G U 9 I k Z p b G x M Y X N 0 V X B k Y X R l Z C I g V m F s d W U 9 I m Q y M D I x L T A z L T A 5 V D I w O j E z O j A 3 L j k x N z g 0 M T h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d m l n Y X R p b 2 5 T d G V w T m F t Z S I g V m F s d W U 9 I n N O Y X Z l Z 2 F j a c O z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d h c 3 R v c z g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F z d G 9 z O C 9 G a W x h c y U y M G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h c 3 R v c z k 8 L 0 l 0 Z W 1 Q Y X R o P j w v S X R l b U x v Y 2 F 0 a W 9 u P j x T d G F i b G V F b n R y a W V z P j x F b n R y e S B U e X B l P S J M b 2 F k Z W R U b 0 F u Y W x 5 c 2 l z U 2 V y d m l j Z X M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x L T A z L T A 5 V D I w O j E z O j A 3 L j k z N T g z M D d a I i A v P j x F b n R y e S B U e X B l P S J G a W x s U 3 R h d H V z I i B W Y W x 1 Z T 0 i c 0 N v b X B s Z X R l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2 F z d G 9 z O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Y X N 0 b 3 M 5 L 0 Z p b G F z J T I w Z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F z d G 9 z M T A 8 L 0 l 0 Z W 1 Q Y X R o P j w v S X R l b U x v Y 2 F 0 a W 9 u P j x T d G F i b G V F b n R y a W V z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x h c 3 R V c G R h d G V k I i B W Y W x 1 Z T 0 i Z D I w M j E t M D M t M D l U M j A 6 M T M 6 M D c u O T U 1 O D E 3 N l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2 F z d G 9 z M T A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F z d G 9 z M T A v R m l s Y X M l M j B m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Y X N 0 b 3 M x M T w v S X R l b V B h d G g + P C 9 J d G V t T G 9 j Y X R p b 2 4 + P F N 0 Y W J s Z U V u d H J p Z X M + P E V u d H J 5 I F R 5 c G U 9 I k x v Y W R l Z F R v Q W 5 h b H l z a X N T Z X J 2 a W N l c y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E t M D M t M D l U M j A 6 M T M 6 M D c u O T c z O D A 2 N l o i I C 8 + P E V u d H J 5 I F R 5 c G U 9 I k Z p b G x T d G F 0 d X M i I F Z h b H V l P S J z Q 2 9 t c G x l d G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H Y X N 0 b 3 M x M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Y X N 0 b 3 M x M S 9 G a W x h c y U y M G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h c 3 R v c z E y P C 9 J d G V t U G F 0 a D 4 8 L 0 l 0 Z W 1 M b 2 N h d G l v b j 4 8 U 3 R h Y m x l R W 5 0 c m l l c z 4 8 R W 5 0 c n k g V H l w Z T 0 i T G 9 h Z G V k V G 9 B b m F s e X N p c 1 N l c n Z p Y 2 V z I i B W Y W x 1 Z T 0 i b D A i I C 8 + P E V u d H J 5 I F R 5 c G U 9 I k Z p b G x T d G F 0 d X M i I F Z h b H V l P S J z Q 2 9 t c G x l d G U i I C 8 + P E V u d H J 5 I F R 5 c G U 9 I k Z p b G x M Y X N 0 V X B k Y X R l Z C I g V m F s d W U 9 I m Q y M D I x L T A z L T A 5 V D I w O j E z O j A 3 L j k 5 M D c 5 N T h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d m l n Y X R p b 2 5 T d G V w T m F t Z S I g V m F s d W U 9 I n N O Y X Z l Z 2 F j a c O z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d h c 3 R v c z E y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h c 3 R v c z E y L 0 Z p b G F z J T I w Z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F z d G 9 z T W V z Z X M 8 L 0 l 0 Z W 1 Q Y X R o P j w v S X R l b U x v Y 2 F 0 a W 9 u P j x T d G F i b G V F b n R y a W V z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S 0 w M y 0 w O V Q y M D o x M z o w O C 4 w M D k 3 O D Q w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H Y X N 0 b 3 N N Z X N l c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Y X N 0 b 3 N N Z X N l c y 9 P d H J h c y U y M G N v b H V t b m F z J T I w c X V p d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Y X N 0 b 3 N N Z X N l c y 9 E d X B s a W N h Z G 9 z J T I w c X V p d G F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Y X N 0 b 3 N N Z X N l c y 9 D b 2 5 z d W x 0 Y X M l M j B j b 2 1 i a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F z d G 9 z T W V z Z X M v U 2 U l M j B l e H B h b m R p J U M z J U I z J T I w R 2 F z d G 9 z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x q c Y n Y 3 r 9 T a i K J + E p f z d m A A A A A A I A A A A A A B B m A A A A A Q A A I A A A A K Z e 4 a 3 u M X u 0 w H 2 s B 4 v Q I w M 4 c E F B P 5 0 j f 5 S a 0 7 G j k d 2 8 A A A A A A 6 A A A A A A g A A I A A A A K e T h W 5 v U d K 7 2 A t P R A / j a z v 2 X Q 9 9 0 t Y O B D r Q y l H K 9 p m i U A A A A M y G 3 n / S 8 n h B j 4 M u C a n v T m 4 7 a I G s a R z q S e M x E c d j i C K x P 2 s a x w z Y D E M t M m H u P f p x g L z f G A Y D C + L 1 h C v d U I e 8 I V z p T p y 0 7 l K 1 w V s J t 4 J p J y H h Q A A A A N v 6 a w k 6 h 1 X 4 n X O g s Z R e 9 B d z 1 B s j Y Y 5 6 b j 4 b H / r T v A T W k a X n 5 F + J C x Z D g a o I m 6 w A v g A 8 B w N z M 1 U m o k V m F s v 1 7 e c = < / D a t a M a s h u p > 
</file>

<file path=customXml/itemProps1.xml><?xml version="1.0" encoding="utf-8"?>
<ds:datastoreItem xmlns:ds="http://schemas.openxmlformats.org/officeDocument/2006/customXml" ds:itemID="{BEA59B32-4797-4EC7-965B-88657934E24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CERDO</vt:lpstr>
      <vt:lpstr>TablasCerdo</vt:lpstr>
      <vt:lpstr>HUEVO</vt:lpstr>
      <vt:lpstr>TablasHuevo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Natasha GO</dc:creator>
  <cp:lastModifiedBy>Natasha GO</cp:lastModifiedBy>
  <dcterms:created xsi:type="dcterms:W3CDTF">2021-03-06T00:38:46Z</dcterms:created>
  <dcterms:modified xsi:type="dcterms:W3CDTF">2021-03-09T20:18:28Z</dcterms:modified>
</cp:coreProperties>
</file>