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pe\Desktop\VOLANTIN\"/>
    </mc:Choice>
  </mc:AlternateContent>
  <xr:revisionPtr revIDLastSave="0" documentId="8_{528FE4FC-01EA-4731-A50F-A51BDAFB3242}" xr6:coauthVersionLast="46" xr6:coauthVersionMax="46" xr10:uidLastSave="{00000000-0000-0000-0000-000000000000}"/>
  <bookViews>
    <workbookView xWindow="-108" yWindow="-108" windowWidth="23256" windowHeight="12576" activeTab="2" xr2:uid="{00854DE5-96F1-4E9B-8461-F1D71778FCA4}"/>
  </bookViews>
  <sheets>
    <sheet name="VENTAS " sheetId="1" r:id="rId1"/>
    <sheet name="NACIMIENTO" sheetId="2" r:id="rId2"/>
    <sheet name="MUERTE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4" i="1" l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</calcChain>
</file>

<file path=xl/sharedStrings.xml><?xml version="1.0" encoding="utf-8"?>
<sst xmlns="http://schemas.openxmlformats.org/spreadsheetml/2006/main" count="3266" uniqueCount="506">
  <si>
    <t>Código</t>
  </si>
  <si>
    <t>Descripción</t>
  </si>
  <si>
    <t>Almacén</t>
  </si>
  <si>
    <t>Capa</t>
  </si>
  <si>
    <t>E/S</t>
  </si>
  <si>
    <t>Tipo de movimiento</t>
  </si>
  <si>
    <t>Folio</t>
  </si>
  <si>
    <t>Fecha</t>
  </si>
  <si>
    <t>Referencia</t>
  </si>
  <si>
    <t>Kilos</t>
  </si>
  <si>
    <t>Unidad</t>
  </si>
  <si>
    <t>Entrada</t>
  </si>
  <si>
    <t>Salida</t>
  </si>
  <si>
    <t>Importe Venta</t>
  </si>
  <si>
    <t>Importe Costo</t>
  </si>
  <si>
    <t>Cliente / Proveedor</t>
  </si>
  <si>
    <t>Categoría</t>
  </si>
  <si>
    <t>Línea</t>
  </si>
  <si>
    <t>Tipo</t>
  </si>
  <si>
    <t>Servicio</t>
  </si>
  <si>
    <t>Capa2</t>
  </si>
  <si>
    <t>id Línea</t>
  </si>
  <si>
    <t>id Categoría</t>
  </si>
  <si>
    <t>idPoliza</t>
  </si>
  <si>
    <t>Póliza</t>
  </si>
  <si>
    <t>Costo unitario</t>
  </si>
  <si>
    <t>Descripción movimiento</t>
  </si>
  <si>
    <t>rowGuid</t>
  </si>
  <si>
    <t>Afecta acumulado venta</t>
  </si>
  <si>
    <t>Afecta acumulado compras</t>
  </si>
  <si>
    <t>Cantidad</t>
  </si>
  <si>
    <t>Año</t>
  </si>
  <si>
    <t>mes</t>
  </si>
  <si>
    <t>Borregos de Linea</t>
  </si>
  <si>
    <t>OVIE00</t>
  </si>
  <si>
    <t>S</t>
  </si>
  <si>
    <t>Salida por facturación</t>
  </si>
  <si>
    <t>VO0000488</t>
  </si>
  <si>
    <t>CABEZAS</t>
  </si>
  <si>
    <t>Gomez Gomez Carlos</t>
  </si>
  <si>
    <t>Borregos</t>
  </si>
  <si>
    <t>Borregos para venta</t>
  </si>
  <si>
    <t>db9048dd-b9a5-42a5-8397-8cf430ec1154</t>
  </si>
  <si>
    <t>PC0098625</t>
  </si>
  <si>
    <t>837e8013-03d8-48af-a9a4-56410a1b74ab</t>
  </si>
  <si>
    <t>Seleccionado</t>
  </si>
  <si>
    <t>VO0000485</t>
  </si>
  <si>
    <t>Moises Rodriguez</t>
  </si>
  <si>
    <t>d6a70e8e-5be0-49cc-ae56-3dac19ee26b3</t>
  </si>
  <si>
    <t>PC0095645</t>
  </si>
  <si>
    <t>b13c9342-456d-4851-a056-9ca144d6abdd</t>
  </si>
  <si>
    <t>VO0000484</t>
  </si>
  <si>
    <t>5b07f74c-1646-46ed-b027-5298c6d1ea86</t>
  </si>
  <si>
    <t>PC0093246</t>
  </si>
  <si>
    <t>524ea138-38b4-437b-9e0b-ee5b70726483</t>
  </si>
  <si>
    <t>VO0000483</t>
  </si>
  <si>
    <t>411d2284-a7dd-4586-abb6-9068c1b1d5f8</t>
  </si>
  <si>
    <t>PC0091652</t>
  </si>
  <si>
    <t>0208c8d9-7caa-4aed-8623-549bb7ebf91e</t>
  </si>
  <si>
    <t>VO0000481</t>
  </si>
  <si>
    <t>a0d3b9d2-cf77-4539-88ac-19b8f92d9617</t>
  </si>
  <si>
    <t>PC0091526</t>
  </si>
  <si>
    <t>e9c9c6ef-81d9-4f6d-82d6-974e2eb7f7ab</t>
  </si>
  <si>
    <t>VO0000480</t>
  </si>
  <si>
    <t>Ovinos Publico en General</t>
  </si>
  <si>
    <t>8f55e35d-02a2-4938-ace3-a9a81db33308</t>
  </si>
  <si>
    <t>PC0090242</t>
  </si>
  <si>
    <t>ddae6a84-4bb2-42e7-8b15-702895706915</t>
  </si>
  <si>
    <t>E</t>
  </si>
  <si>
    <t>Cancelación</t>
  </si>
  <si>
    <t>VO0000478</t>
  </si>
  <si>
    <t>5ff526ed-e339-4d77-a259-b29069173c1a</t>
  </si>
  <si>
    <t>PC0090244</t>
  </si>
  <si>
    <t>75f4f681-eaae-40d1-84aa-b9eb625ce681</t>
  </si>
  <si>
    <t>VC0023601</t>
  </si>
  <si>
    <t>fed10389-4ab5-41e8-8528-5da66d9c4618</t>
  </si>
  <si>
    <t>PC0089571</t>
  </si>
  <si>
    <t>d176bc8c-056b-4567-919f-ad7577b03ea2</t>
  </si>
  <si>
    <t>VO0000479</t>
  </si>
  <si>
    <t>6a8dfc66-f738-4d6b-97b6-cb57ccc2a874</t>
  </si>
  <si>
    <t>PC0088665</t>
  </si>
  <si>
    <t>c7faf8c3-9da8-48d1-bdca-3e8833fbf46a</t>
  </si>
  <si>
    <t>a6ca1ff1-0b29-4f50-8858-14b0185be329</t>
  </si>
  <si>
    <t>PC0088201</t>
  </si>
  <si>
    <t>ba40a07c-36e7-420d-b287-dfcbe97d153d</t>
  </si>
  <si>
    <t>VO0000477</t>
  </si>
  <si>
    <t>63f82f88-95e3-4fdd-9190-f5887d59585a</t>
  </si>
  <si>
    <t>PC0086678</t>
  </si>
  <si>
    <t>7e9a6059-e2c9-44b5-b82c-e3fdf5dac8d7</t>
  </si>
  <si>
    <t>VO0000476</t>
  </si>
  <si>
    <t>237ed8bf-31ca-4fc1-8073-f5bc43f42434</t>
  </si>
  <si>
    <t>PC0086101</t>
  </si>
  <si>
    <t>ef49ad66-c624-40d2-8df7-6ec92df0288d</t>
  </si>
  <si>
    <t>VO0000475</t>
  </si>
  <si>
    <t>36668b76-f478-4e92-acca-531e822a23d1</t>
  </si>
  <si>
    <t>PC0084131</t>
  </si>
  <si>
    <t>be35ea2f-67b1-46aa-bb68-dcb16557b10f</t>
  </si>
  <si>
    <t>1252a7d8-8d66-4f6b-910f-973bc6947aff</t>
  </si>
  <si>
    <t>VO0000474</t>
  </si>
  <si>
    <t>3d762e56-74a7-4887-9d39-ff3144273f3c</t>
  </si>
  <si>
    <t>PC0083275</t>
  </si>
  <si>
    <t>83da6831-9d92-49fd-b1fc-a2f42bc2e0ca</t>
  </si>
  <si>
    <t>VO0000473</t>
  </si>
  <si>
    <t>93e5776e-5a8c-4ae0-9868-8f46863cf2a8</t>
  </si>
  <si>
    <t>PC0082951</t>
  </si>
  <si>
    <t>d1058bf2-4248-4170-962a-e5d4fd96ef16</t>
  </si>
  <si>
    <t>VO0000472</t>
  </si>
  <si>
    <t>2fd314c5-a5ae-4156-8437-033145b75894</t>
  </si>
  <si>
    <t>PC0082952</t>
  </si>
  <si>
    <t>39a6e29e-9578-439c-a402-64fb56a6a4f2</t>
  </si>
  <si>
    <t>44921947-a55d-4ab4-986f-bed6b1a6a2f2</t>
  </si>
  <si>
    <t>VO0000471</t>
  </si>
  <si>
    <t>46d02632-bc5e-405b-a944-879b901458cf</t>
  </si>
  <si>
    <t>PC0081393</t>
  </si>
  <si>
    <t>e863642e-dcfc-4852-b03a-cf21b3352720</t>
  </si>
  <si>
    <t>0927fe59-ffe6-4ae9-a628-a63f05986935</t>
  </si>
  <si>
    <t>VO0000470</t>
  </si>
  <si>
    <t>93dd5fe5-2b83-4713-8768-e4e380b608d7</t>
  </si>
  <si>
    <t>PC0079449</t>
  </si>
  <si>
    <t>43c99cf0-20d4-4b29-ab37-2b576bc0a3e6</t>
  </si>
  <si>
    <t>VO0000469</t>
  </si>
  <si>
    <t>b77505cf-700d-4b4d-aa2b-a3cf17ee61df</t>
  </si>
  <si>
    <t>PC0076934</t>
  </si>
  <si>
    <t>301aac0d-5ece-403b-9e8d-ac48bd0fcf13</t>
  </si>
  <si>
    <t>VO0000468</t>
  </si>
  <si>
    <t>517fd32e-8e01-4635-9471-3da88d84a119</t>
  </si>
  <si>
    <t>PC0076706</t>
  </si>
  <si>
    <t>ac37407a-2004-4963-bbc2-a68aff6ef9a5</t>
  </si>
  <si>
    <t>VO0000467</t>
  </si>
  <si>
    <t>f465fa2a-d389-45fe-b93a-1b5fbf3b05cf</t>
  </si>
  <si>
    <t>VO0000466</t>
  </si>
  <si>
    <t>0695e8ef-6750-425b-bde7-25139e9bad58</t>
  </si>
  <si>
    <t>PC0075762</t>
  </si>
  <si>
    <t>c35fc5fe-e246-4aee-a47c-c744f5950722</t>
  </si>
  <si>
    <t>VO0000464</t>
  </si>
  <si>
    <t>9833ea7c-d8d0-4e6f-b9d5-9311d3ed8447</t>
  </si>
  <si>
    <t>PC0075395</t>
  </si>
  <si>
    <t>43c8e64f-655d-48d6-8716-50d09acf7938</t>
  </si>
  <si>
    <t>bda99e65-d2bf-45e4-901e-32aed15469ea</t>
  </si>
  <si>
    <t>Borregos de Desecho</t>
  </si>
  <si>
    <t>OVIL01</t>
  </si>
  <si>
    <t>VO0000489</t>
  </si>
  <si>
    <t>pzas</t>
  </si>
  <si>
    <t>afe3dec7-c9ed-441b-ac5e-857e13a4b837</t>
  </si>
  <si>
    <t>176e0b4d-a12a-48f1-af99-70fb1d2fa4c2</t>
  </si>
  <si>
    <t>GRAL</t>
  </si>
  <si>
    <t>VO0000487</t>
  </si>
  <si>
    <t>12210c84-c6fc-4458-954a-a28727309de7</t>
  </si>
  <si>
    <t>VO0000486</t>
  </si>
  <si>
    <t>d7571483-4e21-4577-abaf-28b12267b35f</t>
  </si>
  <si>
    <t>VC0024425</t>
  </si>
  <si>
    <t>237c2cb5-d497-4c1d-b2e1-1947a6b58633</t>
  </si>
  <si>
    <t>VO0000482</t>
  </si>
  <si>
    <t>bd845c02-853f-4e30-b4a2-b4a962c41437</t>
  </si>
  <si>
    <t>OVIP00</t>
  </si>
  <si>
    <t>Entrada por Nacimiento</t>
  </si>
  <si>
    <t>IE0015330</t>
  </si>
  <si>
    <t>IE0015333</t>
  </si>
  <si>
    <t>IE0015447</t>
  </si>
  <si>
    <t>IE0015562</t>
  </si>
  <si>
    <t>IE0015685</t>
  </si>
  <si>
    <t>IE0015813</t>
  </si>
  <si>
    <t>IE0015930</t>
  </si>
  <si>
    <t>IE0016050</t>
  </si>
  <si>
    <t>IE0016165</t>
  </si>
  <si>
    <t>IE0016285</t>
  </si>
  <si>
    <t>IE0016402</t>
  </si>
  <si>
    <t>IE0016526</t>
  </si>
  <si>
    <t>IE0016647</t>
  </si>
  <si>
    <t>IE0016895</t>
  </si>
  <si>
    <t>IE0017013</t>
  </si>
  <si>
    <t>IE0017154</t>
  </si>
  <si>
    <t>IE0017277</t>
  </si>
  <si>
    <t>IE0017406</t>
  </si>
  <si>
    <t>IE0017532</t>
  </si>
  <si>
    <t>IE0017661</t>
  </si>
  <si>
    <t>IE0017789</t>
  </si>
  <si>
    <t>IE0017924</t>
  </si>
  <si>
    <t>IE0018046</t>
  </si>
  <si>
    <t>IE0018416</t>
  </si>
  <si>
    <t>IE0018419</t>
  </si>
  <si>
    <t>IE0018543</t>
  </si>
  <si>
    <t>IE0018667</t>
  </si>
  <si>
    <t>IE0018789</t>
  </si>
  <si>
    <t>IE0018923</t>
  </si>
  <si>
    <t>IE0019047</t>
  </si>
  <si>
    <t>IE0019170</t>
  </si>
  <si>
    <t>IE0019299</t>
  </si>
  <si>
    <t>IE0019420</t>
  </si>
  <si>
    <t>IE0019666</t>
  </si>
  <si>
    <t>IE0019793</t>
  </si>
  <si>
    <t>IE0019919</t>
  </si>
  <si>
    <t>IE0020045</t>
  </si>
  <si>
    <t>IE0020170</t>
  </si>
  <si>
    <t>IE0020293</t>
  </si>
  <si>
    <t>IE0020417</t>
  </si>
  <si>
    <t>IE0020540</t>
  </si>
  <si>
    <t>IE0020662</t>
  </si>
  <si>
    <t>IE0020780</t>
  </si>
  <si>
    <t>IE0020915</t>
  </si>
  <si>
    <t>IE0021036</t>
  </si>
  <si>
    <t>IE0021159</t>
  </si>
  <si>
    <t>IE0021284</t>
  </si>
  <si>
    <t>IE0021408</t>
  </si>
  <si>
    <t>IE0021535</t>
  </si>
  <si>
    <t>IE0021668</t>
  </si>
  <si>
    <t>IE0021800</t>
  </si>
  <si>
    <t>IE0021926</t>
  </si>
  <si>
    <t>IE0022050</t>
  </si>
  <si>
    <t>IE0022166</t>
  </si>
  <si>
    <t>IE0022292</t>
  </si>
  <si>
    <t>IE0022540</t>
  </si>
  <si>
    <t>IE0022541</t>
  </si>
  <si>
    <t>IE0022543</t>
  </si>
  <si>
    <t>IE0022675</t>
  </si>
  <si>
    <t>IE0022800</t>
  </si>
  <si>
    <t>IE0022925</t>
  </si>
  <si>
    <t>IE0023049</t>
  </si>
  <si>
    <t>IE0023175</t>
  </si>
  <si>
    <t>IE0023302</t>
  </si>
  <si>
    <t>IE0023428</t>
  </si>
  <si>
    <t>IE0023554</t>
  </si>
  <si>
    <t>IE0023681</t>
  </si>
  <si>
    <t>IE0023806</t>
  </si>
  <si>
    <t>IE0023941</t>
  </si>
  <si>
    <t>IE0024067</t>
  </si>
  <si>
    <t>IE0024190</t>
  </si>
  <si>
    <t>IE0024316</t>
  </si>
  <si>
    <t>IE0024441</t>
  </si>
  <si>
    <t>IE0024564</t>
  </si>
  <si>
    <t>IE0024687</t>
  </si>
  <si>
    <t>IE0024810</t>
  </si>
  <si>
    <t>IE0024942</t>
  </si>
  <si>
    <t>IE0025077</t>
  </si>
  <si>
    <t>IE0025208</t>
  </si>
  <si>
    <t>IE0025339</t>
  </si>
  <si>
    <t>IE0025473</t>
  </si>
  <si>
    <t>IE0025610</t>
  </si>
  <si>
    <t>IE0025750</t>
  </si>
  <si>
    <t>IE0025888</t>
  </si>
  <si>
    <t>IE0026041</t>
  </si>
  <si>
    <t>IE0026207</t>
  </si>
  <si>
    <t>IE0026354</t>
  </si>
  <si>
    <t>IE0026500</t>
  </si>
  <si>
    <t>IE0026660</t>
  </si>
  <si>
    <t>IE0026823</t>
  </si>
  <si>
    <t>IE0026976</t>
  </si>
  <si>
    <t>IE0027132</t>
  </si>
  <si>
    <t>IE0027294</t>
  </si>
  <si>
    <t>IE0027455</t>
  </si>
  <si>
    <t>IE0027634</t>
  </si>
  <si>
    <t>IE0027807</t>
  </si>
  <si>
    <t>IE0027969</t>
  </si>
  <si>
    <t>IE0028139</t>
  </si>
  <si>
    <t>IE0028314</t>
  </si>
  <si>
    <t>IE0028495</t>
  </si>
  <si>
    <t>IE0028665</t>
  </si>
  <si>
    <t>IE0028845</t>
  </si>
  <si>
    <t>IE0029011</t>
  </si>
  <si>
    <t>OVIL03</t>
  </si>
  <si>
    <t>IE0034917</t>
  </si>
  <si>
    <t>IE0035073</t>
  </si>
  <si>
    <t>IE0035076</t>
  </si>
  <si>
    <t>IE0035663</t>
  </si>
  <si>
    <t>IE0035812</t>
  </si>
  <si>
    <t>IE0035961</t>
  </si>
  <si>
    <t>IE0036120</t>
  </si>
  <si>
    <t>IE0036284</t>
  </si>
  <si>
    <t>IE0036443</t>
  </si>
  <si>
    <t>IE0036609</t>
  </si>
  <si>
    <t>OVIL04</t>
  </si>
  <si>
    <t>IE0036881</t>
  </si>
  <si>
    <t>IE0037030</t>
  </si>
  <si>
    <t>IE0037254</t>
  </si>
  <si>
    <t>IE0029173</t>
  </si>
  <si>
    <t>IE0029339</t>
  </si>
  <si>
    <t>IE0029664</t>
  </si>
  <si>
    <t>IE0029829</t>
  </si>
  <si>
    <t>IE0029994</t>
  </si>
  <si>
    <t>IE0030163</t>
  </si>
  <si>
    <t>IE0030335</t>
  </si>
  <si>
    <t>IE0030498</t>
  </si>
  <si>
    <t>IE0030675</t>
  </si>
  <si>
    <t>IE0030698</t>
  </si>
  <si>
    <t>IE0031014</t>
  </si>
  <si>
    <t>IE0031016</t>
  </si>
  <si>
    <t>IE0031181</t>
  </si>
  <si>
    <t>IE0031427</t>
  </si>
  <si>
    <t>IE0031673</t>
  </si>
  <si>
    <t>IE0031843</t>
  </si>
  <si>
    <t>IE0032008</t>
  </si>
  <si>
    <t>IE0032251</t>
  </si>
  <si>
    <t>IE0032500</t>
  </si>
  <si>
    <t>IE0033130</t>
  </si>
  <si>
    <t>IE0033284</t>
  </si>
  <si>
    <t>IE0033437</t>
  </si>
  <si>
    <t>IE0033600</t>
  </si>
  <si>
    <t>IE0033898</t>
  </si>
  <si>
    <t>IE0034333</t>
  </si>
  <si>
    <t>IE0034488</t>
  </si>
  <si>
    <t>IE0034635</t>
  </si>
  <si>
    <t>IE0034776</t>
  </si>
  <si>
    <t>EMBAR</t>
  </si>
  <si>
    <t>IE0034485</t>
  </si>
  <si>
    <t>IE0034916</t>
  </si>
  <si>
    <t>IE0036282</t>
  </si>
  <si>
    <t>IE0037027</t>
  </si>
  <si>
    <t>Salida por muerte animal</t>
  </si>
  <si>
    <t>IS0002471</t>
  </si>
  <si>
    <t>IS0002533</t>
  </si>
  <si>
    <t>IS0002583</t>
  </si>
  <si>
    <t>IS0002608</t>
  </si>
  <si>
    <t>IS0002690</t>
  </si>
  <si>
    <t>IS0002843</t>
  </si>
  <si>
    <t>IS0002957</t>
  </si>
  <si>
    <t>IS0003056</t>
  </si>
  <si>
    <t>IS0003114</t>
  </si>
  <si>
    <t>IS0003128</t>
  </si>
  <si>
    <t>IS0003143</t>
  </si>
  <si>
    <t>IS0003159</t>
  </si>
  <si>
    <t>IS0003188</t>
  </si>
  <si>
    <t>IS0003220</t>
  </si>
  <si>
    <t>IS0003248</t>
  </si>
  <si>
    <t>IS0003341</t>
  </si>
  <si>
    <t>IS0003393</t>
  </si>
  <si>
    <t>IS0002470</t>
  </si>
  <si>
    <t>IS0002481</t>
  </si>
  <si>
    <t>IS0002496</t>
  </si>
  <si>
    <t>IS0002514</t>
  </si>
  <si>
    <t>IS0002534</t>
  </si>
  <si>
    <t>IS0002566</t>
  </si>
  <si>
    <t>IS0002584</t>
  </si>
  <si>
    <t>IS0002609</t>
  </si>
  <si>
    <t>IS0002622</t>
  </si>
  <si>
    <t>IS0002655</t>
  </si>
  <si>
    <t>IS0002669</t>
  </si>
  <si>
    <t>IS0002739</t>
  </si>
  <si>
    <t>IS0002754</t>
  </si>
  <si>
    <t>IS0002810</t>
  </si>
  <si>
    <t>IS0002866</t>
  </si>
  <si>
    <t>IS0002893</t>
  </si>
  <si>
    <t>IS0002915</t>
  </si>
  <si>
    <t>IS0002956</t>
  </si>
  <si>
    <t>IS0002961</t>
  </si>
  <si>
    <t>IS0002979</t>
  </si>
  <si>
    <t>IS0003000</t>
  </si>
  <si>
    <t>IS0003020</t>
  </si>
  <si>
    <t>IS0003037</t>
  </si>
  <si>
    <t>IS0003055</t>
  </si>
  <si>
    <t>IS0003076</t>
  </si>
  <si>
    <t>IS0003095</t>
  </si>
  <si>
    <t>IS0003113</t>
  </si>
  <si>
    <t>IS0003127</t>
  </si>
  <si>
    <t>IS0003172</t>
  </si>
  <si>
    <t>IS0003187</t>
  </si>
  <si>
    <t>IS0003219</t>
  </si>
  <si>
    <t>IS0003272</t>
  </si>
  <si>
    <t>IS0003292</t>
  </si>
  <si>
    <t>IS0003340</t>
  </si>
  <si>
    <t>IS0003348</t>
  </si>
  <si>
    <t>IS0003365</t>
  </si>
  <si>
    <t>IS0003377</t>
  </si>
  <si>
    <t>IS0003392</t>
  </si>
  <si>
    <t>IS0003408</t>
  </si>
  <si>
    <t>IS0002472</t>
  </si>
  <si>
    <t>IS0002497</t>
  </si>
  <si>
    <t>IS0002513</t>
  </si>
  <si>
    <t>IS0002535</t>
  </si>
  <si>
    <t>IS0002565</t>
  </si>
  <si>
    <t>IS0002585</t>
  </si>
  <si>
    <t>IS0002610</t>
  </si>
  <si>
    <t>IS0002623</t>
  </si>
  <si>
    <t>IS0002638</t>
  </si>
  <si>
    <t>IS0002656</t>
  </si>
  <si>
    <t>IS0002670</t>
  </si>
  <si>
    <t>IS0002694</t>
  </si>
  <si>
    <t>IS0002755</t>
  </si>
  <si>
    <t>IS0002794</t>
  </si>
  <si>
    <t>IS0002826</t>
  </si>
  <si>
    <t>IS0002852</t>
  </si>
  <si>
    <t>IS0002894</t>
  </si>
  <si>
    <t>IS0002916</t>
  </si>
  <si>
    <t>IS0002955</t>
  </si>
  <si>
    <t>IS0002960</t>
  </si>
  <si>
    <t>IS0003001</t>
  </si>
  <si>
    <t>IS0003021</t>
  </si>
  <si>
    <t>IS0003036</t>
  </si>
  <si>
    <t>IS0003094</t>
  </si>
  <si>
    <t>IS0003112</t>
  </si>
  <si>
    <t>IS0003173</t>
  </si>
  <si>
    <t>IS0003186</t>
  </si>
  <si>
    <t>IS0003203</t>
  </si>
  <si>
    <t>IS0003247</t>
  </si>
  <si>
    <t>IS0003271</t>
  </si>
  <si>
    <t>IS0003315</t>
  </si>
  <si>
    <t>IS0003339</t>
  </si>
  <si>
    <t>IS0003364</t>
  </si>
  <si>
    <t>IS0003376</t>
  </si>
  <si>
    <t>IS0003391</t>
  </si>
  <si>
    <t>IS0003438</t>
  </si>
  <si>
    <t>IS0003463</t>
  </si>
  <si>
    <t>IS0003762</t>
  </si>
  <si>
    <t>IS0003430</t>
  </si>
  <si>
    <t>IS0003437</t>
  </si>
  <si>
    <t>IS0003462</t>
  </si>
  <si>
    <t>IS0003469</t>
  </si>
  <si>
    <t>IS0003493</t>
  </si>
  <si>
    <t>IS0003506</t>
  </si>
  <si>
    <t>IS0003531</t>
  </si>
  <si>
    <t>IS0003556</t>
  </si>
  <si>
    <t>IS0003581</t>
  </si>
  <si>
    <t>IS0003595</t>
  </si>
  <si>
    <t>IS0003612</t>
  </si>
  <si>
    <t>IS0003712</t>
  </si>
  <si>
    <t>IS0003761</t>
  </si>
  <si>
    <t>IS0003814</t>
  </si>
  <si>
    <t>IS0003830</t>
  </si>
  <si>
    <t>IS0003853</t>
  </si>
  <si>
    <t>IS0003947</t>
  </si>
  <si>
    <t>IS0004064</t>
  </si>
  <si>
    <t>IS0004200</t>
  </si>
  <si>
    <t>IS0004257</t>
  </si>
  <si>
    <t>IS0004310</t>
  </si>
  <si>
    <t>IS0004332</t>
  </si>
  <si>
    <t>IS0004457</t>
  </si>
  <si>
    <t>IS0004494</t>
  </si>
  <si>
    <t>IS0004582</t>
  </si>
  <si>
    <t>IS0004622</t>
  </si>
  <si>
    <t>IS0004669</t>
  </si>
  <si>
    <t>IS0004696</t>
  </si>
  <si>
    <t>IS0003461</t>
  </si>
  <si>
    <t>IS0003492</t>
  </si>
  <si>
    <t>IS0003530</t>
  </si>
  <si>
    <t>IS0003580</t>
  </si>
  <si>
    <t>IS0003596</t>
  </si>
  <si>
    <t>IS0003613</t>
  </si>
  <si>
    <t>IS0003663</t>
  </si>
  <si>
    <t>IS0003698</t>
  </si>
  <si>
    <t>IS0003733</t>
  </si>
  <si>
    <t>IS0003743</t>
  </si>
  <si>
    <t>IS0003781</t>
  </si>
  <si>
    <t>IS0003882</t>
  </si>
  <si>
    <t>IS0003911</t>
  </si>
  <si>
    <t>IS0003928</t>
  </si>
  <si>
    <t>IS0003946</t>
  </si>
  <si>
    <t>IS0003963</t>
  </si>
  <si>
    <t>IS0003991</t>
  </si>
  <si>
    <t>IS0004015</t>
  </si>
  <si>
    <t>IS0004029</t>
  </si>
  <si>
    <t>IS0004112</t>
  </si>
  <si>
    <t>IS0004148</t>
  </si>
  <si>
    <t>IS0004385</t>
  </si>
  <si>
    <t>IS0004426</t>
  </si>
  <si>
    <t>IS0004530</t>
  </si>
  <si>
    <t>IS0004623</t>
  </si>
  <si>
    <t>IS0004799</t>
  </si>
  <si>
    <t>IS0005286</t>
  </si>
  <si>
    <t>IS0005319</t>
  </si>
  <si>
    <t>IS0005344</t>
  </si>
  <si>
    <t>IS0005511</t>
  </si>
  <si>
    <t>IS0005534</t>
  </si>
  <si>
    <t>IS0005623</t>
  </si>
  <si>
    <t>IS0006207</t>
  </si>
  <si>
    <t>IS0004756</t>
  </si>
  <si>
    <t>IS0004798</t>
  </si>
  <si>
    <t>IS0005000</t>
  </si>
  <si>
    <t>IS0005204</t>
  </si>
  <si>
    <t>IS0005343</t>
  </si>
  <si>
    <t>IS0005458</t>
  </si>
  <si>
    <t>IS0005583</t>
  </si>
  <si>
    <t>IS0005626</t>
  </si>
  <si>
    <t>IS0005671</t>
  </si>
  <si>
    <t>IS0005693</t>
  </si>
  <si>
    <t>IS0005778</t>
  </si>
  <si>
    <t>IS0005816</t>
  </si>
  <si>
    <t>IS0005861</t>
  </si>
  <si>
    <t>IS0005923</t>
  </si>
  <si>
    <t>IS0005924</t>
  </si>
  <si>
    <t>IS0006115</t>
  </si>
  <si>
    <t>IS0006165</t>
  </si>
  <si>
    <t>IS0005922</t>
  </si>
  <si>
    <t>IS0005965</t>
  </si>
  <si>
    <t>IS0006012</t>
  </si>
  <si>
    <t>IS0006066</t>
  </si>
  <si>
    <t>IS0006293</t>
  </si>
  <si>
    <t>IS0004727</t>
  </si>
  <si>
    <t>IS0004824</t>
  </si>
  <si>
    <t>IS0004845</t>
  </si>
  <si>
    <t>IS0004869</t>
  </si>
  <si>
    <t>IS0004897</t>
  </si>
  <si>
    <t>IS0004921</t>
  </si>
  <si>
    <t>IS0004958</t>
  </si>
  <si>
    <t>IS0004980</t>
  </si>
  <si>
    <t>IS0005011</t>
  </si>
  <si>
    <t>IS0005036</t>
  </si>
  <si>
    <t>IS0005116</t>
  </si>
  <si>
    <t>IS0005143</t>
  </si>
  <si>
    <t>IS0005174</t>
  </si>
  <si>
    <t>IS0005237</t>
  </si>
  <si>
    <t>IS0005376</t>
  </si>
  <si>
    <t>IS0005399</t>
  </si>
  <si>
    <t>IS0005428</t>
  </si>
  <si>
    <t>IS0005582</t>
  </si>
  <si>
    <t>IS0005625</t>
  </si>
  <si>
    <t>IS0005692</t>
  </si>
  <si>
    <t>IS0005755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</si>
</sst>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8" fontId="2" fillId="2" borderId="2" xfId="0" applyNumberFormat="1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14" fontId="0" fillId="3" borderId="2" xfId="0" applyNumberFormat="1" applyFill="1" applyBorder="1"/>
    <xf numFmtId="8" fontId="0" fillId="3" borderId="2" xfId="0" applyNumberFormat="1" applyFill="1" applyBorder="1"/>
    <xf numFmtId="4" fontId="0" fillId="3" borderId="2" xfId="0" applyNumberFormat="1" applyFill="1" applyBorder="1"/>
    <xf numFmtId="11" fontId="0" fillId="3" borderId="2" xfId="0" applyNumberFormat="1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8" fontId="0" fillId="0" borderId="2" xfId="0" applyNumberFormat="1" applyBorder="1"/>
    <xf numFmtId="4" fontId="0" fillId="0" borderId="2" xfId="0" applyNumberFormat="1" applyBorder="1"/>
    <xf numFmtId="0" fontId="0" fillId="0" borderId="3" xfId="0" applyBorder="1"/>
    <xf numFmtId="11" fontId="0" fillId="0" borderId="2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pe/Downloads/DatosVolant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 CERDO"/>
      <sheetName val="INDICADORES"/>
      <sheetName val="VENTAS HUEVO"/>
      <sheetName val="VENTA BORREGO"/>
      <sheetName val="GLOSARIO"/>
      <sheetName val="GRAFICAS"/>
      <sheetName val="RECOLECCION HUEVO "/>
      <sheetName val="GASTOS GENERALES "/>
      <sheetName val="HUEVO MEDICAMENTO"/>
      <sheetName val="NACIMIENTOS BORREGO"/>
      <sheetName val="NACIMIENTO CERDO"/>
      <sheetName val="NACIMIENTO HUEVO"/>
      <sheetName val="SALIDA POR MUERTE  HUEVO"/>
      <sheetName val="SALIDA POR MUERTE BORREGO"/>
      <sheetName val="SALIDA MUERTE CERDO"/>
      <sheetName val="ALIMENTOS FORMULAS AVES"/>
      <sheetName val="ALIMENTOS FORMULAS CERDOS"/>
      <sheetName val="VENTAS TOTALES"/>
      <sheetName val="INSUMOS CERDO"/>
      <sheetName val="INSUMOS A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DF126-23AE-4814-9898-BE58E6D14682}" name="Tabla10" displayName="Tabla10" ref="A1:R199" totalsRowShown="0">
  <autoFilter ref="A1:R199" xr:uid="{AAEFD082-50FA-4331-BCF7-6977F0AA79FC}"/>
  <tableColumns count="18">
    <tableColumn id="1" xr3:uid="{DCBE8625-A7B6-4901-A14B-9BA431786A52}" name="Código"/>
    <tableColumn id="2" xr3:uid="{F0A7CCD1-62C5-4E9D-AAF8-D44C861F9B61}" name="Descripción"/>
    <tableColumn id="3" xr3:uid="{01EB5FA6-850B-4216-A14B-8D2E5D34FB28}" name="Almacén"/>
    <tableColumn id="4" xr3:uid="{3EB236E8-C22F-4E22-B211-8E8B8439DC43}" name="Capa"/>
    <tableColumn id="5" xr3:uid="{2CBE37F4-A7B0-40B8-9423-3247CFE70E5A}" name="E/S"/>
    <tableColumn id="6" xr3:uid="{2CB62258-129F-448E-90C8-EC562FE62EC7}" name="Tipo de movimiento"/>
    <tableColumn id="7" xr3:uid="{0D98EC24-2BA4-4178-9BEA-342AE2256FA2}" name="Folio"/>
    <tableColumn id="8" xr3:uid="{22C12B35-6244-4652-B218-4C078D88A07D}" name="Fecha" dataDxfId="0"/>
    <tableColumn id="9" xr3:uid="{BE7D4050-05F4-443C-B095-30373CE885F7}" name="Kilos"/>
    <tableColumn id="10" xr3:uid="{AFC80CB6-6C9E-4B15-87F2-D3842AC7E263}" name="Referencia"/>
    <tableColumn id="11" xr3:uid="{ABD43585-6470-4F6E-B890-A08A0E65692D}" name="Unidad"/>
    <tableColumn id="12" xr3:uid="{37BEAED4-DD9F-4D00-8DDD-1DF1AF607F7F}" name="Entrada"/>
    <tableColumn id="13" xr3:uid="{9F80BEDD-12E5-4D6B-8FC7-3F4FBCFB728A}" name="Salida"/>
    <tableColumn id="14" xr3:uid="{0BF67F7A-C203-41DC-A428-F0DCFBD5EB79}" name="Importe Venta"/>
    <tableColumn id="15" xr3:uid="{F678B8A5-2BCD-458A-A115-34C58FB86641}" name="Importe Costo"/>
    <tableColumn id="16" xr3:uid="{AEB254DA-C01E-4BF1-928B-0395F9485818}" name="Cliente / Proveedor"/>
    <tableColumn id="17" xr3:uid="{5086F868-B8A3-49A8-B51D-604F4C3ED81B}" name="Categoría"/>
    <tableColumn id="18" xr3:uid="{B0A27207-3DB3-42B3-A09E-6CD25C976536}" name="Lín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CDEF-6D24-4E11-B3B8-D0700C8339E3}">
  <dimension ref="A1:AG34"/>
  <sheetViews>
    <sheetView workbookViewId="0">
      <selection sqref="A1:AG34"/>
    </sheetView>
  </sheetViews>
  <sheetFormatPr baseColWidth="10" defaultRowHeight="15.6" x14ac:dyDescent="0.3"/>
  <sheetData>
    <row r="1" spans="1:3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4" t="s">
        <v>32</v>
      </c>
    </row>
    <row r="2" spans="1:33" x14ac:dyDescent="0.3">
      <c r="A2" s="5">
        <v>9009</v>
      </c>
      <c r="B2" s="6" t="s">
        <v>33</v>
      </c>
      <c r="C2" s="6" t="s">
        <v>34</v>
      </c>
      <c r="D2" s="6"/>
      <c r="E2" s="6" t="s">
        <v>35</v>
      </c>
      <c r="F2" s="6" t="s">
        <v>36</v>
      </c>
      <c r="G2" s="6" t="s">
        <v>37</v>
      </c>
      <c r="H2" s="7">
        <v>44183</v>
      </c>
      <c r="I2" s="6"/>
      <c r="J2" s="6">
        <v>952</v>
      </c>
      <c r="K2" s="6" t="s">
        <v>38</v>
      </c>
      <c r="L2" s="6"/>
      <c r="M2" s="6">
        <v>26</v>
      </c>
      <c r="N2" s="8">
        <v>-37128</v>
      </c>
      <c r="O2" s="8">
        <v>-58402.688000000002</v>
      </c>
      <c r="P2" s="6" t="s">
        <v>39</v>
      </c>
      <c r="Q2" s="6" t="s">
        <v>40</v>
      </c>
      <c r="R2" s="6" t="s">
        <v>41</v>
      </c>
      <c r="S2" s="6">
        <v>3</v>
      </c>
      <c r="T2" s="6">
        <v>0</v>
      </c>
      <c r="U2" s="6">
        <v>0</v>
      </c>
      <c r="V2" s="6">
        <v>14</v>
      </c>
      <c r="W2" s="6">
        <v>5</v>
      </c>
      <c r="X2" s="6" t="s">
        <v>42</v>
      </c>
      <c r="Y2" s="6" t="s">
        <v>43</v>
      </c>
      <c r="Z2" s="9">
        <v>2246.2570000000001</v>
      </c>
      <c r="AA2" s="6"/>
      <c r="AB2" s="10" t="s">
        <v>44</v>
      </c>
      <c r="AC2" s="6" t="s">
        <v>45</v>
      </c>
      <c r="AD2" s="6"/>
      <c r="AE2" s="6">
        <v>-26</v>
      </c>
      <c r="AF2" s="6">
        <f>YEAR([1]!Tabla2[[#This Row],[Fecha]])</f>
        <v>2020</v>
      </c>
      <c r="AG2" s="11">
        <f>MONTH([1]!Tabla2[[#This Row],[Fecha]])</f>
        <v>12</v>
      </c>
    </row>
    <row r="3" spans="1:33" x14ac:dyDescent="0.3">
      <c r="A3" s="12">
        <v>9009</v>
      </c>
      <c r="B3" s="13" t="s">
        <v>33</v>
      </c>
      <c r="C3" s="13" t="s">
        <v>34</v>
      </c>
      <c r="D3" s="13"/>
      <c r="E3" s="13" t="s">
        <v>35</v>
      </c>
      <c r="F3" s="13" t="s">
        <v>36</v>
      </c>
      <c r="G3" s="13" t="s">
        <v>46</v>
      </c>
      <c r="H3" s="14">
        <v>44152</v>
      </c>
      <c r="I3" s="13"/>
      <c r="J3" s="13">
        <v>6926</v>
      </c>
      <c r="K3" s="13" t="s">
        <v>38</v>
      </c>
      <c r="L3" s="13"/>
      <c r="M3" s="13">
        <v>195</v>
      </c>
      <c r="N3" s="15">
        <v>-263188</v>
      </c>
      <c r="O3" s="15">
        <v>-396550.61599999998</v>
      </c>
      <c r="P3" s="13" t="s">
        <v>47</v>
      </c>
      <c r="Q3" s="13" t="s">
        <v>40</v>
      </c>
      <c r="R3" s="13" t="s">
        <v>41</v>
      </c>
      <c r="S3" s="13">
        <v>3</v>
      </c>
      <c r="T3" s="13">
        <v>0</v>
      </c>
      <c r="U3" s="13">
        <v>0</v>
      </c>
      <c r="V3" s="13">
        <v>14</v>
      </c>
      <c r="W3" s="13">
        <v>5</v>
      </c>
      <c r="X3" s="13" t="s">
        <v>48</v>
      </c>
      <c r="Y3" s="13" t="s">
        <v>49</v>
      </c>
      <c r="Z3" s="16">
        <v>2033.5930000000001</v>
      </c>
      <c r="AA3" s="13"/>
      <c r="AB3" s="13" t="s">
        <v>50</v>
      </c>
      <c r="AC3" s="13" t="s">
        <v>45</v>
      </c>
      <c r="AD3" s="13"/>
      <c r="AE3" s="13">
        <v>-195</v>
      </c>
      <c r="AF3" s="13">
        <f>YEAR([1]!Tabla2[[#This Row],[Fecha]])</f>
        <v>2020</v>
      </c>
      <c r="AG3" s="17">
        <f>MONTH([1]!Tabla2[[#This Row],[Fecha]])</f>
        <v>11</v>
      </c>
    </row>
    <row r="4" spans="1:33" x14ac:dyDescent="0.3">
      <c r="A4" s="5">
        <v>9009</v>
      </c>
      <c r="B4" s="6" t="s">
        <v>33</v>
      </c>
      <c r="C4" s="6" t="s">
        <v>34</v>
      </c>
      <c r="D4" s="6"/>
      <c r="E4" s="6" t="s">
        <v>35</v>
      </c>
      <c r="F4" s="6" t="s">
        <v>36</v>
      </c>
      <c r="G4" s="6" t="s">
        <v>51</v>
      </c>
      <c r="H4" s="7">
        <v>44119</v>
      </c>
      <c r="I4" s="6"/>
      <c r="J4" s="6">
        <v>932</v>
      </c>
      <c r="K4" s="6" t="s">
        <v>38</v>
      </c>
      <c r="L4" s="6"/>
      <c r="M4" s="6">
        <v>25</v>
      </c>
      <c r="N4" s="8">
        <v>-35416</v>
      </c>
      <c r="O4" s="8">
        <v>-49877.298999999999</v>
      </c>
      <c r="P4" s="6" t="s">
        <v>39</v>
      </c>
      <c r="Q4" s="6" t="s">
        <v>40</v>
      </c>
      <c r="R4" s="6" t="s">
        <v>41</v>
      </c>
      <c r="S4" s="6">
        <v>3</v>
      </c>
      <c r="T4" s="6">
        <v>0</v>
      </c>
      <c r="U4" s="6">
        <v>0</v>
      </c>
      <c r="V4" s="6">
        <v>14</v>
      </c>
      <c r="W4" s="6">
        <v>5</v>
      </c>
      <c r="X4" s="6" t="s">
        <v>52</v>
      </c>
      <c r="Y4" s="6" t="s">
        <v>53</v>
      </c>
      <c r="Z4" s="9">
        <v>1995.0920000000001</v>
      </c>
      <c r="AA4" s="6"/>
      <c r="AB4" s="6" t="s">
        <v>54</v>
      </c>
      <c r="AC4" s="6" t="s">
        <v>45</v>
      </c>
      <c r="AD4" s="6"/>
      <c r="AE4" s="6">
        <v>-25</v>
      </c>
      <c r="AF4" s="6">
        <f>YEAR([1]!Tabla2[[#This Row],[Fecha]])</f>
        <v>2020</v>
      </c>
      <c r="AG4" s="11">
        <f>MONTH([1]!Tabla2[[#This Row],[Fecha]])</f>
        <v>10</v>
      </c>
    </row>
    <row r="5" spans="1:33" x14ac:dyDescent="0.3">
      <c r="A5" s="12">
        <v>9009</v>
      </c>
      <c r="B5" s="13" t="s">
        <v>33</v>
      </c>
      <c r="C5" s="13" t="s">
        <v>34</v>
      </c>
      <c r="D5" s="13"/>
      <c r="E5" s="13" t="s">
        <v>35</v>
      </c>
      <c r="F5" s="13" t="s">
        <v>36</v>
      </c>
      <c r="G5" s="13" t="s">
        <v>55</v>
      </c>
      <c r="H5" s="14">
        <v>44095</v>
      </c>
      <c r="I5" s="13"/>
      <c r="J5" s="13">
        <v>930</v>
      </c>
      <c r="K5" s="13" t="s">
        <v>38</v>
      </c>
      <c r="L5" s="13"/>
      <c r="M5" s="13">
        <v>25</v>
      </c>
      <c r="N5" s="15">
        <v>-33015</v>
      </c>
      <c r="O5" s="15">
        <v>-46255.042000000001</v>
      </c>
      <c r="P5" s="13" t="s">
        <v>39</v>
      </c>
      <c r="Q5" s="13" t="s">
        <v>40</v>
      </c>
      <c r="R5" s="13" t="s">
        <v>41</v>
      </c>
      <c r="S5" s="13">
        <v>3</v>
      </c>
      <c r="T5" s="13">
        <v>0</v>
      </c>
      <c r="U5" s="13">
        <v>0</v>
      </c>
      <c r="V5" s="13">
        <v>14</v>
      </c>
      <c r="W5" s="13">
        <v>5</v>
      </c>
      <c r="X5" s="13" t="s">
        <v>56</v>
      </c>
      <c r="Y5" s="13" t="s">
        <v>57</v>
      </c>
      <c r="Z5" s="16">
        <v>1850.202</v>
      </c>
      <c r="AA5" s="13"/>
      <c r="AB5" s="13" t="s">
        <v>58</v>
      </c>
      <c r="AC5" s="13" t="s">
        <v>45</v>
      </c>
      <c r="AD5" s="13"/>
      <c r="AE5" s="13">
        <v>-25</v>
      </c>
      <c r="AF5" s="13">
        <f>YEAR([1]!Tabla2[[#This Row],[Fecha]])</f>
        <v>2020</v>
      </c>
      <c r="AG5" s="17">
        <f>MONTH([1]!Tabla2[[#This Row],[Fecha]])</f>
        <v>9</v>
      </c>
    </row>
    <row r="6" spans="1:33" x14ac:dyDescent="0.3">
      <c r="A6" s="5">
        <v>9009</v>
      </c>
      <c r="B6" s="6" t="s">
        <v>33</v>
      </c>
      <c r="C6" s="6" t="s">
        <v>34</v>
      </c>
      <c r="D6" s="6"/>
      <c r="E6" s="6" t="s">
        <v>35</v>
      </c>
      <c r="F6" s="6" t="s">
        <v>36</v>
      </c>
      <c r="G6" s="6" t="s">
        <v>59</v>
      </c>
      <c r="H6" s="7">
        <v>44085</v>
      </c>
      <c r="I6" s="6"/>
      <c r="J6" s="6">
        <v>958</v>
      </c>
      <c r="K6" s="6" t="s">
        <v>38</v>
      </c>
      <c r="L6" s="6"/>
      <c r="M6" s="6">
        <v>25</v>
      </c>
      <c r="N6" s="8">
        <v>-34009</v>
      </c>
      <c r="O6" s="8">
        <v>-45219.154000000002</v>
      </c>
      <c r="P6" s="6" t="s">
        <v>39</v>
      </c>
      <c r="Q6" s="6" t="s">
        <v>40</v>
      </c>
      <c r="R6" s="6" t="s">
        <v>41</v>
      </c>
      <c r="S6" s="6">
        <v>3</v>
      </c>
      <c r="T6" s="6">
        <v>0</v>
      </c>
      <c r="U6" s="6">
        <v>0</v>
      </c>
      <c r="V6" s="6">
        <v>14</v>
      </c>
      <c r="W6" s="6">
        <v>5</v>
      </c>
      <c r="X6" s="6" t="s">
        <v>60</v>
      </c>
      <c r="Y6" s="6" t="s">
        <v>61</v>
      </c>
      <c r="Z6" s="9">
        <v>1808.7660000000001</v>
      </c>
      <c r="AA6" s="6"/>
      <c r="AB6" s="6" t="s">
        <v>62</v>
      </c>
      <c r="AC6" s="6" t="s">
        <v>45</v>
      </c>
      <c r="AD6" s="6"/>
      <c r="AE6" s="6">
        <v>-25</v>
      </c>
      <c r="AF6" s="6">
        <f>YEAR([1]!Tabla2[[#This Row],[Fecha]])</f>
        <v>2020</v>
      </c>
      <c r="AG6" s="11">
        <f>MONTH([1]!Tabla2[[#This Row],[Fecha]])</f>
        <v>9</v>
      </c>
    </row>
    <row r="7" spans="1:33" x14ac:dyDescent="0.3">
      <c r="A7" s="12">
        <v>9009</v>
      </c>
      <c r="B7" s="13" t="s">
        <v>33</v>
      </c>
      <c r="C7" s="13" t="s">
        <v>34</v>
      </c>
      <c r="D7" s="13"/>
      <c r="E7" s="13" t="s">
        <v>35</v>
      </c>
      <c r="F7" s="13" t="s">
        <v>36</v>
      </c>
      <c r="G7" s="13" t="s">
        <v>63</v>
      </c>
      <c r="H7" s="14">
        <v>44075</v>
      </c>
      <c r="I7" s="13"/>
      <c r="J7" s="13">
        <v>153</v>
      </c>
      <c r="K7" s="13" t="s">
        <v>38</v>
      </c>
      <c r="L7" s="13"/>
      <c r="M7" s="13">
        <v>3</v>
      </c>
      <c r="N7" s="15">
        <v>-6885</v>
      </c>
      <c r="O7" s="15">
        <v>-5249.3680000000004</v>
      </c>
      <c r="P7" s="13" t="s">
        <v>64</v>
      </c>
      <c r="Q7" s="13" t="s">
        <v>40</v>
      </c>
      <c r="R7" s="13" t="s">
        <v>41</v>
      </c>
      <c r="S7" s="13">
        <v>3</v>
      </c>
      <c r="T7" s="13">
        <v>0</v>
      </c>
      <c r="U7" s="13">
        <v>0</v>
      </c>
      <c r="V7" s="13">
        <v>14</v>
      </c>
      <c r="W7" s="13">
        <v>5</v>
      </c>
      <c r="X7" s="13" t="s">
        <v>65</v>
      </c>
      <c r="Y7" s="13" t="s">
        <v>66</v>
      </c>
      <c r="Z7" s="16">
        <v>1749.789</v>
      </c>
      <c r="AA7" s="13"/>
      <c r="AB7" s="13" t="s">
        <v>67</v>
      </c>
      <c r="AC7" s="13" t="s">
        <v>45</v>
      </c>
      <c r="AD7" s="13"/>
      <c r="AE7" s="13">
        <v>-3</v>
      </c>
      <c r="AF7" s="13">
        <f>YEAR([1]!Tabla2[[#This Row],[Fecha]])</f>
        <v>2020</v>
      </c>
      <c r="AG7" s="17">
        <f>MONTH([1]!Tabla2[[#This Row],[Fecha]])</f>
        <v>9</v>
      </c>
    </row>
    <row r="8" spans="1:33" x14ac:dyDescent="0.3">
      <c r="A8" s="5">
        <v>9009</v>
      </c>
      <c r="B8" s="6" t="s">
        <v>33</v>
      </c>
      <c r="C8" s="6" t="s">
        <v>34</v>
      </c>
      <c r="D8" s="6"/>
      <c r="E8" s="6" t="s">
        <v>68</v>
      </c>
      <c r="F8" s="6" t="s">
        <v>69</v>
      </c>
      <c r="G8" s="6" t="s">
        <v>70</v>
      </c>
      <c r="H8" s="7">
        <v>44075</v>
      </c>
      <c r="I8" s="6"/>
      <c r="J8" s="6">
        <v>153</v>
      </c>
      <c r="K8" s="6" t="s">
        <v>38</v>
      </c>
      <c r="L8" s="6">
        <v>153</v>
      </c>
      <c r="M8" s="6"/>
      <c r="N8" s="8">
        <v>6885</v>
      </c>
      <c r="O8" s="8">
        <v>330213.29399999999</v>
      </c>
      <c r="P8" s="6" t="s">
        <v>64</v>
      </c>
      <c r="Q8" s="6" t="s">
        <v>40</v>
      </c>
      <c r="R8" s="6" t="s">
        <v>41</v>
      </c>
      <c r="S8" s="6">
        <v>12</v>
      </c>
      <c r="T8" s="6">
        <v>0</v>
      </c>
      <c r="U8" s="6">
        <v>0</v>
      </c>
      <c r="V8" s="6">
        <v>14</v>
      </c>
      <c r="W8" s="6">
        <v>5</v>
      </c>
      <c r="X8" s="6" t="s">
        <v>71</v>
      </c>
      <c r="Y8" s="6" t="s">
        <v>72</v>
      </c>
      <c r="Z8" s="9">
        <v>2158.2570000000001</v>
      </c>
      <c r="AA8" s="6"/>
      <c r="AB8" s="6" t="s">
        <v>73</v>
      </c>
      <c r="AC8" s="6" t="s">
        <v>45</v>
      </c>
      <c r="AD8" s="6"/>
      <c r="AE8" s="6">
        <v>153</v>
      </c>
      <c r="AF8" s="6">
        <f>YEAR([1]!Tabla2[[#This Row],[Fecha]])</f>
        <v>2020</v>
      </c>
      <c r="AG8" s="11">
        <f>MONTH([1]!Tabla2[[#This Row],[Fecha]])</f>
        <v>9</v>
      </c>
    </row>
    <row r="9" spans="1:33" x14ac:dyDescent="0.3">
      <c r="A9" s="12">
        <v>9009</v>
      </c>
      <c r="B9" s="13" t="s">
        <v>33</v>
      </c>
      <c r="C9" s="13" t="s">
        <v>34</v>
      </c>
      <c r="D9" s="13"/>
      <c r="E9" s="13" t="s">
        <v>35</v>
      </c>
      <c r="F9" s="13" t="s">
        <v>36</v>
      </c>
      <c r="G9" s="13" t="s">
        <v>74</v>
      </c>
      <c r="H9" s="14">
        <v>44062</v>
      </c>
      <c r="I9" s="13"/>
      <c r="J9" s="13">
        <v>7726</v>
      </c>
      <c r="K9" s="13" t="s">
        <v>38</v>
      </c>
      <c r="L9" s="13"/>
      <c r="M9" s="13">
        <v>150</v>
      </c>
      <c r="N9" s="15">
        <v>-236504</v>
      </c>
      <c r="O9" s="15">
        <v>-388279.12199999997</v>
      </c>
      <c r="P9" s="13" t="s">
        <v>47</v>
      </c>
      <c r="Q9" s="13" t="s">
        <v>40</v>
      </c>
      <c r="R9" s="13" t="s">
        <v>41</v>
      </c>
      <c r="S9" s="13">
        <v>3</v>
      </c>
      <c r="T9" s="13">
        <v>0</v>
      </c>
      <c r="U9" s="13">
        <v>0</v>
      </c>
      <c r="V9" s="13">
        <v>14</v>
      </c>
      <c r="W9" s="13">
        <v>5</v>
      </c>
      <c r="X9" s="13" t="s">
        <v>75</v>
      </c>
      <c r="Y9" s="13" t="s">
        <v>76</v>
      </c>
      <c r="Z9" s="16">
        <v>2588.527</v>
      </c>
      <c r="AA9" s="13"/>
      <c r="AB9" s="13" t="s">
        <v>77</v>
      </c>
      <c r="AC9" s="13" t="s">
        <v>45</v>
      </c>
      <c r="AD9" s="13"/>
      <c r="AE9" s="13">
        <v>-150</v>
      </c>
      <c r="AF9" s="13">
        <f>YEAR([1]!Tabla2[[#This Row],[Fecha]])</f>
        <v>2020</v>
      </c>
      <c r="AG9" s="17">
        <f>MONTH([1]!Tabla2[[#This Row],[Fecha]])</f>
        <v>8</v>
      </c>
    </row>
    <row r="10" spans="1:33" x14ac:dyDescent="0.3">
      <c r="A10" s="5">
        <v>9009</v>
      </c>
      <c r="B10" s="6" t="s">
        <v>33</v>
      </c>
      <c r="C10" s="6" t="s">
        <v>34</v>
      </c>
      <c r="D10" s="6"/>
      <c r="E10" s="6" t="s">
        <v>35</v>
      </c>
      <c r="F10" s="6" t="s">
        <v>36</v>
      </c>
      <c r="G10" s="6" t="s">
        <v>78</v>
      </c>
      <c r="H10" s="7">
        <v>44047</v>
      </c>
      <c r="I10" s="6"/>
      <c r="J10" s="6">
        <v>976</v>
      </c>
      <c r="K10" s="6" t="s">
        <v>38</v>
      </c>
      <c r="L10" s="6"/>
      <c r="M10" s="6">
        <v>25</v>
      </c>
      <c r="N10" s="8">
        <v>-34648</v>
      </c>
      <c r="O10" s="8">
        <v>-54214.584999999999</v>
      </c>
      <c r="P10" s="6" t="s">
        <v>39</v>
      </c>
      <c r="Q10" s="6" t="s">
        <v>40</v>
      </c>
      <c r="R10" s="6" t="s">
        <v>41</v>
      </c>
      <c r="S10" s="6">
        <v>3</v>
      </c>
      <c r="T10" s="6">
        <v>0</v>
      </c>
      <c r="U10" s="6">
        <v>0</v>
      </c>
      <c r="V10" s="6">
        <v>14</v>
      </c>
      <c r="W10" s="6">
        <v>5</v>
      </c>
      <c r="X10" s="6" t="s">
        <v>79</v>
      </c>
      <c r="Y10" s="6" t="s">
        <v>80</v>
      </c>
      <c r="Z10" s="9">
        <v>2168.5830000000001</v>
      </c>
      <c r="AA10" s="6"/>
      <c r="AB10" s="6" t="s">
        <v>81</v>
      </c>
      <c r="AC10" s="6" t="s">
        <v>45</v>
      </c>
      <c r="AD10" s="6"/>
      <c r="AE10" s="6">
        <v>-25</v>
      </c>
      <c r="AF10" s="6">
        <f>YEAR([1]!Tabla2[[#This Row],[Fecha]])</f>
        <v>2020</v>
      </c>
      <c r="AG10" s="11">
        <f>MONTH([1]!Tabla2[[#This Row],[Fecha]])</f>
        <v>8</v>
      </c>
    </row>
    <row r="11" spans="1:33" x14ac:dyDescent="0.3">
      <c r="A11" s="12">
        <v>9009</v>
      </c>
      <c r="B11" s="13" t="s">
        <v>33</v>
      </c>
      <c r="C11" s="13" t="s">
        <v>34</v>
      </c>
      <c r="D11" s="13"/>
      <c r="E11" s="13" t="s">
        <v>35</v>
      </c>
      <c r="F11" s="13" t="s">
        <v>36</v>
      </c>
      <c r="G11" s="13" t="s">
        <v>70</v>
      </c>
      <c r="H11" s="14">
        <v>44044</v>
      </c>
      <c r="I11" s="13"/>
      <c r="J11" s="13">
        <v>153</v>
      </c>
      <c r="K11" s="13" t="s">
        <v>38</v>
      </c>
      <c r="L11" s="13"/>
      <c r="M11" s="13">
        <v>153</v>
      </c>
      <c r="N11" s="15">
        <v>-6885</v>
      </c>
      <c r="O11" s="15">
        <v>-330213.29399999999</v>
      </c>
      <c r="P11" s="13" t="s">
        <v>64</v>
      </c>
      <c r="Q11" s="13" t="s">
        <v>40</v>
      </c>
      <c r="R11" s="13" t="s">
        <v>41</v>
      </c>
      <c r="S11" s="13">
        <v>3</v>
      </c>
      <c r="T11" s="13">
        <v>0</v>
      </c>
      <c r="U11" s="13">
        <v>0</v>
      </c>
      <c r="V11" s="13">
        <v>14</v>
      </c>
      <c r="W11" s="13">
        <v>5</v>
      </c>
      <c r="X11" s="13" t="s">
        <v>82</v>
      </c>
      <c r="Y11" s="13" t="s">
        <v>83</v>
      </c>
      <c r="Z11" s="16">
        <v>2158.2570000000001</v>
      </c>
      <c r="AA11" s="13"/>
      <c r="AB11" s="13" t="s">
        <v>84</v>
      </c>
      <c r="AC11" s="13" t="s">
        <v>45</v>
      </c>
      <c r="AD11" s="13"/>
      <c r="AE11" s="13">
        <v>-153</v>
      </c>
      <c r="AF11" s="13">
        <f>YEAR([1]!Tabla2[[#This Row],[Fecha]])</f>
        <v>2020</v>
      </c>
      <c r="AG11" s="17">
        <f>MONTH([1]!Tabla2[[#This Row],[Fecha]])</f>
        <v>8</v>
      </c>
    </row>
    <row r="12" spans="1:33" x14ac:dyDescent="0.3">
      <c r="A12" s="5">
        <v>9009</v>
      </c>
      <c r="B12" s="6" t="s">
        <v>33</v>
      </c>
      <c r="C12" s="6" t="s">
        <v>34</v>
      </c>
      <c r="D12" s="6"/>
      <c r="E12" s="6" t="s">
        <v>35</v>
      </c>
      <c r="F12" s="6" t="s">
        <v>36</v>
      </c>
      <c r="G12" s="6" t="s">
        <v>85</v>
      </c>
      <c r="H12" s="7">
        <v>44026</v>
      </c>
      <c r="I12" s="6"/>
      <c r="J12" s="6">
        <v>106</v>
      </c>
      <c r="K12" s="6" t="s">
        <v>38</v>
      </c>
      <c r="L12" s="6"/>
      <c r="M12" s="6">
        <v>4</v>
      </c>
      <c r="N12" s="8">
        <v>-3800</v>
      </c>
      <c r="O12" s="8">
        <v>-8030.0060000000003</v>
      </c>
      <c r="P12" s="6" t="s">
        <v>64</v>
      </c>
      <c r="Q12" s="6" t="s">
        <v>40</v>
      </c>
      <c r="R12" s="6" t="s">
        <v>41</v>
      </c>
      <c r="S12" s="6">
        <v>3</v>
      </c>
      <c r="T12" s="6">
        <v>0</v>
      </c>
      <c r="U12" s="6">
        <v>0</v>
      </c>
      <c r="V12" s="6">
        <v>14</v>
      </c>
      <c r="W12" s="6">
        <v>5</v>
      </c>
      <c r="X12" s="6" t="s">
        <v>86</v>
      </c>
      <c r="Y12" s="6" t="s">
        <v>87</v>
      </c>
      <c r="Z12" s="9">
        <v>2007.501</v>
      </c>
      <c r="AA12" s="6"/>
      <c r="AB12" s="6" t="s">
        <v>88</v>
      </c>
      <c r="AC12" s="6" t="s">
        <v>45</v>
      </c>
      <c r="AD12" s="6"/>
      <c r="AE12" s="6">
        <v>-4</v>
      </c>
      <c r="AF12" s="6">
        <f>YEAR([1]!Tabla2[[#This Row],[Fecha]])</f>
        <v>2020</v>
      </c>
      <c r="AG12" s="11">
        <f>MONTH([1]!Tabla2[[#This Row],[Fecha]])</f>
        <v>7</v>
      </c>
    </row>
    <row r="13" spans="1:33" x14ac:dyDescent="0.3">
      <c r="A13" s="12">
        <v>9009</v>
      </c>
      <c r="B13" s="13" t="s">
        <v>33</v>
      </c>
      <c r="C13" s="13" t="s">
        <v>34</v>
      </c>
      <c r="D13" s="13"/>
      <c r="E13" s="13" t="s">
        <v>35</v>
      </c>
      <c r="F13" s="13" t="s">
        <v>36</v>
      </c>
      <c r="G13" s="13" t="s">
        <v>89</v>
      </c>
      <c r="H13" s="14">
        <v>44014</v>
      </c>
      <c r="I13" s="13"/>
      <c r="J13" s="13">
        <v>1113</v>
      </c>
      <c r="K13" s="13" t="s">
        <v>38</v>
      </c>
      <c r="L13" s="13"/>
      <c r="M13" s="13">
        <v>30</v>
      </c>
      <c r="N13" s="15">
        <v>-39511.5</v>
      </c>
      <c r="O13" s="15">
        <v>-60306.241999999998</v>
      </c>
      <c r="P13" s="13" t="s">
        <v>64</v>
      </c>
      <c r="Q13" s="13" t="s">
        <v>40</v>
      </c>
      <c r="R13" s="13" t="s">
        <v>41</v>
      </c>
      <c r="S13" s="13">
        <v>3</v>
      </c>
      <c r="T13" s="13">
        <v>0</v>
      </c>
      <c r="U13" s="13">
        <v>0</v>
      </c>
      <c r="V13" s="13">
        <v>14</v>
      </c>
      <c r="W13" s="13">
        <v>5</v>
      </c>
      <c r="X13" s="13" t="s">
        <v>90</v>
      </c>
      <c r="Y13" s="13" t="s">
        <v>91</v>
      </c>
      <c r="Z13" s="16">
        <v>2010.2080000000001</v>
      </c>
      <c r="AA13" s="13"/>
      <c r="AB13" s="13" t="s">
        <v>92</v>
      </c>
      <c r="AC13" s="13" t="s">
        <v>45</v>
      </c>
      <c r="AD13" s="13"/>
      <c r="AE13" s="13">
        <v>-30</v>
      </c>
      <c r="AF13" s="13">
        <f>YEAR([1]!Tabla2[[#This Row],[Fecha]])</f>
        <v>2020</v>
      </c>
      <c r="AG13" s="17">
        <f>MONTH([1]!Tabla2[[#This Row],[Fecha]])</f>
        <v>7</v>
      </c>
    </row>
    <row r="14" spans="1:33" x14ac:dyDescent="0.3">
      <c r="A14" s="5">
        <v>9009</v>
      </c>
      <c r="B14" s="6" t="s">
        <v>33</v>
      </c>
      <c r="C14" s="6" t="s">
        <v>34</v>
      </c>
      <c r="D14" s="6"/>
      <c r="E14" s="6" t="s">
        <v>35</v>
      </c>
      <c r="F14" s="6" t="s">
        <v>36</v>
      </c>
      <c r="G14" s="6" t="s">
        <v>93</v>
      </c>
      <c r="H14" s="7">
        <v>43991</v>
      </c>
      <c r="I14" s="6"/>
      <c r="J14" s="6">
        <v>10516</v>
      </c>
      <c r="K14" s="6" t="s">
        <v>38</v>
      </c>
      <c r="L14" s="6"/>
      <c r="M14" s="6">
        <v>81</v>
      </c>
      <c r="N14" s="8">
        <v>-112728</v>
      </c>
      <c r="O14" s="8">
        <v>-151878.37400000001</v>
      </c>
      <c r="P14" s="6" t="s">
        <v>47</v>
      </c>
      <c r="Q14" s="6" t="s">
        <v>40</v>
      </c>
      <c r="R14" s="6" t="s">
        <v>41</v>
      </c>
      <c r="S14" s="6">
        <v>3</v>
      </c>
      <c r="T14" s="6">
        <v>0</v>
      </c>
      <c r="U14" s="6">
        <v>0</v>
      </c>
      <c r="V14" s="6">
        <v>14</v>
      </c>
      <c r="W14" s="6">
        <v>5</v>
      </c>
      <c r="X14" s="6" t="s">
        <v>94</v>
      </c>
      <c r="Y14" s="6" t="s">
        <v>95</v>
      </c>
      <c r="Z14" s="9">
        <v>1875.0419999999999</v>
      </c>
      <c r="AA14" s="6"/>
      <c r="AB14" s="6" t="s">
        <v>96</v>
      </c>
      <c r="AC14" s="6" t="s">
        <v>45</v>
      </c>
      <c r="AD14" s="6"/>
      <c r="AE14" s="6">
        <v>-81</v>
      </c>
      <c r="AF14" s="6">
        <f>YEAR([1]!Tabla2[[#This Row],[Fecha]])</f>
        <v>2020</v>
      </c>
      <c r="AG14" s="11">
        <f>MONTH([1]!Tabla2[[#This Row],[Fecha]])</f>
        <v>6</v>
      </c>
    </row>
    <row r="15" spans="1:33" x14ac:dyDescent="0.3">
      <c r="A15" s="12">
        <v>9009</v>
      </c>
      <c r="B15" s="13" t="s">
        <v>33</v>
      </c>
      <c r="C15" s="13" t="s">
        <v>34</v>
      </c>
      <c r="D15" s="13"/>
      <c r="E15" s="13" t="s">
        <v>35</v>
      </c>
      <c r="F15" s="13" t="s">
        <v>36</v>
      </c>
      <c r="G15" s="13" t="s">
        <v>93</v>
      </c>
      <c r="H15" s="14">
        <v>43991</v>
      </c>
      <c r="I15" s="13"/>
      <c r="J15" s="13">
        <v>10516</v>
      </c>
      <c r="K15" s="13" t="s">
        <v>38</v>
      </c>
      <c r="L15" s="13"/>
      <c r="M15" s="13">
        <v>132</v>
      </c>
      <c r="N15" s="15">
        <v>-197846</v>
      </c>
      <c r="O15" s="15">
        <v>-247505.49900000001</v>
      </c>
      <c r="P15" s="13" t="s">
        <v>47</v>
      </c>
      <c r="Q15" s="13" t="s">
        <v>40</v>
      </c>
      <c r="R15" s="13" t="s">
        <v>41</v>
      </c>
      <c r="S15" s="13">
        <v>3</v>
      </c>
      <c r="T15" s="13">
        <v>0</v>
      </c>
      <c r="U15" s="13">
        <v>0</v>
      </c>
      <c r="V15" s="13">
        <v>14</v>
      </c>
      <c r="W15" s="13">
        <v>5</v>
      </c>
      <c r="X15" s="13" t="s">
        <v>94</v>
      </c>
      <c r="Y15" s="13" t="s">
        <v>95</v>
      </c>
      <c r="Z15" s="16">
        <v>1875.0419999999999</v>
      </c>
      <c r="AA15" s="13"/>
      <c r="AB15" s="13" t="s">
        <v>97</v>
      </c>
      <c r="AC15" s="13" t="s">
        <v>45</v>
      </c>
      <c r="AD15" s="13"/>
      <c r="AE15" s="13">
        <v>-132</v>
      </c>
      <c r="AF15" s="13">
        <f>YEAR([1]!Tabla2[[#This Row],[Fecha]])</f>
        <v>2020</v>
      </c>
      <c r="AG15" s="17">
        <f>MONTH([1]!Tabla2[[#This Row],[Fecha]])</f>
        <v>6</v>
      </c>
    </row>
    <row r="16" spans="1:33" x14ac:dyDescent="0.3">
      <c r="A16" s="5">
        <v>9009</v>
      </c>
      <c r="B16" s="6" t="s">
        <v>33</v>
      </c>
      <c r="C16" s="6" t="s">
        <v>34</v>
      </c>
      <c r="D16" s="6"/>
      <c r="E16" s="6" t="s">
        <v>35</v>
      </c>
      <c r="F16" s="6" t="s">
        <v>36</v>
      </c>
      <c r="G16" s="6" t="s">
        <v>98</v>
      </c>
      <c r="H16" s="7">
        <v>43979</v>
      </c>
      <c r="I16" s="6"/>
      <c r="J16" s="6">
        <v>46</v>
      </c>
      <c r="K16" s="6" t="s">
        <v>38</v>
      </c>
      <c r="L16" s="6"/>
      <c r="M16" s="6">
        <v>1</v>
      </c>
      <c r="N16" s="8">
        <v>-1564</v>
      </c>
      <c r="O16" s="8">
        <v>-1764.8430000000001</v>
      </c>
      <c r="P16" s="6" t="s">
        <v>64</v>
      </c>
      <c r="Q16" s="6" t="s">
        <v>40</v>
      </c>
      <c r="R16" s="6" t="s">
        <v>41</v>
      </c>
      <c r="S16" s="6">
        <v>3</v>
      </c>
      <c r="T16" s="6">
        <v>0</v>
      </c>
      <c r="U16" s="6">
        <v>0</v>
      </c>
      <c r="V16" s="6">
        <v>14</v>
      </c>
      <c r="W16" s="6">
        <v>5</v>
      </c>
      <c r="X16" s="6" t="s">
        <v>99</v>
      </c>
      <c r="Y16" s="6" t="s">
        <v>100</v>
      </c>
      <c r="Z16" s="9">
        <v>1764.8430000000001</v>
      </c>
      <c r="AA16" s="6"/>
      <c r="AB16" s="6" t="s">
        <v>101</v>
      </c>
      <c r="AC16" s="6" t="s">
        <v>45</v>
      </c>
      <c r="AD16" s="6"/>
      <c r="AE16" s="6">
        <v>-1</v>
      </c>
      <c r="AF16" s="6">
        <f>YEAR([1]!Tabla2[[#This Row],[Fecha]])</f>
        <v>2020</v>
      </c>
      <c r="AG16" s="11">
        <f>MONTH([1]!Tabla2[[#This Row],[Fecha]])</f>
        <v>5</v>
      </c>
    </row>
    <row r="17" spans="1:33" x14ac:dyDescent="0.3">
      <c r="A17" s="12">
        <v>9009</v>
      </c>
      <c r="B17" s="13" t="s">
        <v>33</v>
      </c>
      <c r="C17" s="13" t="s">
        <v>34</v>
      </c>
      <c r="D17" s="13"/>
      <c r="E17" s="13" t="s">
        <v>35</v>
      </c>
      <c r="F17" s="13" t="s">
        <v>36</v>
      </c>
      <c r="G17" s="13" t="s">
        <v>102</v>
      </c>
      <c r="H17" s="14">
        <v>43973</v>
      </c>
      <c r="I17" s="13"/>
      <c r="J17" s="13">
        <v>81</v>
      </c>
      <c r="K17" s="13" t="s">
        <v>38</v>
      </c>
      <c r="L17" s="13"/>
      <c r="M17" s="13">
        <v>2</v>
      </c>
      <c r="N17" s="15">
        <v>-3240</v>
      </c>
      <c r="O17" s="15">
        <v>-3574.9160000000002</v>
      </c>
      <c r="P17" s="13" t="s">
        <v>64</v>
      </c>
      <c r="Q17" s="13" t="s">
        <v>40</v>
      </c>
      <c r="R17" s="13" t="s">
        <v>41</v>
      </c>
      <c r="S17" s="13">
        <v>3</v>
      </c>
      <c r="T17" s="13">
        <v>0</v>
      </c>
      <c r="U17" s="13">
        <v>0</v>
      </c>
      <c r="V17" s="13">
        <v>14</v>
      </c>
      <c r="W17" s="13">
        <v>5</v>
      </c>
      <c r="X17" s="18" t="s">
        <v>103</v>
      </c>
      <c r="Y17" s="13" t="s">
        <v>104</v>
      </c>
      <c r="Z17" s="16">
        <v>1787.4580000000001</v>
      </c>
      <c r="AA17" s="13"/>
      <c r="AB17" s="13" t="s">
        <v>105</v>
      </c>
      <c r="AC17" s="13" t="s">
        <v>45</v>
      </c>
      <c r="AD17" s="13"/>
      <c r="AE17" s="13">
        <v>-2</v>
      </c>
      <c r="AF17" s="13">
        <f>YEAR([1]!Tabla2[[#This Row],[Fecha]])</f>
        <v>2020</v>
      </c>
      <c r="AG17" s="17">
        <f>MONTH([1]!Tabla2[[#This Row],[Fecha]])</f>
        <v>5</v>
      </c>
    </row>
    <row r="18" spans="1:33" x14ac:dyDescent="0.3">
      <c r="A18" s="5">
        <v>9009</v>
      </c>
      <c r="B18" s="6" t="s">
        <v>33</v>
      </c>
      <c r="C18" s="6" t="s">
        <v>34</v>
      </c>
      <c r="D18" s="6"/>
      <c r="E18" s="6" t="s">
        <v>68</v>
      </c>
      <c r="F18" s="6" t="s">
        <v>69</v>
      </c>
      <c r="G18" s="6" t="s">
        <v>106</v>
      </c>
      <c r="H18" s="7">
        <v>43973</v>
      </c>
      <c r="I18" s="6"/>
      <c r="J18" s="6">
        <v>81</v>
      </c>
      <c r="K18" s="6" t="s">
        <v>38</v>
      </c>
      <c r="L18" s="6">
        <v>2</v>
      </c>
      <c r="M18" s="6"/>
      <c r="N18" s="8">
        <v>6480</v>
      </c>
      <c r="O18" s="8">
        <v>3574.9160000000002</v>
      </c>
      <c r="P18" s="6" t="s">
        <v>64</v>
      </c>
      <c r="Q18" s="6" t="s">
        <v>40</v>
      </c>
      <c r="R18" s="6" t="s">
        <v>41</v>
      </c>
      <c r="S18" s="6">
        <v>12</v>
      </c>
      <c r="T18" s="6">
        <v>0</v>
      </c>
      <c r="U18" s="6">
        <v>0</v>
      </c>
      <c r="V18" s="6">
        <v>14</v>
      </c>
      <c r="W18" s="6">
        <v>5</v>
      </c>
      <c r="X18" s="6" t="s">
        <v>107</v>
      </c>
      <c r="Y18" s="6" t="s">
        <v>108</v>
      </c>
      <c r="Z18" s="9">
        <v>1787.4580000000001</v>
      </c>
      <c r="AA18" s="6"/>
      <c r="AB18" s="6" t="s">
        <v>109</v>
      </c>
      <c r="AC18" s="6" t="s">
        <v>45</v>
      </c>
      <c r="AD18" s="6"/>
      <c r="AE18" s="6">
        <v>2</v>
      </c>
      <c r="AF18" s="6">
        <f>YEAR([1]!Tabla2[[#This Row],[Fecha]])</f>
        <v>2020</v>
      </c>
      <c r="AG18" s="11">
        <f>MONTH([1]!Tabla2[[#This Row],[Fecha]])</f>
        <v>5</v>
      </c>
    </row>
    <row r="19" spans="1:33" x14ac:dyDescent="0.3">
      <c r="A19" s="12">
        <v>9009</v>
      </c>
      <c r="B19" s="13" t="s">
        <v>33</v>
      </c>
      <c r="C19" s="13" t="s">
        <v>34</v>
      </c>
      <c r="D19" s="13"/>
      <c r="E19" s="13" t="s">
        <v>35</v>
      </c>
      <c r="F19" s="13" t="s">
        <v>36</v>
      </c>
      <c r="G19" s="13" t="s">
        <v>106</v>
      </c>
      <c r="H19" s="14">
        <v>43973</v>
      </c>
      <c r="I19" s="13"/>
      <c r="J19" s="13">
        <v>81</v>
      </c>
      <c r="K19" s="13" t="s">
        <v>38</v>
      </c>
      <c r="L19" s="13"/>
      <c r="M19" s="13">
        <v>2</v>
      </c>
      <c r="N19" s="15">
        <v>-6480</v>
      </c>
      <c r="O19" s="15">
        <v>-3574.9160000000002</v>
      </c>
      <c r="P19" s="13" t="s">
        <v>64</v>
      </c>
      <c r="Q19" s="13" t="s">
        <v>40</v>
      </c>
      <c r="R19" s="13" t="s">
        <v>41</v>
      </c>
      <c r="S19" s="13">
        <v>3</v>
      </c>
      <c r="T19" s="13">
        <v>0</v>
      </c>
      <c r="U19" s="13">
        <v>0</v>
      </c>
      <c r="V19" s="13">
        <v>14</v>
      </c>
      <c r="W19" s="13">
        <v>5</v>
      </c>
      <c r="X19" s="18" t="s">
        <v>103</v>
      </c>
      <c r="Y19" s="13" t="s">
        <v>104</v>
      </c>
      <c r="Z19" s="16">
        <v>1787.4580000000001</v>
      </c>
      <c r="AA19" s="13"/>
      <c r="AB19" s="13" t="s">
        <v>110</v>
      </c>
      <c r="AC19" s="13" t="s">
        <v>45</v>
      </c>
      <c r="AD19" s="13"/>
      <c r="AE19" s="13">
        <v>-2</v>
      </c>
      <c r="AF19" s="13">
        <f>YEAR([1]!Tabla2[[#This Row],[Fecha]])</f>
        <v>2020</v>
      </c>
      <c r="AG19" s="17">
        <f>MONTH([1]!Tabla2[[#This Row],[Fecha]])</f>
        <v>5</v>
      </c>
    </row>
    <row r="20" spans="1:33" x14ac:dyDescent="0.3">
      <c r="A20" s="5">
        <v>9009</v>
      </c>
      <c r="B20" s="6" t="s">
        <v>33</v>
      </c>
      <c r="C20" s="6" t="s">
        <v>34</v>
      </c>
      <c r="D20" s="6"/>
      <c r="E20" s="6" t="s">
        <v>35</v>
      </c>
      <c r="F20" s="6" t="s">
        <v>36</v>
      </c>
      <c r="G20" s="6" t="s">
        <v>111</v>
      </c>
      <c r="H20" s="7">
        <v>43951</v>
      </c>
      <c r="I20" s="6"/>
      <c r="J20" s="6">
        <v>5808</v>
      </c>
      <c r="K20" s="6" t="s">
        <v>38</v>
      </c>
      <c r="L20" s="6"/>
      <c r="M20" s="6">
        <v>20</v>
      </c>
      <c r="N20" s="8">
        <v>-30312</v>
      </c>
      <c r="O20" s="8">
        <v>-43619.173000000003</v>
      </c>
      <c r="P20" s="6" t="s">
        <v>47</v>
      </c>
      <c r="Q20" s="6" t="s">
        <v>40</v>
      </c>
      <c r="R20" s="6" t="s">
        <v>41</v>
      </c>
      <c r="S20" s="6">
        <v>3</v>
      </c>
      <c r="T20" s="6">
        <v>0</v>
      </c>
      <c r="U20" s="6">
        <v>0</v>
      </c>
      <c r="V20" s="6">
        <v>14</v>
      </c>
      <c r="W20" s="6">
        <v>5</v>
      </c>
      <c r="X20" s="6" t="s">
        <v>112</v>
      </c>
      <c r="Y20" s="6" t="s">
        <v>113</v>
      </c>
      <c r="Z20" s="9">
        <v>2180.9589999999998</v>
      </c>
      <c r="AA20" s="6"/>
      <c r="AB20" s="6" t="s">
        <v>114</v>
      </c>
      <c r="AC20" s="6" t="s">
        <v>45</v>
      </c>
      <c r="AD20" s="6"/>
      <c r="AE20" s="6">
        <v>-20</v>
      </c>
      <c r="AF20" s="6">
        <f>YEAR([1]!Tabla2[[#This Row],[Fecha]])</f>
        <v>2020</v>
      </c>
      <c r="AG20" s="11">
        <f>MONTH([1]!Tabla2[[#This Row],[Fecha]])</f>
        <v>4</v>
      </c>
    </row>
    <row r="21" spans="1:33" x14ac:dyDescent="0.3">
      <c r="A21" s="12">
        <v>9009</v>
      </c>
      <c r="B21" s="13" t="s">
        <v>33</v>
      </c>
      <c r="C21" s="13" t="s">
        <v>34</v>
      </c>
      <c r="D21" s="13"/>
      <c r="E21" s="13" t="s">
        <v>35</v>
      </c>
      <c r="F21" s="13" t="s">
        <v>36</v>
      </c>
      <c r="G21" s="13" t="s">
        <v>111</v>
      </c>
      <c r="H21" s="14">
        <v>43951</v>
      </c>
      <c r="I21" s="13"/>
      <c r="J21" s="13">
        <v>5808</v>
      </c>
      <c r="K21" s="13" t="s">
        <v>38</v>
      </c>
      <c r="L21" s="13"/>
      <c r="M21" s="13">
        <v>100</v>
      </c>
      <c r="N21" s="15">
        <v>-154530</v>
      </c>
      <c r="O21" s="15">
        <v>-218095.86499999999</v>
      </c>
      <c r="P21" s="13" t="s">
        <v>47</v>
      </c>
      <c r="Q21" s="13" t="s">
        <v>40</v>
      </c>
      <c r="R21" s="13" t="s">
        <v>41</v>
      </c>
      <c r="S21" s="13">
        <v>3</v>
      </c>
      <c r="T21" s="13">
        <v>0</v>
      </c>
      <c r="U21" s="13">
        <v>0</v>
      </c>
      <c r="V21" s="13">
        <v>14</v>
      </c>
      <c r="W21" s="13">
        <v>5</v>
      </c>
      <c r="X21" s="13" t="s">
        <v>112</v>
      </c>
      <c r="Y21" s="13" t="s">
        <v>113</v>
      </c>
      <c r="Z21" s="16">
        <v>2180.9589999999998</v>
      </c>
      <c r="AA21" s="13"/>
      <c r="AB21" s="13" t="s">
        <v>115</v>
      </c>
      <c r="AC21" s="13" t="s">
        <v>45</v>
      </c>
      <c r="AD21" s="13"/>
      <c r="AE21" s="13">
        <v>-100</v>
      </c>
      <c r="AF21" s="13">
        <f>YEAR([1]!Tabla2[[#This Row],[Fecha]])</f>
        <v>2020</v>
      </c>
      <c r="AG21" s="17">
        <f>MONTH([1]!Tabla2[[#This Row],[Fecha]])</f>
        <v>4</v>
      </c>
    </row>
    <row r="22" spans="1:33" x14ac:dyDescent="0.3">
      <c r="A22" s="5">
        <v>9009</v>
      </c>
      <c r="B22" s="6" t="s">
        <v>33</v>
      </c>
      <c r="C22" s="6" t="s">
        <v>34</v>
      </c>
      <c r="D22" s="6"/>
      <c r="E22" s="6" t="s">
        <v>35</v>
      </c>
      <c r="F22" s="6" t="s">
        <v>36</v>
      </c>
      <c r="G22" s="6" t="s">
        <v>116</v>
      </c>
      <c r="H22" s="7">
        <v>43924</v>
      </c>
      <c r="I22" s="6"/>
      <c r="J22" s="6">
        <v>167</v>
      </c>
      <c r="K22" s="6" t="s">
        <v>38</v>
      </c>
      <c r="L22" s="6"/>
      <c r="M22" s="6">
        <v>5</v>
      </c>
      <c r="N22" s="8">
        <v>-6179</v>
      </c>
      <c r="O22" s="8">
        <v>-13230.9</v>
      </c>
      <c r="P22" s="6" t="s">
        <v>64</v>
      </c>
      <c r="Q22" s="6" t="s">
        <v>40</v>
      </c>
      <c r="R22" s="6" t="s">
        <v>41</v>
      </c>
      <c r="S22" s="6">
        <v>3</v>
      </c>
      <c r="T22" s="6">
        <v>0</v>
      </c>
      <c r="U22" s="6">
        <v>0</v>
      </c>
      <c r="V22" s="6">
        <v>14</v>
      </c>
      <c r="W22" s="6">
        <v>5</v>
      </c>
      <c r="X22" s="6" t="s">
        <v>117</v>
      </c>
      <c r="Y22" s="6" t="s">
        <v>118</v>
      </c>
      <c r="Z22" s="9">
        <v>2646.18</v>
      </c>
      <c r="AA22" s="6"/>
      <c r="AB22" s="6" t="s">
        <v>119</v>
      </c>
      <c r="AC22" s="6" t="s">
        <v>45</v>
      </c>
      <c r="AD22" s="6"/>
      <c r="AE22" s="6">
        <v>-5</v>
      </c>
      <c r="AF22" s="6">
        <f>YEAR([1]!Tabla2[[#This Row],[Fecha]])</f>
        <v>2020</v>
      </c>
      <c r="AG22" s="11">
        <f>MONTH([1]!Tabla2[[#This Row],[Fecha]])</f>
        <v>4</v>
      </c>
    </row>
    <row r="23" spans="1:33" x14ac:dyDescent="0.3">
      <c r="A23" s="12">
        <v>9009</v>
      </c>
      <c r="B23" s="13" t="s">
        <v>33</v>
      </c>
      <c r="C23" s="13" t="s">
        <v>34</v>
      </c>
      <c r="D23" s="13"/>
      <c r="E23" s="13" t="s">
        <v>35</v>
      </c>
      <c r="F23" s="13" t="s">
        <v>36</v>
      </c>
      <c r="G23" s="13" t="s">
        <v>120</v>
      </c>
      <c r="H23" s="14">
        <v>43886</v>
      </c>
      <c r="I23" s="13"/>
      <c r="J23" s="13">
        <v>536</v>
      </c>
      <c r="K23" s="13" t="s">
        <v>38</v>
      </c>
      <c r="L23" s="13"/>
      <c r="M23" s="13">
        <v>16</v>
      </c>
      <c r="N23" s="15">
        <v>-23048</v>
      </c>
      <c r="O23" s="15">
        <v>-31660.21</v>
      </c>
      <c r="P23" s="13" t="s">
        <v>39</v>
      </c>
      <c r="Q23" s="13" t="s">
        <v>40</v>
      </c>
      <c r="R23" s="13" t="s">
        <v>41</v>
      </c>
      <c r="S23" s="13">
        <v>3</v>
      </c>
      <c r="T23" s="13">
        <v>0</v>
      </c>
      <c r="U23" s="13">
        <v>0</v>
      </c>
      <c r="V23" s="13">
        <v>14</v>
      </c>
      <c r="W23" s="13">
        <v>5</v>
      </c>
      <c r="X23" s="13" t="s">
        <v>121</v>
      </c>
      <c r="Y23" s="13" t="s">
        <v>122</v>
      </c>
      <c r="Z23" s="16">
        <v>1978.7629999999999</v>
      </c>
      <c r="AA23" s="13"/>
      <c r="AB23" s="13" t="s">
        <v>123</v>
      </c>
      <c r="AC23" s="13" t="s">
        <v>45</v>
      </c>
      <c r="AD23" s="13"/>
      <c r="AE23" s="13">
        <v>-16</v>
      </c>
      <c r="AF23" s="13">
        <f>YEAR([1]!Tabla2[[#This Row],[Fecha]])</f>
        <v>2020</v>
      </c>
      <c r="AG23" s="17">
        <f>MONTH([1]!Tabla2[[#This Row],[Fecha]])</f>
        <v>2</v>
      </c>
    </row>
    <row r="24" spans="1:33" x14ac:dyDescent="0.3">
      <c r="A24" s="5">
        <v>9009</v>
      </c>
      <c r="B24" s="6" t="s">
        <v>33</v>
      </c>
      <c r="C24" s="6" t="s">
        <v>34</v>
      </c>
      <c r="D24" s="6"/>
      <c r="E24" s="6" t="s">
        <v>35</v>
      </c>
      <c r="F24" s="6" t="s">
        <v>36</v>
      </c>
      <c r="G24" s="6" t="s">
        <v>124</v>
      </c>
      <c r="H24" s="7">
        <v>43881</v>
      </c>
      <c r="I24" s="6"/>
      <c r="J24" s="6">
        <v>46</v>
      </c>
      <c r="K24" s="6" t="s">
        <v>38</v>
      </c>
      <c r="L24" s="6"/>
      <c r="M24" s="6">
        <v>1</v>
      </c>
      <c r="N24" s="8">
        <v>-2116</v>
      </c>
      <c r="O24" s="8">
        <v>-1978.7629999999999</v>
      </c>
      <c r="P24" s="6" t="s">
        <v>64</v>
      </c>
      <c r="Q24" s="6" t="s">
        <v>40</v>
      </c>
      <c r="R24" s="6" t="s">
        <v>41</v>
      </c>
      <c r="S24" s="6">
        <v>3</v>
      </c>
      <c r="T24" s="6">
        <v>0</v>
      </c>
      <c r="U24" s="6">
        <v>0</v>
      </c>
      <c r="V24" s="6">
        <v>14</v>
      </c>
      <c r="W24" s="6">
        <v>5</v>
      </c>
      <c r="X24" s="6" t="s">
        <v>125</v>
      </c>
      <c r="Y24" s="6" t="s">
        <v>126</v>
      </c>
      <c r="Z24" s="9">
        <v>1978.7629999999999</v>
      </c>
      <c r="AA24" s="6"/>
      <c r="AB24" s="6" t="s">
        <v>127</v>
      </c>
      <c r="AC24" s="6" t="s">
        <v>45</v>
      </c>
      <c r="AD24" s="6"/>
      <c r="AE24" s="6">
        <v>-1</v>
      </c>
      <c r="AF24" s="6">
        <f>YEAR([1]!Tabla2[[#This Row],[Fecha]])</f>
        <v>2020</v>
      </c>
      <c r="AG24" s="11">
        <f>MONTH([1]!Tabla2[[#This Row],[Fecha]])</f>
        <v>2</v>
      </c>
    </row>
    <row r="25" spans="1:33" x14ac:dyDescent="0.3">
      <c r="A25" s="12">
        <v>9009</v>
      </c>
      <c r="B25" s="13" t="s">
        <v>33</v>
      </c>
      <c r="C25" s="13" t="s">
        <v>34</v>
      </c>
      <c r="D25" s="13"/>
      <c r="E25" s="13" t="s">
        <v>35</v>
      </c>
      <c r="F25" s="13" t="s">
        <v>36</v>
      </c>
      <c r="G25" s="13" t="s">
        <v>128</v>
      </c>
      <c r="H25" s="14">
        <v>43881</v>
      </c>
      <c r="I25" s="13"/>
      <c r="J25" s="13">
        <v>766</v>
      </c>
      <c r="K25" s="13" t="s">
        <v>38</v>
      </c>
      <c r="L25" s="13"/>
      <c r="M25" s="13">
        <v>21</v>
      </c>
      <c r="N25" s="15">
        <v>-32172</v>
      </c>
      <c r="O25" s="15">
        <v>-41554.025000000001</v>
      </c>
      <c r="P25" s="13" t="s">
        <v>39</v>
      </c>
      <c r="Q25" s="13" t="s">
        <v>40</v>
      </c>
      <c r="R25" s="13" t="s">
        <v>41</v>
      </c>
      <c r="S25" s="13">
        <v>3</v>
      </c>
      <c r="T25" s="13">
        <v>0</v>
      </c>
      <c r="U25" s="13">
        <v>0</v>
      </c>
      <c r="V25" s="13">
        <v>14</v>
      </c>
      <c r="W25" s="13">
        <v>5</v>
      </c>
      <c r="X25" s="13" t="s">
        <v>125</v>
      </c>
      <c r="Y25" s="13" t="s">
        <v>126</v>
      </c>
      <c r="Z25" s="16">
        <v>1978.7629999999999</v>
      </c>
      <c r="AA25" s="13"/>
      <c r="AB25" s="13" t="s">
        <v>129</v>
      </c>
      <c r="AC25" s="13" t="s">
        <v>45</v>
      </c>
      <c r="AD25" s="13"/>
      <c r="AE25" s="13">
        <v>-21</v>
      </c>
      <c r="AF25" s="13">
        <f>YEAR([1]!Tabla2[[#This Row],[Fecha]])</f>
        <v>2020</v>
      </c>
      <c r="AG25" s="17">
        <f>MONTH([1]!Tabla2[[#This Row],[Fecha]])</f>
        <v>2</v>
      </c>
    </row>
    <row r="26" spans="1:33" x14ac:dyDescent="0.3">
      <c r="A26" s="5">
        <v>9009</v>
      </c>
      <c r="B26" s="6" t="s">
        <v>33</v>
      </c>
      <c r="C26" s="6" t="s">
        <v>34</v>
      </c>
      <c r="D26" s="6"/>
      <c r="E26" s="6" t="s">
        <v>35</v>
      </c>
      <c r="F26" s="6" t="s">
        <v>36</v>
      </c>
      <c r="G26" s="6" t="s">
        <v>130</v>
      </c>
      <c r="H26" s="7">
        <v>43872</v>
      </c>
      <c r="I26" s="6"/>
      <c r="J26" s="6">
        <v>1049</v>
      </c>
      <c r="K26" s="6" t="s">
        <v>38</v>
      </c>
      <c r="L26" s="6"/>
      <c r="M26" s="6">
        <v>25</v>
      </c>
      <c r="N26" s="8">
        <v>-43009</v>
      </c>
      <c r="O26" s="8">
        <v>-75464.100000000006</v>
      </c>
      <c r="P26" s="6" t="s">
        <v>39</v>
      </c>
      <c r="Q26" s="6" t="s">
        <v>40</v>
      </c>
      <c r="R26" s="6" t="s">
        <v>41</v>
      </c>
      <c r="S26" s="6">
        <v>3</v>
      </c>
      <c r="T26" s="6">
        <v>0</v>
      </c>
      <c r="U26" s="6">
        <v>0</v>
      </c>
      <c r="V26" s="6">
        <v>14</v>
      </c>
      <c r="W26" s="6">
        <v>5</v>
      </c>
      <c r="X26" s="6" t="s">
        <v>131</v>
      </c>
      <c r="Y26" s="6" t="s">
        <v>132</v>
      </c>
      <c r="Z26" s="9">
        <v>3018.5639999999999</v>
      </c>
      <c r="AA26" s="6"/>
      <c r="AB26" s="6" t="s">
        <v>133</v>
      </c>
      <c r="AC26" s="6" t="s">
        <v>45</v>
      </c>
      <c r="AD26" s="6"/>
      <c r="AE26" s="6">
        <v>-25</v>
      </c>
      <c r="AF26" s="6">
        <f>YEAR([1]!Tabla2[[#This Row],[Fecha]])</f>
        <v>2020</v>
      </c>
      <c r="AG26" s="11">
        <f>MONTH([1]!Tabla2[[#This Row],[Fecha]])</f>
        <v>2</v>
      </c>
    </row>
    <row r="27" spans="1:33" x14ac:dyDescent="0.3">
      <c r="A27" s="12">
        <v>9009</v>
      </c>
      <c r="B27" s="13" t="s">
        <v>33</v>
      </c>
      <c r="C27" s="13" t="s">
        <v>34</v>
      </c>
      <c r="D27" s="13"/>
      <c r="E27" s="13" t="s">
        <v>35</v>
      </c>
      <c r="F27" s="13" t="s">
        <v>36</v>
      </c>
      <c r="G27" s="13" t="s">
        <v>134</v>
      </c>
      <c r="H27" s="14">
        <v>43868</v>
      </c>
      <c r="I27" s="13"/>
      <c r="J27" s="13">
        <v>6980</v>
      </c>
      <c r="K27" s="13" t="s">
        <v>38</v>
      </c>
      <c r="L27" s="13"/>
      <c r="M27" s="13">
        <v>90</v>
      </c>
      <c r="N27" s="15">
        <v>-159800</v>
      </c>
      <c r="O27" s="15">
        <v>-250085.27499999999</v>
      </c>
      <c r="P27" s="13" t="s">
        <v>47</v>
      </c>
      <c r="Q27" s="13" t="s">
        <v>40</v>
      </c>
      <c r="R27" s="13" t="s">
        <v>41</v>
      </c>
      <c r="S27" s="13">
        <v>3</v>
      </c>
      <c r="T27" s="13">
        <v>0</v>
      </c>
      <c r="U27" s="13">
        <v>0</v>
      </c>
      <c r="V27" s="13">
        <v>14</v>
      </c>
      <c r="W27" s="13">
        <v>5</v>
      </c>
      <c r="X27" s="13" t="s">
        <v>135</v>
      </c>
      <c r="Y27" s="13" t="s">
        <v>136</v>
      </c>
      <c r="Z27" s="16">
        <v>2778.7249999999999</v>
      </c>
      <c r="AA27" s="13"/>
      <c r="AB27" s="13" t="s">
        <v>137</v>
      </c>
      <c r="AC27" s="13" t="s">
        <v>45</v>
      </c>
      <c r="AD27" s="13"/>
      <c r="AE27" s="13">
        <v>-90</v>
      </c>
      <c r="AF27" s="13">
        <f>YEAR([1]!Tabla2[[#This Row],[Fecha]])</f>
        <v>2020</v>
      </c>
      <c r="AG27" s="17">
        <f>MONTH([1]!Tabla2[[#This Row],[Fecha]])</f>
        <v>2</v>
      </c>
    </row>
    <row r="28" spans="1:33" x14ac:dyDescent="0.3">
      <c r="A28" s="5">
        <v>9009</v>
      </c>
      <c r="B28" s="6" t="s">
        <v>33</v>
      </c>
      <c r="C28" s="6" t="s">
        <v>34</v>
      </c>
      <c r="D28" s="6"/>
      <c r="E28" s="6" t="s">
        <v>35</v>
      </c>
      <c r="F28" s="6" t="s">
        <v>36</v>
      </c>
      <c r="G28" s="6" t="s">
        <v>134</v>
      </c>
      <c r="H28" s="7">
        <v>43868</v>
      </c>
      <c r="I28" s="6"/>
      <c r="J28" s="6">
        <v>6980</v>
      </c>
      <c r="K28" s="6" t="s">
        <v>38</v>
      </c>
      <c r="L28" s="6"/>
      <c r="M28" s="6">
        <v>52</v>
      </c>
      <c r="N28" s="8">
        <v>-83580</v>
      </c>
      <c r="O28" s="8">
        <v>-144493.715</v>
      </c>
      <c r="P28" s="6" t="s">
        <v>47</v>
      </c>
      <c r="Q28" s="6" t="s">
        <v>40</v>
      </c>
      <c r="R28" s="6" t="s">
        <v>41</v>
      </c>
      <c r="S28" s="6">
        <v>3</v>
      </c>
      <c r="T28" s="6">
        <v>0</v>
      </c>
      <c r="U28" s="6">
        <v>0</v>
      </c>
      <c r="V28" s="6">
        <v>14</v>
      </c>
      <c r="W28" s="6">
        <v>5</v>
      </c>
      <c r="X28" s="6" t="s">
        <v>135</v>
      </c>
      <c r="Y28" s="6" t="s">
        <v>136</v>
      </c>
      <c r="Z28" s="9">
        <v>2778.7249999999999</v>
      </c>
      <c r="AA28" s="6"/>
      <c r="AB28" s="6" t="s">
        <v>138</v>
      </c>
      <c r="AC28" s="6" t="s">
        <v>45</v>
      </c>
      <c r="AD28" s="6"/>
      <c r="AE28" s="6">
        <v>-52</v>
      </c>
      <c r="AF28" s="6">
        <f>YEAR([1]!Tabla2[[#This Row],[Fecha]])</f>
        <v>2020</v>
      </c>
      <c r="AG28" s="11">
        <f>MONTH([1]!Tabla2[[#This Row],[Fecha]])</f>
        <v>2</v>
      </c>
    </row>
    <row r="29" spans="1:33" x14ac:dyDescent="0.3">
      <c r="A29" s="12">
        <v>9021</v>
      </c>
      <c r="B29" s="13" t="s">
        <v>139</v>
      </c>
      <c r="C29" s="13" t="s">
        <v>140</v>
      </c>
      <c r="D29" s="13"/>
      <c r="E29" s="13" t="s">
        <v>35</v>
      </c>
      <c r="F29" s="13" t="s">
        <v>36</v>
      </c>
      <c r="G29" s="13" t="s">
        <v>141</v>
      </c>
      <c r="H29" s="14">
        <v>44183</v>
      </c>
      <c r="I29" s="13"/>
      <c r="J29" s="13">
        <v>567</v>
      </c>
      <c r="K29" s="13" t="s">
        <v>142</v>
      </c>
      <c r="L29" s="13"/>
      <c r="M29" s="13">
        <v>10</v>
      </c>
      <c r="N29" s="15">
        <v>-15876</v>
      </c>
      <c r="O29" s="15">
        <v>0</v>
      </c>
      <c r="P29" s="13" t="s">
        <v>39</v>
      </c>
      <c r="Q29" s="13" t="s">
        <v>40</v>
      </c>
      <c r="R29" s="13" t="s">
        <v>41</v>
      </c>
      <c r="S29" s="13">
        <v>3</v>
      </c>
      <c r="T29" s="13">
        <v>0</v>
      </c>
      <c r="U29" s="13">
        <v>0</v>
      </c>
      <c r="V29" s="13">
        <v>14</v>
      </c>
      <c r="W29" s="13">
        <v>5</v>
      </c>
      <c r="X29" s="13" t="s">
        <v>42</v>
      </c>
      <c r="Y29" s="13" t="s">
        <v>43</v>
      </c>
      <c r="Z29" s="13">
        <v>0</v>
      </c>
      <c r="AA29" s="13"/>
      <c r="AB29" s="13" t="s">
        <v>143</v>
      </c>
      <c r="AC29" s="13" t="s">
        <v>45</v>
      </c>
      <c r="AD29" s="13"/>
      <c r="AE29" s="13">
        <v>-10</v>
      </c>
      <c r="AF29" s="13">
        <f>YEAR([1]!Tabla2[[#This Row],[Fecha]])</f>
        <v>2020</v>
      </c>
      <c r="AG29" s="17">
        <f>MONTH([1]!Tabla2[[#This Row],[Fecha]])</f>
        <v>12</v>
      </c>
    </row>
    <row r="30" spans="1:33" x14ac:dyDescent="0.3">
      <c r="A30" s="5">
        <v>9021</v>
      </c>
      <c r="B30" s="6" t="s">
        <v>139</v>
      </c>
      <c r="C30" s="6" t="s">
        <v>34</v>
      </c>
      <c r="D30" s="6"/>
      <c r="E30" s="6" t="s">
        <v>35</v>
      </c>
      <c r="F30" s="6" t="s">
        <v>36</v>
      </c>
      <c r="G30" s="6" t="s">
        <v>74</v>
      </c>
      <c r="H30" s="7">
        <v>44062</v>
      </c>
      <c r="I30" s="6"/>
      <c r="J30" s="6">
        <v>7726</v>
      </c>
      <c r="K30" s="6" t="s">
        <v>142</v>
      </c>
      <c r="L30" s="6"/>
      <c r="M30" s="6">
        <v>15</v>
      </c>
      <c r="N30" s="8">
        <v>-18480</v>
      </c>
      <c r="O30" s="8">
        <v>0</v>
      </c>
      <c r="P30" s="6" t="s">
        <v>47</v>
      </c>
      <c r="Q30" s="6" t="s">
        <v>40</v>
      </c>
      <c r="R30" s="6" t="s">
        <v>41</v>
      </c>
      <c r="S30" s="6">
        <v>3</v>
      </c>
      <c r="T30" s="6">
        <v>0</v>
      </c>
      <c r="U30" s="6">
        <v>0</v>
      </c>
      <c r="V30" s="6">
        <v>14</v>
      </c>
      <c r="W30" s="6">
        <v>5</v>
      </c>
      <c r="X30" s="6" t="s">
        <v>75</v>
      </c>
      <c r="Y30" s="6" t="s">
        <v>76</v>
      </c>
      <c r="Z30" s="6">
        <v>0</v>
      </c>
      <c r="AA30" s="6"/>
      <c r="AB30" s="6" t="s">
        <v>144</v>
      </c>
      <c r="AC30" s="6" t="s">
        <v>45</v>
      </c>
      <c r="AD30" s="6"/>
      <c r="AE30" s="6">
        <v>-15</v>
      </c>
      <c r="AF30" s="6">
        <f>YEAR([1]!Tabla2[[#This Row],[Fecha]])</f>
        <v>2020</v>
      </c>
      <c r="AG30" s="11">
        <f>MONTH([1]!Tabla2[[#This Row],[Fecha]])</f>
        <v>8</v>
      </c>
    </row>
    <row r="31" spans="1:33" x14ac:dyDescent="0.3">
      <c r="A31" s="12">
        <v>9021</v>
      </c>
      <c r="B31" s="13" t="s">
        <v>139</v>
      </c>
      <c r="C31" s="13" t="s">
        <v>145</v>
      </c>
      <c r="D31" s="13"/>
      <c r="E31" s="13" t="s">
        <v>35</v>
      </c>
      <c r="F31" s="13" t="s">
        <v>36</v>
      </c>
      <c r="G31" s="13" t="s">
        <v>146</v>
      </c>
      <c r="H31" s="14">
        <v>44152</v>
      </c>
      <c r="I31" s="13"/>
      <c r="J31" s="13">
        <v>374</v>
      </c>
      <c r="K31" s="13" t="s">
        <v>142</v>
      </c>
      <c r="L31" s="13"/>
      <c r="M31" s="13">
        <v>10</v>
      </c>
      <c r="N31" s="15">
        <v>-5000.38</v>
      </c>
      <c r="O31" s="15">
        <v>0</v>
      </c>
      <c r="P31" s="13" t="s">
        <v>47</v>
      </c>
      <c r="Q31" s="13" t="s">
        <v>40</v>
      </c>
      <c r="R31" s="13" t="s">
        <v>41</v>
      </c>
      <c r="S31" s="13">
        <v>3</v>
      </c>
      <c r="T31" s="13">
        <v>0</v>
      </c>
      <c r="U31" s="13">
        <v>0</v>
      </c>
      <c r="V31" s="13">
        <v>14</v>
      </c>
      <c r="W31" s="13">
        <v>5</v>
      </c>
      <c r="X31" s="13" t="s">
        <v>48</v>
      </c>
      <c r="Y31" s="13" t="s">
        <v>49</v>
      </c>
      <c r="Z31" s="13">
        <v>0</v>
      </c>
      <c r="AA31" s="13"/>
      <c r="AB31" s="13" t="s">
        <v>147</v>
      </c>
      <c r="AC31" s="13" t="s">
        <v>45</v>
      </c>
      <c r="AD31" s="13"/>
      <c r="AE31" s="13">
        <v>-10</v>
      </c>
      <c r="AF31" s="13">
        <f>YEAR([1]!Tabla2[[#This Row],[Fecha]])</f>
        <v>2020</v>
      </c>
      <c r="AG31" s="17">
        <f>MONTH([1]!Tabla2[[#This Row],[Fecha]])</f>
        <v>11</v>
      </c>
    </row>
    <row r="32" spans="1:33" x14ac:dyDescent="0.3">
      <c r="A32" s="5">
        <v>9021</v>
      </c>
      <c r="B32" s="6" t="s">
        <v>139</v>
      </c>
      <c r="C32" s="6" t="s">
        <v>145</v>
      </c>
      <c r="D32" s="6"/>
      <c r="E32" s="6" t="s">
        <v>35</v>
      </c>
      <c r="F32" s="6" t="s">
        <v>36</v>
      </c>
      <c r="G32" s="6" t="s">
        <v>148</v>
      </c>
      <c r="H32" s="7">
        <v>44152</v>
      </c>
      <c r="I32" s="6"/>
      <c r="J32" s="6">
        <v>3310</v>
      </c>
      <c r="K32" s="6" t="s">
        <v>142</v>
      </c>
      <c r="L32" s="6"/>
      <c r="M32" s="6">
        <v>52</v>
      </c>
      <c r="N32" s="8">
        <v>-82750</v>
      </c>
      <c r="O32" s="8">
        <v>0</v>
      </c>
      <c r="P32" s="6" t="s">
        <v>47</v>
      </c>
      <c r="Q32" s="6" t="s">
        <v>40</v>
      </c>
      <c r="R32" s="6" t="s">
        <v>41</v>
      </c>
      <c r="S32" s="6">
        <v>3</v>
      </c>
      <c r="T32" s="6">
        <v>0</v>
      </c>
      <c r="U32" s="6">
        <v>0</v>
      </c>
      <c r="V32" s="6">
        <v>14</v>
      </c>
      <c r="W32" s="6">
        <v>5</v>
      </c>
      <c r="X32" s="6" t="s">
        <v>48</v>
      </c>
      <c r="Y32" s="6" t="s">
        <v>49</v>
      </c>
      <c r="Z32" s="6">
        <v>0</v>
      </c>
      <c r="AA32" s="6"/>
      <c r="AB32" s="6" t="s">
        <v>149</v>
      </c>
      <c r="AC32" s="6" t="s">
        <v>45</v>
      </c>
      <c r="AD32" s="6"/>
      <c r="AE32" s="6">
        <v>-52</v>
      </c>
      <c r="AF32" s="6">
        <f>YEAR([1]!Tabla2[[#This Row],[Fecha]])</f>
        <v>2020</v>
      </c>
      <c r="AG32" s="11">
        <f>MONTH([1]!Tabla2[[#This Row],[Fecha]])</f>
        <v>11</v>
      </c>
    </row>
    <row r="33" spans="1:33" x14ac:dyDescent="0.3">
      <c r="A33" s="12">
        <v>9021</v>
      </c>
      <c r="B33" s="13" t="s">
        <v>139</v>
      </c>
      <c r="C33" s="13" t="s">
        <v>145</v>
      </c>
      <c r="D33" s="13"/>
      <c r="E33" s="13" t="s">
        <v>35</v>
      </c>
      <c r="F33" s="13" t="s">
        <v>36</v>
      </c>
      <c r="G33" s="13" t="s">
        <v>150</v>
      </c>
      <c r="H33" s="14">
        <v>44119</v>
      </c>
      <c r="I33" s="13"/>
      <c r="J33" s="13">
        <v>638</v>
      </c>
      <c r="K33" s="13" t="s">
        <v>142</v>
      </c>
      <c r="L33" s="13"/>
      <c r="M33" s="13">
        <v>12</v>
      </c>
      <c r="N33" s="15">
        <v>-17864</v>
      </c>
      <c r="O33" s="15">
        <v>0</v>
      </c>
      <c r="P33" s="13" t="s">
        <v>39</v>
      </c>
      <c r="Q33" s="13" t="s">
        <v>40</v>
      </c>
      <c r="R33" s="13" t="s">
        <v>41</v>
      </c>
      <c r="S33" s="13">
        <v>3</v>
      </c>
      <c r="T33" s="13">
        <v>0</v>
      </c>
      <c r="U33" s="13">
        <v>0</v>
      </c>
      <c r="V33" s="13">
        <v>14</v>
      </c>
      <c r="W33" s="13">
        <v>5</v>
      </c>
      <c r="X33" s="13" t="s">
        <v>52</v>
      </c>
      <c r="Y33" s="13" t="s">
        <v>53</v>
      </c>
      <c r="Z33" s="13">
        <v>0</v>
      </c>
      <c r="AA33" s="13"/>
      <c r="AB33" s="13" t="s">
        <v>151</v>
      </c>
      <c r="AC33" s="13" t="s">
        <v>45</v>
      </c>
      <c r="AD33" s="13"/>
      <c r="AE33" s="13">
        <v>-12</v>
      </c>
      <c r="AF33" s="13">
        <f>YEAR([1]!Tabla2[[#This Row],[Fecha]])</f>
        <v>2020</v>
      </c>
      <c r="AG33" s="17">
        <f>MONTH([1]!Tabla2[[#This Row],[Fecha]])</f>
        <v>10</v>
      </c>
    </row>
    <row r="34" spans="1:33" x14ac:dyDescent="0.3">
      <c r="A34" s="5">
        <v>9021</v>
      </c>
      <c r="B34" s="6" t="s">
        <v>139</v>
      </c>
      <c r="C34" s="6" t="s">
        <v>145</v>
      </c>
      <c r="D34" s="6"/>
      <c r="E34" s="6" t="s">
        <v>35</v>
      </c>
      <c r="F34" s="6" t="s">
        <v>36</v>
      </c>
      <c r="G34" s="6" t="s">
        <v>152</v>
      </c>
      <c r="H34" s="7">
        <v>44085</v>
      </c>
      <c r="I34" s="6"/>
      <c r="J34" s="6">
        <v>509</v>
      </c>
      <c r="K34" s="6" t="s">
        <v>142</v>
      </c>
      <c r="L34" s="6"/>
      <c r="M34" s="6">
        <v>11</v>
      </c>
      <c r="N34" s="8">
        <v>-12725</v>
      </c>
      <c r="O34" s="8">
        <v>0</v>
      </c>
      <c r="P34" s="6" t="s">
        <v>39</v>
      </c>
      <c r="Q34" s="6" t="s">
        <v>40</v>
      </c>
      <c r="R34" s="6" t="s">
        <v>41</v>
      </c>
      <c r="S34" s="6">
        <v>3</v>
      </c>
      <c r="T34" s="6">
        <v>0</v>
      </c>
      <c r="U34" s="6">
        <v>0</v>
      </c>
      <c r="V34" s="6">
        <v>14</v>
      </c>
      <c r="W34" s="6">
        <v>5</v>
      </c>
      <c r="X34" s="6" t="s">
        <v>60</v>
      </c>
      <c r="Y34" s="6" t="s">
        <v>61</v>
      </c>
      <c r="Z34" s="6">
        <v>0</v>
      </c>
      <c r="AA34" s="6"/>
      <c r="AB34" s="6" t="s">
        <v>153</v>
      </c>
      <c r="AC34" s="6" t="s">
        <v>45</v>
      </c>
      <c r="AD34" s="6"/>
      <c r="AE34" s="6">
        <v>-11</v>
      </c>
      <c r="AF34" s="6">
        <f>YEAR([1]!Tabla2[[#This Row],[Fecha]])</f>
        <v>2020</v>
      </c>
      <c r="AG34" s="11">
        <f>MONTH([1]!Tabla2[[#This Row],[Fecha]])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12AF-032D-4BC7-8A78-47F3BFFC9E05}">
  <dimension ref="A1:R149"/>
  <sheetViews>
    <sheetView workbookViewId="0">
      <selection sqref="A1:R149"/>
    </sheetView>
  </sheetViews>
  <sheetFormatPr baseColWidth="10" defaultRowHeight="15.6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9009</v>
      </c>
      <c r="B2" t="s">
        <v>33</v>
      </c>
      <c r="C2" t="s">
        <v>154</v>
      </c>
      <c r="E2" t="s">
        <v>68</v>
      </c>
      <c r="F2" t="s">
        <v>155</v>
      </c>
      <c r="G2" t="s">
        <v>156</v>
      </c>
      <c r="H2" s="19">
        <v>43104</v>
      </c>
      <c r="K2" t="s">
        <v>38</v>
      </c>
      <c r="L2">
        <v>28</v>
      </c>
      <c r="N2">
        <v>0</v>
      </c>
      <c r="O2">
        <v>0</v>
      </c>
      <c r="Q2" t="s">
        <v>40</v>
      </c>
      <c r="R2" t="s">
        <v>41</v>
      </c>
    </row>
    <row r="3" spans="1:18" x14ac:dyDescent="0.3">
      <c r="A3">
        <v>9009</v>
      </c>
      <c r="B3" t="s">
        <v>33</v>
      </c>
      <c r="C3" t="s">
        <v>154</v>
      </c>
      <c r="E3" t="s">
        <v>68</v>
      </c>
      <c r="F3" t="s">
        <v>155</v>
      </c>
      <c r="G3" t="s">
        <v>157</v>
      </c>
      <c r="H3" s="19">
        <v>43108</v>
      </c>
      <c r="K3" t="s">
        <v>38</v>
      </c>
      <c r="L3">
        <v>24</v>
      </c>
      <c r="N3">
        <v>0</v>
      </c>
      <c r="O3">
        <v>0</v>
      </c>
      <c r="Q3" t="s">
        <v>40</v>
      </c>
      <c r="R3" t="s">
        <v>41</v>
      </c>
    </row>
    <row r="4" spans="1:18" x14ac:dyDescent="0.3">
      <c r="A4">
        <v>9009</v>
      </c>
      <c r="B4" t="s">
        <v>33</v>
      </c>
      <c r="C4" t="s">
        <v>154</v>
      </c>
      <c r="E4" t="s">
        <v>68</v>
      </c>
      <c r="F4" t="s">
        <v>155</v>
      </c>
      <c r="G4" t="s">
        <v>158</v>
      </c>
      <c r="H4" s="19">
        <v>43115</v>
      </c>
      <c r="K4" t="s">
        <v>38</v>
      </c>
      <c r="L4">
        <v>13</v>
      </c>
      <c r="N4">
        <v>0</v>
      </c>
      <c r="O4">
        <v>0</v>
      </c>
      <c r="Q4" t="s">
        <v>40</v>
      </c>
      <c r="R4" t="s">
        <v>41</v>
      </c>
    </row>
    <row r="5" spans="1:18" x14ac:dyDescent="0.3">
      <c r="A5">
        <v>9009</v>
      </c>
      <c r="B5" t="s">
        <v>33</v>
      </c>
      <c r="C5" t="s">
        <v>154</v>
      </c>
      <c r="E5" t="s">
        <v>68</v>
      </c>
      <c r="F5" t="s">
        <v>155</v>
      </c>
      <c r="G5" t="s">
        <v>159</v>
      </c>
      <c r="H5" s="19">
        <v>43122</v>
      </c>
      <c r="K5" t="s">
        <v>38</v>
      </c>
      <c r="L5">
        <v>39</v>
      </c>
      <c r="N5">
        <v>0</v>
      </c>
      <c r="O5">
        <v>0</v>
      </c>
      <c r="Q5" t="s">
        <v>40</v>
      </c>
      <c r="R5" t="s">
        <v>41</v>
      </c>
    </row>
    <row r="6" spans="1:18" x14ac:dyDescent="0.3">
      <c r="A6">
        <v>9009</v>
      </c>
      <c r="B6" t="s">
        <v>33</v>
      </c>
      <c r="C6" t="s">
        <v>154</v>
      </c>
      <c r="E6" t="s">
        <v>68</v>
      </c>
      <c r="F6" t="s">
        <v>155</v>
      </c>
      <c r="G6" t="s">
        <v>160</v>
      </c>
      <c r="H6" s="19">
        <v>43129</v>
      </c>
      <c r="K6" t="s">
        <v>38</v>
      </c>
      <c r="L6">
        <v>27</v>
      </c>
      <c r="N6">
        <v>0</v>
      </c>
      <c r="O6">
        <v>0</v>
      </c>
      <c r="Q6" t="s">
        <v>40</v>
      </c>
      <c r="R6" t="s">
        <v>41</v>
      </c>
    </row>
    <row r="7" spans="1:18" x14ac:dyDescent="0.3">
      <c r="A7">
        <v>9009</v>
      </c>
      <c r="B7" t="s">
        <v>33</v>
      </c>
      <c r="C7" t="s">
        <v>154</v>
      </c>
      <c r="E7" t="s">
        <v>68</v>
      </c>
      <c r="F7" t="s">
        <v>155</v>
      </c>
      <c r="G7" t="s">
        <v>161</v>
      </c>
      <c r="H7" s="19">
        <v>43136</v>
      </c>
      <c r="K7" t="s">
        <v>38</v>
      </c>
      <c r="L7">
        <v>26</v>
      </c>
      <c r="N7">
        <v>0</v>
      </c>
      <c r="O7">
        <v>0</v>
      </c>
      <c r="Q7" t="s">
        <v>40</v>
      </c>
      <c r="R7" t="s">
        <v>41</v>
      </c>
    </row>
    <row r="8" spans="1:18" x14ac:dyDescent="0.3">
      <c r="A8">
        <v>9009</v>
      </c>
      <c r="B8" t="s">
        <v>33</v>
      </c>
      <c r="C8" t="s">
        <v>154</v>
      </c>
      <c r="E8" t="s">
        <v>68</v>
      </c>
      <c r="F8" t="s">
        <v>155</v>
      </c>
      <c r="G8" t="s">
        <v>162</v>
      </c>
      <c r="H8" s="19">
        <v>43143</v>
      </c>
      <c r="K8" t="s">
        <v>38</v>
      </c>
      <c r="L8">
        <v>24</v>
      </c>
      <c r="N8">
        <v>0</v>
      </c>
      <c r="O8">
        <v>0</v>
      </c>
      <c r="Q8" t="s">
        <v>40</v>
      </c>
      <c r="R8" t="s">
        <v>41</v>
      </c>
    </row>
    <row r="9" spans="1:18" x14ac:dyDescent="0.3">
      <c r="A9">
        <v>9009</v>
      </c>
      <c r="B9" t="s">
        <v>33</v>
      </c>
      <c r="C9" t="s">
        <v>154</v>
      </c>
      <c r="E9" t="s">
        <v>68</v>
      </c>
      <c r="F9" t="s">
        <v>155</v>
      </c>
      <c r="G9" t="s">
        <v>163</v>
      </c>
      <c r="H9" s="19">
        <v>43150</v>
      </c>
      <c r="K9" t="s">
        <v>38</v>
      </c>
      <c r="L9">
        <v>31</v>
      </c>
      <c r="N9">
        <v>0</v>
      </c>
      <c r="O9">
        <v>0</v>
      </c>
      <c r="Q9" t="s">
        <v>40</v>
      </c>
      <c r="R9" t="s">
        <v>41</v>
      </c>
    </row>
    <row r="10" spans="1:18" x14ac:dyDescent="0.3">
      <c r="A10">
        <v>9009</v>
      </c>
      <c r="B10" t="s">
        <v>33</v>
      </c>
      <c r="C10" t="s">
        <v>154</v>
      </c>
      <c r="E10" t="s">
        <v>68</v>
      </c>
      <c r="F10" t="s">
        <v>155</v>
      </c>
      <c r="G10" t="s">
        <v>164</v>
      </c>
      <c r="H10" s="19">
        <v>43157</v>
      </c>
      <c r="K10" t="s">
        <v>38</v>
      </c>
      <c r="L10">
        <v>22</v>
      </c>
      <c r="N10">
        <v>0</v>
      </c>
      <c r="O10">
        <v>0</v>
      </c>
      <c r="Q10" t="s">
        <v>40</v>
      </c>
      <c r="R10" t="s">
        <v>41</v>
      </c>
    </row>
    <row r="11" spans="1:18" x14ac:dyDescent="0.3">
      <c r="A11">
        <v>9009</v>
      </c>
      <c r="B11" t="s">
        <v>33</v>
      </c>
      <c r="C11" t="s">
        <v>154</v>
      </c>
      <c r="E11" t="s">
        <v>68</v>
      </c>
      <c r="F11" t="s">
        <v>155</v>
      </c>
      <c r="G11" t="s">
        <v>165</v>
      </c>
      <c r="H11" s="19">
        <v>43164</v>
      </c>
      <c r="K11" t="s">
        <v>38</v>
      </c>
      <c r="L11">
        <v>22</v>
      </c>
      <c r="N11">
        <v>0</v>
      </c>
      <c r="O11">
        <v>0</v>
      </c>
      <c r="Q11" t="s">
        <v>40</v>
      </c>
      <c r="R11" t="s">
        <v>41</v>
      </c>
    </row>
    <row r="12" spans="1:18" x14ac:dyDescent="0.3">
      <c r="A12">
        <v>9009</v>
      </c>
      <c r="B12" t="s">
        <v>33</v>
      </c>
      <c r="C12" t="s">
        <v>154</v>
      </c>
      <c r="E12" t="s">
        <v>68</v>
      </c>
      <c r="F12" t="s">
        <v>155</v>
      </c>
      <c r="G12" t="s">
        <v>166</v>
      </c>
      <c r="H12" s="19">
        <v>43171</v>
      </c>
      <c r="K12" t="s">
        <v>38</v>
      </c>
      <c r="L12">
        <v>14</v>
      </c>
      <c r="N12">
        <v>0</v>
      </c>
      <c r="O12">
        <v>0</v>
      </c>
      <c r="Q12" t="s">
        <v>40</v>
      </c>
      <c r="R12" t="s">
        <v>41</v>
      </c>
    </row>
    <row r="13" spans="1:18" x14ac:dyDescent="0.3">
      <c r="A13">
        <v>9009</v>
      </c>
      <c r="B13" t="s">
        <v>33</v>
      </c>
      <c r="C13" t="s">
        <v>154</v>
      </c>
      <c r="E13" t="s">
        <v>68</v>
      </c>
      <c r="F13" t="s">
        <v>155</v>
      </c>
      <c r="G13" t="s">
        <v>167</v>
      </c>
      <c r="H13" s="19">
        <v>43178</v>
      </c>
      <c r="K13" t="s">
        <v>38</v>
      </c>
      <c r="L13">
        <v>19</v>
      </c>
      <c r="N13">
        <v>0</v>
      </c>
      <c r="O13">
        <v>0</v>
      </c>
      <c r="Q13" t="s">
        <v>40</v>
      </c>
      <c r="R13" t="s">
        <v>41</v>
      </c>
    </row>
    <row r="14" spans="1:18" x14ac:dyDescent="0.3">
      <c r="A14">
        <v>9009</v>
      </c>
      <c r="B14" t="s">
        <v>33</v>
      </c>
      <c r="C14" t="s">
        <v>154</v>
      </c>
      <c r="E14" t="s">
        <v>68</v>
      </c>
      <c r="F14" t="s">
        <v>155</v>
      </c>
      <c r="G14" t="s">
        <v>168</v>
      </c>
      <c r="H14" s="19">
        <v>43185</v>
      </c>
      <c r="K14" t="s">
        <v>38</v>
      </c>
      <c r="L14">
        <v>16</v>
      </c>
      <c r="N14">
        <v>0</v>
      </c>
      <c r="O14">
        <v>0</v>
      </c>
      <c r="Q14" t="s">
        <v>40</v>
      </c>
      <c r="R14" t="s">
        <v>41</v>
      </c>
    </row>
    <row r="15" spans="1:18" x14ac:dyDescent="0.3">
      <c r="A15">
        <v>9009</v>
      </c>
      <c r="B15" t="s">
        <v>33</v>
      </c>
      <c r="C15" t="s">
        <v>154</v>
      </c>
      <c r="E15" t="s">
        <v>68</v>
      </c>
      <c r="F15" t="s">
        <v>155</v>
      </c>
      <c r="G15" t="s">
        <v>169</v>
      </c>
      <c r="H15" s="19">
        <v>43199</v>
      </c>
      <c r="K15" t="s">
        <v>38</v>
      </c>
      <c r="L15">
        <v>41</v>
      </c>
      <c r="N15">
        <v>0</v>
      </c>
      <c r="O15">
        <v>0</v>
      </c>
      <c r="Q15" t="s">
        <v>40</v>
      </c>
      <c r="R15" t="s">
        <v>41</v>
      </c>
    </row>
    <row r="16" spans="1:18" x14ac:dyDescent="0.3">
      <c r="A16">
        <v>9009</v>
      </c>
      <c r="B16" t="s">
        <v>33</v>
      </c>
      <c r="C16" t="s">
        <v>154</v>
      </c>
      <c r="E16" t="s">
        <v>68</v>
      </c>
      <c r="F16" t="s">
        <v>155</v>
      </c>
      <c r="G16" t="s">
        <v>170</v>
      </c>
      <c r="H16" s="19">
        <v>43206</v>
      </c>
      <c r="K16" t="s">
        <v>38</v>
      </c>
      <c r="L16">
        <v>26</v>
      </c>
      <c r="N16">
        <v>0</v>
      </c>
      <c r="O16">
        <v>0</v>
      </c>
      <c r="Q16" t="s">
        <v>40</v>
      </c>
      <c r="R16" t="s">
        <v>41</v>
      </c>
    </row>
    <row r="17" spans="1:18" x14ac:dyDescent="0.3">
      <c r="A17">
        <v>9009</v>
      </c>
      <c r="B17" t="s">
        <v>33</v>
      </c>
      <c r="C17" t="s">
        <v>154</v>
      </c>
      <c r="E17" t="s">
        <v>68</v>
      </c>
      <c r="F17" t="s">
        <v>155</v>
      </c>
      <c r="G17" t="s">
        <v>171</v>
      </c>
      <c r="H17" s="19">
        <v>43213</v>
      </c>
      <c r="K17" t="s">
        <v>38</v>
      </c>
      <c r="L17">
        <v>11</v>
      </c>
      <c r="N17">
        <v>0</v>
      </c>
      <c r="O17">
        <v>0</v>
      </c>
      <c r="Q17" t="s">
        <v>40</v>
      </c>
      <c r="R17" t="s">
        <v>41</v>
      </c>
    </row>
    <row r="18" spans="1:18" x14ac:dyDescent="0.3">
      <c r="A18">
        <v>9009</v>
      </c>
      <c r="B18" t="s">
        <v>33</v>
      </c>
      <c r="C18" t="s">
        <v>154</v>
      </c>
      <c r="E18" t="s">
        <v>68</v>
      </c>
      <c r="F18" t="s">
        <v>155</v>
      </c>
      <c r="G18" t="s">
        <v>172</v>
      </c>
      <c r="H18" s="19">
        <v>43220</v>
      </c>
      <c r="K18" t="s">
        <v>38</v>
      </c>
      <c r="L18">
        <v>7</v>
      </c>
      <c r="N18">
        <v>0</v>
      </c>
      <c r="O18">
        <v>0</v>
      </c>
      <c r="Q18" t="s">
        <v>40</v>
      </c>
      <c r="R18" t="s">
        <v>41</v>
      </c>
    </row>
    <row r="19" spans="1:18" x14ac:dyDescent="0.3">
      <c r="A19">
        <v>9009</v>
      </c>
      <c r="B19" t="s">
        <v>33</v>
      </c>
      <c r="C19" t="s">
        <v>154</v>
      </c>
      <c r="E19" t="s">
        <v>68</v>
      </c>
      <c r="F19" t="s">
        <v>155</v>
      </c>
      <c r="G19" t="s">
        <v>173</v>
      </c>
      <c r="H19" s="19">
        <v>43227</v>
      </c>
      <c r="K19" t="s">
        <v>38</v>
      </c>
      <c r="L19">
        <v>14</v>
      </c>
      <c r="N19">
        <v>0</v>
      </c>
      <c r="O19">
        <v>0</v>
      </c>
      <c r="Q19" t="s">
        <v>40</v>
      </c>
      <c r="R19" t="s">
        <v>41</v>
      </c>
    </row>
    <row r="20" spans="1:18" x14ac:dyDescent="0.3">
      <c r="A20">
        <v>9009</v>
      </c>
      <c r="B20" t="s">
        <v>33</v>
      </c>
      <c r="C20" t="s">
        <v>154</v>
      </c>
      <c r="E20" t="s">
        <v>68</v>
      </c>
      <c r="F20" t="s">
        <v>155</v>
      </c>
      <c r="G20" t="s">
        <v>174</v>
      </c>
      <c r="H20" s="19">
        <v>43234</v>
      </c>
      <c r="K20" t="s">
        <v>38</v>
      </c>
      <c r="L20">
        <v>31</v>
      </c>
      <c r="N20">
        <v>0</v>
      </c>
      <c r="O20">
        <v>0</v>
      </c>
      <c r="Q20" t="s">
        <v>40</v>
      </c>
      <c r="R20" t="s">
        <v>41</v>
      </c>
    </row>
    <row r="21" spans="1:18" x14ac:dyDescent="0.3">
      <c r="A21">
        <v>9009</v>
      </c>
      <c r="B21" t="s">
        <v>33</v>
      </c>
      <c r="C21" t="s">
        <v>154</v>
      </c>
      <c r="E21" t="s">
        <v>68</v>
      </c>
      <c r="F21" t="s">
        <v>155</v>
      </c>
      <c r="G21" t="s">
        <v>175</v>
      </c>
      <c r="H21" s="19">
        <v>43241</v>
      </c>
      <c r="K21" t="s">
        <v>38</v>
      </c>
      <c r="L21">
        <v>26</v>
      </c>
      <c r="N21">
        <v>0</v>
      </c>
      <c r="O21">
        <v>0</v>
      </c>
      <c r="Q21" t="s">
        <v>40</v>
      </c>
      <c r="R21" t="s">
        <v>41</v>
      </c>
    </row>
    <row r="22" spans="1:18" x14ac:dyDescent="0.3">
      <c r="A22">
        <v>9009</v>
      </c>
      <c r="B22" t="s">
        <v>33</v>
      </c>
      <c r="C22" t="s">
        <v>154</v>
      </c>
      <c r="E22" t="s">
        <v>68</v>
      </c>
      <c r="F22" t="s">
        <v>155</v>
      </c>
      <c r="G22" t="s">
        <v>176</v>
      </c>
      <c r="H22" s="19">
        <v>43248</v>
      </c>
      <c r="K22" t="s">
        <v>38</v>
      </c>
      <c r="L22">
        <v>14</v>
      </c>
      <c r="N22">
        <v>0</v>
      </c>
      <c r="O22">
        <v>0</v>
      </c>
      <c r="Q22" t="s">
        <v>40</v>
      </c>
      <c r="R22" t="s">
        <v>41</v>
      </c>
    </row>
    <row r="23" spans="1:18" x14ac:dyDescent="0.3">
      <c r="A23">
        <v>9009</v>
      </c>
      <c r="B23" t="s">
        <v>33</v>
      </c>
      <c r="C23" t="s">
        <v>154</v>
      </c>
      <c r="E23" t="s">
        <v>68</v>
      </c>
      <c r="F23" t="s">
        <v>155</v>
      </c>
      <c r="G23" t="s">
        <v>177</v>
      </c>
      <c r="H23" s="19">
        <v>43255</v>
      </c>
      <c r="K23" t="s">
        <v>38</v>
      </c>
      <c r="L23">
        <v>16</v>
      </c>
      <c r="N23">
        <v>0</v>
      </c>
      <c r="O23">
        <v>0</v>
      </c>
      <c r="Q23" t="s">
        <v>40</v>
      </c>
      <c r="R23" t="s">
        <v>41</v>
      </c>
    </row>
    <row r="24" spans="1:18" x14ac:dyDescent="0.3">
      <c r="A24">
        <v>9009</v>
      </c>
      <c r="B24" t="s">
        <v>33</v>
      </c>
      <c r="C24" t="s">
        <v>154</v>
      </c>
      <c r="E24" t="s">
        <v>68</v>
      </c>
      <c r="F24" t="s">
        <v>155</v>
      </c>
      <c r="G24" t="s">
        <v>178</v>
      </c>
      <c r="H24" s="19">
        <v>43262</v>
      </c>
      <c r="K24" t="s">
        <v>38</v>
      </c>
      <c r="L24">
        <v>42</v>
      </c>
      <c r="N24">
        <v>0</v>
      </c>
      <c r="O24">
        <v>0</v>
      </c>
      <c r="Q24" t="s">
        <v>40</v>
      </c>
      <c r="R24" t="s">
        <v>41</v>
      </c>
    </row>
    <row r="25" spans="1:18" x14ac:dyDescent="0.3">
      <c r="A25">
        <v>9009</v>
      </c>
      <c r="B25" t="s">
        <v>33</v>
      </c>
      <c r="C25" t="s">
        <v>154</v>
      </c>
      <c r="E25" t="s">
        <v>68</v>
      </c>
      <c r="F25" t="s">
        <v>155</v>
      </c>
      <c r="G25" t="s">
        <v>179</v>
      </c>
      <c r="H25" s="19">
        <v>43277</v>
      </c>
      <c r="K25" t="s">
        <v>38</v>
      </c>
      <c r="L25">
        <v>41</v>
      </c>
      <c r="N25">
        <v>0</v>
      </c>
      <c r="O25">
        <v>0</v>
      </c>
      <c r="Q25" t="s">
        <v>40</v>
      </c>
      <c r="R25" t="s">
        <v>41</v>
      </c>
    </row>
    <row r="26" spans="1:18" x14ac:dyDescent="0.3">
      <c r="A26">
        <v>9009</v>
      </c>
      <c r="B26" t="s">
        <v>33</v>
      </c>
      <c r="C26" t="s">
        <v>154</v>
      </c>
      <c r="E26" t="s">
        <v>68</v>
      </c>
      <c r="F26" t="s">
        <v>155</v>
      </c>
      <c r="G26" t="s">
        <v>180</v>
      </c>
      <c r="H26" s="19">
        <v>43283</v>
      </c>
      <c r="K26" t="s">
        <v>38</v>
      </c>
      <c r="L26">
        <v>9</v>
      </c>
      <c r="N26">
        <v>0</v>
      </c>
      <c r="O26">
        <v>0</v>
      </c>
      <c r="Q26" t="s">
        <v>40</v>
      </c>
      <c r="R26" t="s">
        <v>41</v>
      </c>
    </row>
    <row r="27" spans="1:18" x14ac:dyDescent="0.3">
      <c r="A27">
        <v>9009</v>
      </c>
      <c r="B27" t="s">
        <v>33</v>
      </c>
      <c r="C27" t="s">
        <v>154</v>
      </c>
      <c r="E27" t="s">
        <v>68</v>
      </c>
      <c r="F27" t="s">
        <v>155</v>
      </c>
      <c r="G27" t="s">
        <v>181</v>
      </c>
      <c r="H27" s="19">
        <v>43290</v>
      </c>
      <c r="K27" t="s">
        <v>38</v>
      </c>
      <c r="L27">
        <v>16</v>
      </c>
      <c r="N27">
        <v>0</v>
      </c>
      <c r="O27">
        <v>0</v>
      </c>
      <c r="Q27" t="s">
        <v>40</v>
      </c>
      <c r="R27" t="s">
        <v>41</v>
      </c>
    </row>
    <row r="28" spans="1:18" x14ac:dyDescent="0.3">
      <c r="A28">
        <v>9009</v>
      </c>
      <c r="B28" t="s">
        <v>33</v>
      </c>
      <c r="C28" t="s">
        <v>154</v>
      </c>
      <c r="E28" t="s">
        <v>68</v>
      </c>
      <c r="F28" t="s">
        <v>155</v>
      </c>
      <c r="G28" t="s">
        <v>182</v>
      </c>
      <c r="H28" s="19">
        <v>43297</v>
      </c>
      <c r="K28" t="s">
        <v>38</v>
      </c>
      <c r="L28">
        <v>10</v>
      </c>
      <c r="N28">
        <v>0</v>
      </c>
      <c r="O28">
        <v>0</v>
      </c>
      <c r="Q28" t="s">
        <v>40</v>
      </c>
      <c r="R28" t="s">
        <v>41</v>
      </c>
    </row>
    <row r="29" spans="1:18" x14ac:dyDescent="0.3">
      <c r="A29">
        <v>9009</v>
      </c>
      <c r="B29" t="s">
        <v>33</v>
      </c>
      <c r="C29" t="s">
        <v>154</v>
      </c>
      <c r="E29" t="s">
        <v>68</v>
      </c>
      <c r="F29" t="s">
        <v>155</v>
      </c>
      <c r="G29" t="s">
        <v>183</v>
      </c>
      <c r="H29" s="19">
        <v>43304</v>
      </c>
      <c r="K29" t="s">
        <v>38</v>
      </c>
      <c r="L29">
        <v>13</v>
      </c>
      <c r="N29">
        <v>0</v>
      </c>
      <c r="O29">
        <v>0</v>
      </c>
      <c r="Q29" t="s">
        <v>40</v>
      </c>
      <c r="R29" t="s">
        <v>41</v>
      </c>
    </row>
    <row r="30" spans="1:18" x14ac:dyDescent="0.3">
      <c r="A30">
        <v>9009</v>
      </c>
      <c r="B30" t="s">
        <v>33</v>
      </c>
      <c r="C30" t="s">
        <v>154</v>
      </c>
      <c r="E30" t="s">
        <v>68</v>
      </c>
      <c r="F30" t="s">
        <v>155</v>
      </c>
      <c r="G30" t="s">
        <v>184</v>
      </c>
      <c r="H30" s="19">
        <v>43311</v>
      </c>
      <c r="K30" t="s">
        <v>38</v>
      </c>
      <c r="L30">
        <v>3</v>
      </c>
      <c r="N30">
        <v>0</v>
      </c>
      <c r="O30">
        <v>0</v>
      </c>
      <c r="Q30" t="s">
        <v>40</v>
      </c>
      <c r="R30" t="s">
        <v>41</v>
      </c>
    </row>
    <row r="31" spans="1:18" x14ac:dyDescent="0.3">
      <c r="A31">
        <v>9009</v>
      </c>
      <c r="B31" t="s">
        <v>33</v>
      </c>
      <c r="C31" t="s">
        <v>154</v>
      </c>
      <c r="E31" t="s">
        <v>68</v>
      </c>
      <c r="F31" t="s">
        <v>155</v>
      </c>
      <c r="G31" t="s">
        <v>185</v>
      </c>
      <c r="H31" s="19">
        <v>43318</v>
      </c>
      <c r="K31" t="s">
        <v>38</v>
      </c>
      <c r="L31">
        <v>7</v>
      </c>
      <c r="N31">
        <v>0</v>
      </c>
      <c r="O31">
        <v>0</v>
      </c>
      <c r="Q31" t="s">
        <v>40</v>
      </c>
      <c r="R31" t="s">
        <v>41</v>
      </c>
    </row>
    <row r="32" spans="1:18" x14ac:dyDescent="0.3">
      <c r="A32">
        <v>9009</v>
      </c>
      <c r="B32" t="s">
        <v>33</v>
      </c>
      <c r="C32" t="s">
        <v>154</v>
      </c>
      <c r="E32" t="s">
        <v>68</v>
      </c>
      <c r="F32" t="s">
        <v>155</v>
      </c>
      <c r="G32" t="s">
        <v>186</v>
      </c>
      <c r="H32" s="19">
        <v>43325</v>
      </c>
      <c r="K32" t="s">
        <v>38</v>
      </c>
      <c r="L32">
        <v>11</v>
      </c>
      <c r="N32">
        <v>0</v>
      </c>
      <c r="O32">
        <v>0</v>
      </c>
      <c r="Q32" t="s">
        <v>40</v>
      </c>
      <c r="R32" t="s">
        <v>41</v>
      </c>
    </row>
    <row r="33" spans="1:18" x14ac:dyDescent="0.3">
      <c r="A33">
        <v>9009</v>
      </c>
      <c r="B33" t="s">
        <v>33</v>
      </c>
      <c r="C33" t="s">
        <v>154</v>
      </c>
      <c r="E33" t="s">
        <v>68</v>
      </c>
      <c r="F33" t="s">
        <v>155</v>
      </c>
      <c r="G33" t="s">
        <v>187</v>
      </c>
      <c r="H33" s="19">
        <v>43332</v>
      </c>
      <c r="K33" t="s">
        <v>38</v>
      </c>
      <c r="L33">
        <v>56</v>
      </c>
      <c r="N33">
        <v>0</v>
      </c>
      <c r="O33">
        <v>0</v>
      </c>
      <c r="Q33" t="s">
        <v>40</v>
      </c>
      <c r="R33" t="s">
        <v>41</v>
      </c>
    </row>
    <row r="34" spans="1:18" x14ac:dyDescent="0.3">
      <c r="A34">
        <v>9009</v>
      </c>
      <c r="B34" t="s">
        <v>33</v>
      </c>
      <c r="C34" t="s">
        <v>154</v>
      </c>
      <c r="E34" t="s">
        <v>68</v>
      </c>
      <c r="F34" t="s">
        <v>155</v>
      </c>
      <c r="G34" t="s">
        <v>188</v>
      </c>
      <c r="H34" s="19">
        <v>43339</v>
      </c>
      <c r="K34" t="s">
        <v>38</v>
      </c>
      <c r="L34">
        <v>26</v>
      </c>
      <c r="N34">
        <v>0</v>
      </c>
      <c r="O34">
        <v>0</v>
      </c>
      <c r="Q34" t="s">
        <v>40</v>
      </c>
      <c r="R34" t="s">
        <v>41</v>
      </c>
    </row>
    <row r="35" spans="1:18" x14ac:dyDescent="0.3">
      <c r="A35">
        <v>9009</v>
      </c>
      <c r="B35" t="s">
        <v>33</v>
      </c>
      <c r="C35" t="s">
        <v>154</v>
      </c>
      <c r="E35" t="s">
        <v>68</v>
      </c>
      <c r="F35" t="s">
        <v>155</v>
      </c>
      <c r="G35" t="s">
        <v>189</v>
      </c>
      <c r="H35" s="19">
        <v>43353</v>
      </c>
      <c r="K35" t="s">
        <v>38</v>
      </c>
      <c r="L35">
        <v>4</v>
      </c>
      <c r="N35">
        <v>0</v>
      </c>
      <c r="O35">
        <v>0</v>
      </c>
      <c r="Q35" t="s">
        <v>40</v>
      </c>
      <c r="R35" t="s">
        <v>41</v>
      </c>
    </row>
    <row r="36" spans="1:18" x14ac:dyDescent="0.3">
      <c r="A36">
        <v>9009</v>
      </c>
      <c r="B36" t="s">
        <v>33</v>
      </c>
      <c r="C36" t="s">
        <v>154</v>
      </c>
      <c r="E36" t="s">
        <v>68</v>
      </c>
      <c r="F36" t="s">
        <v>155</v>
      </c>
      <c r="G36" t="s">
        <v>190</v>
      </c>
      <c r="H36" s="19">
        <v>43360</v>
      </c>
      <c r="K36" t="s">
        <v>38</v>
      </c>
      <c r="L36">
        <v>20</v>
      </c>
      <c r="N36">
        <v>0</v>
      </c>
      <c r="O36">
        <v>0</v>
      </c>
      <c r="Q36" t="s">
        <v>40</v>
      </c>
      <c r="R36" t="s">
        <v>41</v>
      </c>
    </row>
    <row r="37" spans="1:18" x14ac:dyDescent="0.3">
      <c r="A37">
        <v>9009</v>
      </c>
      <c r="B37" t="s">
        <v>33</v>
      </c>
      <c r="C37" t="s">
        <v>154</v>
      </c>
      <c r="E37" t="s">
        <v>68</v>
      </c>
      <c r="F37" t="s">
        <v>155</v>
      </c>
      <c r="G37" t="s">
        <v>191</v>
      </c>
      <c r="H37" s="19">
        <v>43367</v>
      </c>
      <c r="K37" t="s">
        <v>38</v>
      </c>
      <c r="L37">
        <v>25</v>
      </c>
      <c r="N37">
        <v>0</v>
      </c>
      <c r="O37">
        <v>0</v>
      </c>
      <c r="Q37" t="s">
        <v>40</v>
      </c>
      <c r="R37" t="s">
        <v>41</v>
      </c>
    </row>
    <row r="38" spans="1:18" x14ac:dyDescent="0.3">
      <c r="A38">
        <v>9009</v>
      </c>
      <c r="B38" t="s">
        <v>33</v>
      </c>
      <c r="C38" t="s">
        <v>154</v>
      </c>
      <c r="E38" t="s">
        <v>68</v>
      </c>
      <c r="F38" t="s">
        <v>155</v>
      </c>
      <c r="G38" t="s">
        <v>192</v>
      </c>
      <c r="H38" s="19">
        <v>43374</v>
      </c>
      <c r="K38" t="s">
        <v>38</v>
      </c>
      <c r="L38">
        <v>7</v>
      </c>
      <c r="N38">
        <v>0</v>
      </c>
      <c r="O38">
        <v>0</v>
      </c>
      <c r="Q38" t="s">
        <v>40</v>
      </c>
      <c r="R38" t="s">
        <v>41</v>
      </c>
    </row>
    <row r="39" spans="1:18" x14ac:dyDescent="0.3">
      <c r="A39">
        <v>9009</v>
      </c>
      <c r="B39" t="s">
        <v>33</v>
      </c>
      <c r="C39" t="s">
        <v>154</v>
      </c>
      <c r="E39" t="s">
        <v>68</v>
      </c>
      <c r="F39" t="s">
        <v>155</v>
      </c>
      <c r="G39" t="s">
        <v>193</v>
      </c>
      <c r="H39" s="19">
        <v>43381</v>
      </c>
      <c r="K39" t="s">
        <v>38</v>
      </c>
      <c r="L39">
        <v>11</v>
      </c>
      <c r="N39">
        <v>0</v>
      </c>
      <c r="O39">
        <v>0</v>
      </c>
      <c r="Q39" t="s">
        <v>40</v>
      </c>
      <c r="R39" t="s">
        <v>41</v>
      </c>
    </row>
    <row r="40" spans="1:18" x14ac:dyDescent="0.3">
      <c r="A40">
        <v>9009</v>
      </c>
      <c r="B40" t="s">
        <v>33</v>
      </c>
      <c r="C40" t="s">
        <v>154</v>
      </c>
      <c r="E40" t="s">
        <v>68</v>
      </c>
      <c r="F40" t="s">
        <v>155</v>
      </c>
      <c r="G40" t="s">
        <v>194</v>
      </c>
      <c r="H40" s="19">
        <v>43388</v>
      </c>
      <c r="K40" t="s">
        <v>38</v>
      </c>
      <c r="L40">
        <v>23</v>
      </c>
      <c r="N40">
        <v>0</v>
      </c>
      <c r="O40">
        <v>0</v>
      </c>
      <c r="Q40" t="s">
        <v>40</v>
      </c>
      <c r="R40" t="s">
        <v>41</v>
      </c>
    </row>
    <row r="41" spans="1:18" x14ac:dyDescent="0.3">
      <c r="A41">
        <v>9009</v>
      </c>
      <c r="B41" t="s">
        <v>33</v>
      </c>
      <c r="C41" t="s">
        <v>154</v>
      </c>
      <c r="E41" t="s">
        <v>68</v>
      </c>
      <c r="F41" t="s">
        <v>155</v>
      </c>
      <c r="G41" t="s">
        <v>195</v>
      </c>
      <c r="H41" s="19">
        <v>43397</v>
      </c>
      <c r="K41" t="s">
        <v>38</v>
      </c>
      <c r="L41">
        <v>48</v>
      </c>
      <c r="N41">
        <v>0</v>
      </c>
      <c r="O41">
        <v>0</v>
      </c>
      <c r="Q41" t="s">
        <v>40</v>
      </c>
      <c r="R41" t="s">
        <v>41</v>
      </c>
    </row>
    <row r="42" spans="1:18" x14ac:dyDescent="0.3">
      <c r="A42">
        <v>9009</v>
      </c>
      <c r="B42" t="s">
        <v>33</v>
      </c>
      <c r="C42" t="s">
        <v>154</v>
      </c>
      <c r="E42" t="s">
        <v>68</v>
      </c>
      <c r="F42" t="s">
        <v>155</v>
      </c>
      <c r="G42" t="s">
        <v>196</v>
      </c>
      <c r="H42" s="19">
        <v>43402</v>
      </c>
      <c r="K42" t="s">
        <v>38</v>
      </c>
      <c r="L42">
        <v>48</v>
      </c>
      <c r="N42">
        <v>0</v>
      </c>
      <c r="O42">
        <v>0</v>
      </c>
      <c r="Q42" t="s">
        <v>40</v>
      </c>
      <c r="R42" t="s">
        <v>41</v>
      </c>
    </row>
    <row r="43" spans="1:18" x14ac:dyDescent="0.3">
      <c r="A43">
        <v>9009</v>
      </c>
      <c r="B43" t="s">
        <v>33</v>
      </c>
      <c r="C43" t="s">
        <v>154</v>
      </c>
      <c r="E43" t="s">
        <v>68</v>
      </c>
      <c r="F43" t="s">
        <v>155</v>
      </c>
      <c r="G43" t="s">
        <v>197</v>
      </c>
      <c r="H43" s="19">
        <v>43409</v>
      </c>
      <c r="K43" t="s">
        <v>38</v>
      </c>
      <c r="L43">
        <v>13</v>
      </c>
      <c r="N43">
        <v>0</v>
      </c>
      <c r="O43">
        <v>0</v>
      </c>
      <c r="Q43" t="s">
        <v>40</v>
      </c>
      <c r="R43" t="s">
        <v>41</v>
      </c>
    </row>
    <row r="44" spans="1:18" x14ac:dyDescent="0.3">
      <c r="A44">
        <v>9009</v>
      </c>
      <c r="B44" t="s">
        <v>33</v>
      </c>
      <c r="C44" t="s">
        <v>154</v>
      </c>
      <c r="E44" t="s">
        <v>68</v>
      </c>
      <c r="F44" t="s">
        <v>155</v>
      </c>
      <c r="G44" t="s">
        <v>198</v>
      </c>
      <c r="H44" s="19">
        <v>43416</v>
      </c>
      <c r="K44" t="s">
        <v>38</v>
      </c>
      <c r="L44">
        <v>36</v>
      </c>
      <c r="N44">
        <v>0</v>
      </c>
      <c r="O44">
        <v>0</v>
      </c>
      <c r="Q44" t="s">
        <v>40</v>
      </c>
      <c r="R44" t="s">
        <v>41</v>
      </c>
    </row>
    <row r="45" spans="1:18" x14ac:dyDescent="0.3">
      <c r="A45">
        <v>9009</v>
      </c>
      <c r="B45" t="s">
        <v>33</v>
      </c>
      <c r="C45" t="s">
        <v>154</v>
      </c>
      <c r="E45" t="s">
        <v>68</v>
      </c>
      <c r="F45" t="s">
        <v>155</v>
      </c>
      <c r="G45" t="s">
        <v>199</v>
      </c>
      <c r="H45" s="19">
        <v>43423</v>
      </c>
      <c r="K45" t="s">
        <v>38</v>
      </c>
      <c r="L45">
        <v>46</v>
      </c>
      <c r="N45">
        <v>0</v>
      </c>
      <c r="O45">
        <v>0</v>
      </c>
      <c r="Q45" t="s">
        <v>40</v>
      </c>
      <c r="R45" t="s">
        <v>41</v>
      </c>
    </row>
    <row r="46" spans="1:18" x14ac:dyDescent="0.3">
      <c r="A46">
        <v>9009</v>
      </c>
      <c r="B46" t="s">
        <v>33</v>
      </c>
      <c r="C46" t="s">
        <v>154</v>
      </c>
      <c r="E46" t="s">
        <v>68</v>
      </c>
      <c r="F46" t="s">
        <v>155</v>
      </c>
      <c r="G46" t="s">
        <v>200</v>
      </c>
      <c r="H46" s="19">
        <v>43431</v>
      </c>
      <c r="K46" t="s">
        <v>38</v>
      </c>
      <c r="L46">
        <v>32</v>
      </c>
      <c r="N46">
        <v>0</v>
      </c>
      <c r="O46">
        <v>0</v>
      </c>
      <c r="Q46" t="s">
        <v>40</v>
      </c>
      <c r="R46" t="s">
        <v>41</v>
      </c>
    </row>
    <row r="47" spans="1:18" x14ac:dyDescent="0.3">
      <c r="A47">
        <v>9009</v>
      </c>
      <c r="B47" t="s">
        <v>33</v>
      </c>
      <c r="C47" t="s">
        <v>154</v>
      </c>
      <c r="E47" t="s">
        <v>68</v>
      </c>
      <c r="F47" t="s">
        <v>155</v>
      </c>
      <c r="G47" t="s">
        <v>201</v>
      </c>
      <c r="H47" s="19">
        <v>43438</v>
      </c>
      <c r="K47" t="s">
        <v>38</v>
      </c>
      <c r="L47">
        <v>21</v>
      </c>
      <c r="N47">
        <v>0</v>
      </c>
      <c r="O47">
        <v>0</v>
      </c>
      <c r="Q47" t="s">
        <v>40</v>
      </c>
      <c r="R47" t="s">
        <v>41</v>
      </c>
    </row>
    <row r="48" spans="1:18" x14ac:dyDescent="0.3">
      <c r="A48">
        <v>9009</v>
      </c>
      <c r="B48" t="s">
        <v>33</v>
      </c>
      <c r="C48" t="s">
        <v>154</v>
      </c>
      <c r="E48" t="s">
        <v>68</v>
      </c>
      <c r="F48" t="s">
        <v>155</v>
      </c>
      <c r="G48" t="s">
        <v>202</v>
      </c>
      <c r="H48" s="19">
        <v>43444</v>
      </c>
      <c r="K48" t="s">
        <v>38</v>
      </c>
      <c r="L48">
        <v>42</v>
      </c>
      <c r="N48">
        <v>0</v>
      </c>
      <c r="O48">
        <v>0</v>
      </c>
      <c r="Q48" t="s">
        <v>40</v>
      </c>
      <c r="R48" t="s">
        <v>41</v>
      </c>
    </row>
    <row r="49" spans="1:18" x14ac:dyDescent="0.3">
      <c r="A49">
        <v>9009</v>
      </c>
      <c r="B49" t="s">
        <v>33</v>
      </c>
      <c r="C49" t="s">
        <v>154</v>
      </c>
      <c r="E49" t="s">
        <v>68</v>
      </c>
      <c r="F49" t="s">
        <v>155</v>
      </c>
      <c r="G49" t="s">
        <v>203</v>
      </c>
      <c r="H49" s="19">
        <v>43451</v>
      </c>
      <c r="K49" t="s">
        <v>38</v>
      </c>
      <c r="L49">
        <v>50</v>
      </c>
      <c r="N49">
        <v>0</v>
      </c>
      <c r="O49">
        <v>0</v>
      </c>
      <c r="Q49" t="s">
        <v>40</v>
      </c>
      <c r="R49" t="s">
        <v>41</v>
      </c>
    </row>
    <row r="50" spans="1:18" x14ac:dyDescent="0.3">
      <c r="A50">
        <v>9009</v>
      </c>
      <c r="B50" t="s">
        <v>33</v>
      </c>
      <c r="C50" t="s">
        <v>154</v>
      </c>
      <c r="E50" t="s">
        <v>68</v>
      </c>
      <c r="F50" t="s">
        <v>155</v>
      </c>
      <c r="G50" t="s">
        <v>204</v>
      </c>
      <c r="H50" s="19">
        <v>43458</v>
      </c>
      <c r="K50" t="s">
        <v>38</v>
      </c>
      <c r="L50">
        <v>42</v>
      </c>
      <c r="N50">
        <v>0</v>
      </c>
      <c r="O50">
        <v>0</v>
      </c>
      <c r="Q50" t="s">
        <v>40</v>
      </c>
      <c r="R50" t="s">
        <v>41</v>
      </c>
    </row>
    <row r="51" spans="1:18" x14ac:dyDescent="0.3">
      <c r="A51">
        <v>9009</v>
      </c>
      <c r="B51" t="s">
        <v>33</v>
      </c>
      <c r="C51" t="s">
        <v>154</v>
      </c>
      <c r="E51" t="s">
        <v>68</v>
      </c>
      <c r="F51" t="s">
        <v>155</v>
      </c>
      <c r="G51" t="s">
        <v>205</v>
      </c>
      <c r="H51" s="19">
        <v>43465</v>
      </c>
      <c r="K51" t="s">
        <v>38</v>
      </c>
      <c r="L51">
        <v>4</v>
      </c>
      <c r="N51">
        <v>0</v>
      </c>
      <c r="O51">
        <v>0</v>
      </c>
      <c r="Q51" t="s">
        <v>40</v>
      </c>
      <c r="R51" t="s">
        <v>41</v>
      </c>
    </row>
    <row r="52" spans="1:18" x14ac:dyDescent="0.3">
      <c r="A52">
        <v>9009</v>
      </c>
      <c r="B52" t="s">
        <v>33</v>
      </c>
      <c r="C52" t="s">
        <v>154</v>
      </c>
      <c r="E52" t="s">
        <v>68</v>
      </c>
      <c r="F52" t="s">
        <v>155</v>
      </c>
      <c r="G52" t="s">
        <v>206</v>
      </c>
      <c r="H52" s="19">
        <v>43472</v>
      </c>
      <c r="K52" t="s">
        <v>38</v>
      </c>
      <c r="L52">
        <v>17</v>
      </c>
      <c r="N52">
        <v>0</v>
      </c>
      <c r="O52">
        <v>0</v>
      </c>
      <c r="Q52" t="s">
        <v>40</v>
      </c>
      <c r="R52" t="s">
        <v>41</v>
      </c>
    </row>
    <row r="53" spans="1:18" x14ac:dyDescent="0.3">
      <c r="A53">
        <v>9009</v>
      </c>
      <c r="B53" t="s">
        <v>33</v>
      </c>
      <c r="C53" t="s">
        <v>154</v>
      </c>
      <c r="E53" t="s">
        <v>68</v>
      </c>
      <c r="F53" t="s">
        <v>155</v>
      </c>
      <c r="G53" t="s">
        <v>207</v>
      </c>
      <c r="H53" s="19">
        <v>43479</v>
      </c>
      <c r="K53" t="s">
        <v>38</v>
      </c>
      <c r="L53">
        <v>21</v>
      </c>
      <c r="N53">
        <v>0</v>
      </c>
      <c r="O53">
        <v>0</v>
      </c>
      <c r="Q53" t="s">
        <v>40</v>
      </c>
      <c r="R53" t="s">
        <v>41</v>
      </c>
    </row>
    <row r="54" spans="1:18" x14ac:dyDescent="0.3">
      <c r="A54">
        <v>9009</v>
      </c>
      <c r="B54" t="s">
        <v>33</v>
      </c>
      <c r="C54" t="s">
        <v>154</v>
      </c>
      <c r="E54" t="s">
        <v>68</v>
      </c>
      <c r="F54" t="s">
        <v>155</v>
      </c>
      <c r="G54" t="s">
        <v>208</v>
      </c>
      <c r="H54" s="19">
        <v>43486</v>
      </c>
      <c r="K54" t="s">
        <v>38</v>
      </c>
      <c r="L54">
        <v>14</v>
      </c>
      <c r="N54">
        <v>0</v>
      </c>
      <c r="O54">
        <v>0</v>
      </c>
      <c r="Q54" t="s">
        <v>40</v>
      </c>
      <c r="R54" t="s">
        <v>41</v>
      </c>
    </row>
    <row r="55" spans="1:18" x14ac:dyDescent="0.3">
      <c r="A55">
        <v>9009</v>
      </c>
      <c r="B55" t="s">
        <v>33</v>
      </c>
      <c r="C55" t="s">
        <v>154</v>
      </c>
      <c r="E55" t="s">
        <v>68</v>
      </c>
      <c r="F55" t="s">
        <v>155</v>
      </c>
      <c r="G55" t="s">
        <v>209</v>
      </c>
      <c r="H55" s="19">
        <v>43493</v>
      </c>
      <c r="K55" t="s">
        <v>38</v>
      </c>
      <c r="L55">
        <v>37</v>
      </c>
      <c r="N55">
        <v>0</v>
      </c>
      <c r="O55">
        <v>0</v>
      </c>
      <c r="Q55" t="s">
        <v>40</v>
      </c>
      <c r="R55" t="s">
        <v>41</v>
      </c>
    </row>
    <row r="56" spans="1:18" x14ac:dyDescent="0.3">
      <c r="A56">
        <v>9009</v>
      </c>
      <c r="B56" t="s">
        <v>33</v>
      </c>
      <c r="C56" t="s">
        <v>154</v>
      </c>
      <c r="E56" t="s">
        <v>68</v>
      </c>
      <c r="F56" t="s">
        <v>155</v>
      </c>
      <c r="G56" t="s">
        <v>210</v>
      </c>
      <c r="H56" s="19">
        <v>43500</v>
      </c>
      <c r="K56" t="s">
        <v>38</v>
      </c>
      <c r="L56">
        <v>24</v>
      </c>
      <c r="N56">
        <v>0</v>
      </c>
      <c r="O56">
        <v>0</v>
      </c>
      <c r="Q56" t="s">
        <v>40</v>
      </c>
      <c r="R56" t="s">
        <v>41</v>
      </c>
    </row>
    <row r="57" spans="1:18" x14ac:dyDescent="0.3">
      <c r="A57">
        <v>9009</v>
      </c>
      <c r="B57" t="s">
        <v>33</v>
      </c>
      <c r="C57" t="s">
        <v>154</v>
      </c>
      <c r="E57" t="s">
        <v>68</v>
      </c>
      <c r="F57" t="s">
        <v>155</v>
      </c>
      <c r="G57" t="s">
        <v>211</v>
      </c>
      <c r="H57" s="19">
        <v>43509</v>
      </c>
      <c r="K57" t="s">
        <v>38</v>
      </c>
      <c r="L57">
        <v>29</v>
      </c>
      <c r="N57">
        <v>0</v>
      </c>
      <c r="O57">
        <v>0</v>
      </c>
      <c r="Q57" t="s">
        <v>40</v>
      </c>
      <c r="R57" t="s">
        <v>41</v>
      </c>
    </row>
    <row r="58" spans="1:18" x14ac:dyDescent="0.3">
      <c r="A58">
        <v>9009</v>
      </c>
      <c r="B58" t="s">
        <v>33</v>
      </c>
      <c r="C58" t="s">
        <v>154</v>
      </c>
      <c r="E58" t="s">
        <v>68</v>
      </c>
      <c r="F58" t="s">
        <v>155</v>
      </c>
      <c r="G58" t="s">
        <v>212</v>
      </c>
      <c r="H58" s="19">
        <v>43515</v>
      </c>
      <c r="K58" t="s">
        <v>38</v>
      </c>
      <c r="L58">
        <v>10</v>
      </c>
      <c r="N58">
        <v>0</v>
      </c>
      <c r="O58">
        <v>0</v>
      </c>
      <c r="Q58" t="s">
        <v>40</v>
      </c>
      <c r="R58" t="s">
        <v>41</v>
      </c>
    </row>
    <row r="59" spans="1:18" x14ac:dyDescent="0.3">
      <c r="A59">
        <v>9009</v>
      </c>
      <c r="B59" t="s">
        <v>33</v>
      </c>
      <c r="C59" t="s">
        <v>154</v>
      </c>
      <c r="E59" t="s">
        <v>68</v>
      </c>
      <c r="F59" t="s">
        <v>155</v>
      </c>
      <c r="G59" t="s">
        <v>213</v>
      </c>
      <c r="H59" s="19">
        <v>43515</v>
      </c>
      <c r="K59" t="s">
        <v>38</v>
      </c>
      <c r="L59">
        <v>60</v>
      </c>
      <c r="N59">
        <v>0</v>
      </c>
      <c r="O59">
        <v>0</v>
      </c>
      <c r="Q59" t="s">
        <v>40</v>
      </c>
      <c r="R59" t="s">
        <v>41</v>
      </c>
    </row>
    <row r="60" spans="1:18" x14ac:dyDescent="0.3">
      <c r="A60">
        <v>9009</v>
      </c>
      <c r="B60" t="s">
        <v>33</v>
      </c>
      <c r="C60" t="s">
        <v>154</v>
      </c>
      <c r="E60" t="s">
        <v>68</v>
      </c>
      <c r="F60" t="s">
        <v>155</v>
      </c>
      <c r="G60" t="s">
        <v>214</v>
      </c>
      <c r="H60" s="19">
        <v>43521</v>
      </c>
      <c r="K60" t="s">
        <v>38</v>
      </c>
      <c r="L60">
        <v>75</v>
      </c>
      <c r="N60">
        <v>0</v>
      </c>
      <c r="O60">
        <v>0</v>
      </c>
      <c r="Q60" t="s">
        <v>40</v>
      </c>
      <c r="R60" t="s">
        <v>41</v>
      </c>
    </row>
    <row r="61" spans="1:18" x14ac:dyDescent="0.3">
      <c r="A61">
        <v>9009</v>
      </c>
      <c r="B61" t="s">
        <v>33</v>
      </c>
      <c r="C61" t="s">
        <v>154</v>
      </c>
      <c r="E61" t="s">
        <v>68</v>
      </c>
      <c r="F61" t="s">
        <v>155</v>
      </c>
      <c r="G61" t="s">
        <v>215</v>
      </c>
      <c r="H61" s="19">
        <v>43528</v>
      </c>
      <c r="K61" t="s">
        <v>38</v>
      </c>
      <c r="L61">
        <v>61</v>
      </c>
      <c r="N61">
        <v>0</v>
      </c>
      <c r="O61">
        <v>0</v>
      </c>
      <c r="Q61" t="s">
        <v>40</v>
      </c>
      <c r="R61" t="s">
        <v>41</v>
      </c>
    </row>
    <row r="62" spans="1:18" x14ac:dyDescent="0.3">
      <c r="A62">
        <v>9009</v>
      </c>
      <c r="B62" t="s">
        <v>33</v>
      </c>
      <c r="C62" t="s">
        <v>154</v>
      </c>
      <c r="E62" t="s">
        <v>68</v>
      </c>
      <c r="F62" t="s">
        <v>155</v>
      </c>
      <c r="G62" t="s">
        <v>216</v>
      </c>
      <c r="H62" s="19">
        <v>43535</v>
      </c>
      <c r="K62" t="s">
        <v>38</v>
      </c>
      <c r="L62">
        <v>29</v>
      </c>
      <c r="N62">
        <v>0</v>
      </c>
      <c r="O62">
        <v>0</v>
      </c>
      <c r="Q62" t="s">
        <v>40</v>
      </c>
      <c r="R62" t="s">
        <v>41</v>
      </c>
    </row>
    <row r="63" spans="1:18" x14ac:dyDescent="0.3">
      <c r="A63">
        <v>9009</v>
      </c>
      <c r="B63" t="s">
        <v>33</v>
      </c>
      <c r="C63" t="s">
        <v>154</v>
      </c>
      <c r="E63" t="s">
        <v>68</v>
      </c>
      <c r="F63" t="s">
        <v>155</v>
      </c>
      <c r="G63" t="s">
        <v>217</v>
      </c>
      <c r="H63" s="19">
        <v>43542</v>
      </c>
      <c r="K63" t="s">
        <v>38</v>
      </c>
      <c r="L63">
        <v>43</v>
      </c>
      <c r="N63">
        <v>0</v>
      </c>
      <c r="O63">
        <v>0</v>
      </c>
      <c r="Q63" t="s">
        <v>40</v>
      </c>
      <c r="R63" t="s">
        <v>41</v>
      </c>
    </row>
    <row r="64" spans="1:18" x14ac:dyDescent="0.3">
      <c r="A64">
        <v>9009</v>
      </c>
      <c r="B64" t="s">
        <v>33</v>
      </c>
      <c r="C64" t="s">
        <v>154</v>
      </c>
      <c r="E64" t="s">
        <v>68</v>
      </c>
      <c r="F64" t="s">
        <v>155</v>
      </c>
      <c r="G64" t="s">
        <v>218</v>
      </c>
      <c r="H64" s="19">
        <v>43550</v>
      </c>
      <c r="K64" t="s">
        <v>38</v>
      </c>
      <c r="L64">
        <v>21</v>
      </c>
      <c r="N64">
        <v>0</v>
      </c>
      <c r="O64">
        <v>0</v>
      </c>
      <c r="Q64" t="s">
        <v>40</v>
      </c>
      <c r="R64" t="s">
        <v>41</v>
      </c>
    </row>
    <row r="65" spans="1:18" x14ac:dyDescent="0.3">
      <c r="A65">
        <v>9009</v>
      </c>
      <c r="B65" t="s">
        <v>33</v>
      </c>
      <c r="C65" t="s">
        <v>154</v>
      </c>
      <c r="E65" t="s">
        <v>68</v>
      </c>
      <c r="F65" t="s">
        <v>155</v>
      </c>
      <c r="G65" t="s">
        <v>219</v>
      </c>
      <c r="H65" s="19">
        <v>43556</v>
      </c>
      <c r="K65" t="s">
        <v>38</v>
      </c>
      <c r="L65">
        <v>12</v>
      </c>
      <c r="N65">
        <v>0</v>
      </c>
      <c r="O65">
        <v>0</v>
      </c>
      <c r="Q65" t="s">
        <v>40</v>
      </c>
      <c r="R65" t="s">
        <v>41</v>
      </c>
    </row>
    <row r="66" spans="1:18" x14ac:dyDescent="0.3">
      <c r="A66">
        <v>9009</v>
      </c>
      <c r="B66" t="s">
        <v>33</v>
      </c>
      <c r="C66" t="s">
        <v>154</v>
      </c>
      <c r="E66" t="s">
        <v>68</v>
      </c>
      <c r="F66" t="s">
        <v>155</v>
      </c>
      <c r="G66" t="s">
        <v>220</v>
      </c>
      <c r="H66" s="19">
        <v>43563</v>
      </c>
      <c r="K66" t="s">
        <v>38</v>
      </c>
      <c r="L66">
        <v>31</v>
      </c>
      <c r="N66">
        <v>0</v>
      </c>
      <c r="O66">
        <v>0</v>
      </c>
      <c r="Q66" t="s">
        <v>40</v>
      </c>
      <c r="R66" t="s">
        <v>41</v>
      </c>
    </row>
    <row r="67" spans="1:18" x14ac:dyDescent="0.3">
      <c r="A67">
        <v>9009</v>
      </c>
      <c r="B67" t="s">
        <v>33</v>
      </c>
      <c r="C67" t="s">
        <v>154</v>
      </c>
      <c r="E67" t="s">
        <v>68</v>
      </c>
      <c r="F67" t="s">
        <v>155</v>
      </c>
      <c r="G67" t="s">
        <v>221</v>
      </c>
      <c r="H67" s="19">
        <v>43570</v>
      </c>
      <c r="K67" t="s">
        <v>38</v>
      </c>
      <c r="L67">
        <v>23</v>
      </c>
      <c r="N67">
        <v>0</v>
      </c>
      <c r="O67">
        <v>0</v>
      </c>
      <c r="Q67" t="s">
        <v>40</v>
      </c>
      <c r="R67" t="s">
        <v>41</v>
      </c>
    </row>
    <row r="68" spans="1:18" x14ac:dyDescent="0.3">
      <c r="A68">
        <v>9009</v>
      </c>
      <c r="B68" t="s">
        <v>33</v>
      </c>
      <c r="C68" t="s">
        <v>154</v>
      </c>
      <c r="E68" t="s">
        <v>68</v>
      </c>
      <c r="F68" t="s">
        <v>155</v>
      </c>
      <c r="G68" t="s">
        <v>222</v>
      </c>
      <c r="H68" s="19">
        <v>43577</v>
      </c>
      <c r="K68" t="s">
        <v>38</v>
      </c>
      <c r="L68">
        <v>32</v>
      </c>
      <c r="N68">
        <v>0</v>
      </c>
      <c r="O68">
        <v>0</v>
      </c>
      <c r="Q68" t="s">
        <v>40</v>
      </c>
      <c r="R68" t="s">
        <v>41</v>
      </c>
    </row>
    <row r="69" spans="1:18" x14ac:dyDescent="0.3">
      <c r="A69">
        <v>9009</v>
      </c>
      <c r="B69" t="s">
        <v>33</v>
      </c>
      <c r="C69" t="s">
        <v>154</v>
      </c>
      <c r="E69" t="s">
        <v>68</v>
      </c>
      <c r="F69" t="s">
        <v>155</v>
      </c>
      <c r="G69" t="s">
        <v>223</v>
      </c>
      <c r="H69" s="19">
        <v>43584</v>
      </c>
      <c r="K69" t="s">
        <v>38</v>
      </c>
      <c r="L69">
        <v>10</v>
      </c>
      <c r="N69">
        <v>0</v>
      </c>
      <c r="O69">
        <v>0</v>
      </c>
      <c r="Q69" t="s">
        <v>40</v>
      </c>
      <c r="R69" t="s">
        <v>41</v>
      </c>
    </row>
    <row r="70" spans="1:18" x14ac:dyDescent="0.3">
      <c r="A70">
        <v>9009</v>
      </c>
      <c r="B70" t="s">
        <v>33</v>
      </c>
      <c r="C70" t="s">
        <v>154</v>
      </c>
      <c r="E70" t="s">
        <v>68</v>
      </c>
      <c r="F70" t="s">
        <v>155</v>
      </c>
      <c r="G70" t="s">
        <v>224</v>
      </c>
      <c r="H70" s="19">
        <v>43591</v>
      </c>
      <c r="K70" t="s">
        <v>38</v>
      </c>
      <c r="L70">
        <v>39</v>
      </c>
      <c r="N70">
        <v>0</v>
      </c>
      <c r="O70">
        <v>0</v>
      </c>
      <c r="Q70" t="s">
        <v>40</v>
      </c>
      <c r="R70" t="s">
        <v>41</v>
      </c>
    </row>
    <row r="71" spans="1:18" x14ac:dyDescent="0.3">
      <c r="A71">
        <v>9009</v>
      </c>
      <c r="B71" t="s">
        <v>33</v>
      </c>
      <c r="C71" t="s">
        <v>154</v>
      </c>
      <c r="E71" t="s">
        <v>68</v>
      </c>
      <c r="F71" t="s">
        <v>155</v>
      </c>
      <c r="G71" t="s">
        <v>225</v>
      </c>
      <c r="H71" s="19">
        <v>43598</v>
      </c>
      <c r="K71" t="s">
        <v>38</v>
      </c>
      <c r="L71">
        <v>55</v>
      </c>
      <c r="N71">
        <v>0</v>
      </c>
      <c r="O71">
        <v>0</v>
      </c>
      <c r="Q71" t="s">
        <v>40</v>
      </c>
      <c r="R71" t="s">
        <v>41</v>
      </c>
    </row>
    <row r="72" spans="1:18" x14ac:dyDescent="0.3">
      <c r="A72">
        <v>9009</v>
      </c>
      <c r="B72" t="s">
        <v>33</v>
      </c>
      <c r="C72" t="s">
        <v>154</v>
      </c>
      <c r="E72" t="s">
        <v>68</v>
      </c>
      <c r="F72" t="s">
        <v>155</v>
      </c>
      <c r="G72" t="s">
        <v>226</v>
      </c>
      <c r="H72" s="19">
        <v>43605</v>
      </c>
      <c r="K72" t="s">
        <v>38</v>
      </c>
      <c r="L72">
        <v>37</v>
      </c>
      <c r="N72">
        <v>0</v>
      </c>
      <c r="O72">
        <v>0</v>
      </c>
      <c r="Q72" t="s">
        <v>40</v>
      </c>
      <c r="R72" t="s">
        <v>41</v>
      </c>
    </row>
    <row r="73" spans="1:18" x14ac:dyDescent="0.3">
      <c r="A73">
        <v>9009</v>
      </c>
      <c r="B73" t="s">
        <v>33</v>
      </c>
      <c r="C73" t="s">
        <v>154</v>
      </c>
      <c r="E73" t="s">
        <v>68</v>
      </c>
      <c r="F73" t="s">
        <v>155</v>
      </c>
      <c r="G73" t="s">
        <v>227</v>
      </c>
      <c r="H73" s="19">
        <v>43612</v>
      </c>
      <c r="K73" t="s">
        <v>38</v>
      </c>
      <c r="L73">
        <v>13</v>
      </c>
      <c r="N73">
        <v>0</v>
      </c>
      <c r="O73">
        <v>0</v>
      </c>
      <c r="Q73" t="s">
        <v>40</v>
      </c>
      <c r="R73" t="s">
        <v>41</v>
      </c>
    </row>
    <row r="74" spans="1:18" x14ac:dyDescent="0.3">
      <c r="A74">
        <v>9009</v>
      </c>
      <c r="B74" t="s">
        <v>33</v>
      </c>
      <c r="C74" t="s">
        <v>154</v>
      </c>
      <c r="E74" t="s">
        <v>68</v>
      </c>
      <c r="F74" t="s">
        <v>155</v>
      </c>
      <c r="G74" t="s">
        <v>228</v>
      </c>
      <c r="H74" s="19">
        <v>43621</v>
      </c>
      <c r="K74" t="s">
        <v>38</v>
      </c>
      <c r="L74">
        <v>3</v>
      </c>
      <c r="N74">
        <v>0</v>
      </c>
      <c r="O74">
        <v>0</v>
      </c>
      <c r="Q74" t="s">
        <v>40</v>
      </c>
      <c r="R74" t="s">
        <v>41</v>
      </c>
    </row>
    <row r="75" spans="1:18" x14ac:dyDescent="0.3">
      <c r="A75">
        <v>9009</v>
      </c>
      <c r="B75" t="s">
        <v>33</v>
      </c>
      <c r="C75" t="s">
        <v>154</v>
      </c>
      <c r="E75" t="s">
        <v>68</v>
      </c>
      <c r="F75" t="s">
        <v>155</v>
      </c>
      <c r="G75" t="s">
        <v>229</v>
      </c>
      <c r="H75" s="19">
        <v>43626</v>
      </c>
      <c r="K75" t="s">
        <v>38</v>
      </c>
      <c r="L75">
        <v>7</v>
      </c>
      <c r="N75">
        <v>0</v>
      </c>
      <c r="O75">
        <v>0</v>
      </c>
      <c r="Q75" t="s">
        <v>40</v>
      </c>
      <c r="R75" t="s">
        <v>41</v>
      </c>
    </row>
    <row r="76" spans="1:18" x14ac:dyDescent="0.3">
      <c r="A76">
        <v>9009</v>
      </c>
      <c r="B76" t="s">
        <v>33</v>
      </c>
      <c r="C76" t="s">
        <v>154</v>
      </c>
      <c r="E76" t="s">
        <v>68</v>
      </c>
      <c r="F76" t="s">
        <v>155</v>
      </c>
      <c r="G76" t="s">
        <v>230</v>
      </c>
      <c r="H76" s="19">
        <v>43633</v>
      </c>
      <c r="K76" t="s">
        <v>38</v>
      </c>
      <c r="L76">
        <v>3</v>
      </c>
      <c r="N76">
        <v>0</v>
      </c>
      <c r="O76">
        <v>0</v>
      </c>
      <c r="Q76" t="s">
        <v>40</v>
      </c>
      <c r="R76" t="s">
        <v>41</v>
      </c>
    </row>
    <row r="77" spans="1:18" x14ac:dyDescent="0.3">
      <c r="A77">
        <v>9009</v>
      </c>
      <c r="B77" t="s">
        <v>33</v>
      </c>
      <c r="C77" t="s">
        <v>154</v>
      </c>
      <c r="E77" t="s">
        <v>68</v>
      </c>
      <c r="F77" t="s">
        <v>155</v>
      </c>
      <c r="G77" t="s">
        <v>231</v>
      </c>
      <c r="H77" s="19">
        <v>43640</v>
      </c>
      <c r="K77" t="s">
        <v>38</v>
      </c>
      <c r="L77">
        <v>29</v>
      </c>
      <c r="N77">
        <v>0</v>
      </c>
      <c r="O77">
        <v>0</v>
      </c>
      <c r="Q77" t="s">
        <v>40</v>
      </c>
      <c r="R77" t="s">
        <v>41</v>
      </c>
    </row>
    <row r="78" spans="1:18" x14ac:dyDescent="0.3">
      <c r="A78">
        <v>9009</v>
      </c>
      <c r="B78" t="s">
        <v>33</v>
      </c>
      <c r="C78" t="s">
        <v>154</v>
      </c>
      <c r="E78" t="s">
        <v>68</v>
      </c>
      <c r="F78" t="s">
        <v>155</v>
      </c>
      <c r="G78" t="s">
        <v>232</v>
      </c>
      <c r="H78" s="19">
        <v>43647</v>
      </c>
      <c r="K78" t="s">
        <v>38</v>
      </c>
      <c r="L78">
        <v>53</v>
      </c>
      <c r="N78">
        <v>0</v>
      </c>
      <c r="O78">
        <v>0</v>
      </c>
      <c r="Q78" t="s">
        <v>40</v>
      </c>
      <c r="R78" t="s">
        <v>41</v>
      </c>
    </row>
    <row r="79" spans="1:18" x14ac:dyDescent="0.3">
      <c r="A79">
        <v>9009</v>
      </c>
      <c r="B79" t="s">
        <v>33</v>
      </c>
      <c r="C79" t="s">
        <v>154</v>
      </c>
      <c r="E79" t="s">
        <v>68</v>
      </c>
      <c r="F79" t="s">
        <v>155</v>
      </c>
      <c r="G79" t="s">
        <v>233</v>
      </c>
      <c r="H79" s="19">
        <v>43654</v>
      </c>
      <c r="K79" t="s">
        <v>38</v>
      </c>
      <c r="L79">
        <v>38</v>
      </c>
      <c r="N79">
        <v>0</v>
      </c>
      <c r="O79">
        <v>0</v>
      </c>
      <c r="Q79" t="s">
        <v>40</v>
      </c>
      <c r="R79" t="s">
        <v>41</v>
      </c>
    </row>
    <row r="80" spans="1:18" x14ac:dyDescent="0.3">
      <c r="A80">
        <v>9009</v>
      </c>
      <c r="B80" t="s">
        <v>33</v>
      </c>
      <c r="C80" t="s">
        <v>154</v>
      </c>
      <c r="E80" t="s">
        <v>68</v>
      </c>
      <c r="F80" t="s">
        <v>155</v>
      </c>
      <c r="G80" t="s">
        <v>234</v>
      </c>
      <c r="H80" s="19">
        <v>43661</v>
      </c>
      <c r="K80" t="s">
        <v>38</v>
      </c>
      <c r="L80">
        <v>27</v>
      </c>
      <c r="N80">
        <v>0</v>
      </c>
      <c r="O80">
        <v>0</v>
      </c>
      <c r="Q80" t="s">
        <v>40</v>
      </c>
      <c r="R80" t="s">
        <v>41</v>
      </c>
    </row>
    <row r="81" spans="1:18" x14ac:dyDescent="0.3">
      <c r="A81">
        <v>9009</v>
      </c>
      <c r="B81" t="s">
        <v>33</v>
      </c>
      <c r="C81" t="s">
        <v>154</v>
      </c>
      <c r="E81" t="s">
        <v>68</v>
      </c>
      <c r="F81" t="s">
        <v>155</v>
      </c>
      <c r="G81" t="s">
        <v>235</v>
      </c>
      <c r="H81" s="19">
        <v>43668</v>
      </c>
      <c r="K81" t="s">
        <v>38</v>
      </c>
      <c r="L81">
        <v>27</v>
      </c>
      <c r="N81">
        <v>0</v>
      </c>
      <c r="O81">
        <v>0</v>
      </c>
      <c r="Q81" t="s">
        <v>40</v>
      </c>
      <c r="R81" t="s">
        <v>41</v>
      </c>
    </row>
    <row r="82" spans="1:18" x14ac:dyDescent="0.3">
      <c r="A82">
        <v>9009</v>
      </c>
      <c r="B82" t="s">
        <v>33</v>
      </c>
      <c r="C82" t="s">
        <v>154</v>
      </c>
      <c r="E82" t="s">
        <v>68</v>
      </c>
      <c r="F82" t="s">
        <v>155</v>
      </c>
      <c r="G82" t="s">
        <v>236</v>
      </c>
      <c r="H82" s="19">
        <v>43675</v>
      </c>
      <c r="K82" t="s">
        <v>38</v>
      </c>
      <c r="L82">
        <v>32</v>
      </c>
      <c r="N82">
        <v>0</v>
      </c>
      <c r="O82">
        <v>0</v>
      </c>
      <c r="Q82" t="s">
        <v>40</v>
      </c>
      <c r="R82" t="s">
        <v>41</v>
      </c>
    </row>
    <row r="83" spans="1:18" x14ac:dyDescent="0.3">
      <c r="A83">
        <v>9009</v>
      </c>
      <c r="B83" t="s">
        <v>33</v>
      </c>
      <c r="C83" t="s">
        <v>154</v>
      </c>
      <c r="E83" t="s">
        <v>68</v>
      </c>
      <c r="F83" t="s">
        <v>155</v>
      </c>
      <c r="G83" t="s">
        <v>237</v>
      </c>
      <c r="H83" s="19">
        <v>43682</v>
      </c>
      <c r="K83" t="s">
        <v>38</v>
      </c>
      <c r="L83">
        <v>19</v>
      </c>
      <c r="N83">
        <v>0</v>
      </c>
      <c r="O83">
        <v>0</v>
      </c>
      <c r="Q83" t="s">
        <v>40</v>
      </c>
      <c r="R83" t="s">
        <v>41</v>
      </c>
    </row>
    <row r="84" spans="1:18" x14ac:dyDescent="0.3">
      <c r="A84">
        <v>9009</v>
      </c>
      <c r="B84" t="s">
        <v>33</v>
      </c>
      <c r="C84" t="s">
        <v>154</v>
      </c>
      <c r="E84" t="s">
        <v>68</v>
      </c>
      <c r="F84" t="s">
        <v>155</v>
      </c>
      <c r="G84" t="s">
        <v>238</v>
      </c>
      <c r="H84" s="19">
        <v>43689</v>
      </c>
      <c r="K84" t="s">
        <v>38</v>
      </c>
      <c r="L84">
        <v>26</v>
      </c>
      <c r="N84">
        <v>0</v>
      </c>
      <c r="O84">
        <v>0</v>
      </c>
      <c r="Q84" t="s">
        <v>40</v>
      </c>
      <c r="R84" t="s">
        <v>41</v>
      </c>
    </row>
    <row r="85" spans="1:18" x14ac:dyDescent="0.3">
      <c r="A85">
        <v>9009</v>
      </c>
      <c r="B85" t="s">
        <v>33</v>
      </c>
      <c r="C85" t="s">
        <v>154</v>
      </c>
      <c r="E85" t="s">
        <v>68</v>
      </c>
      <c r="F85" t="s">
        <v>155</v>
      </c>
      <c r="G85" t="s">
        <v>239</v>
      </c>
      <c r="H85" s="19">
        <v>43696</v>
      </c>
      <c r="K85" t="s">
        <v>38</v>
      </c>
      <c r="L85">
        <v>16</v>
      </c>
      <c r="N85">
        <v>0</v>
      </c>
      <c r="O85">
        <v>0</v>
      </c>
      <c r="Q85" t="s">
        <v>40</v>
      </c>
      <c r="R85" t="s">
        <v>41</v>
      </c>
    </row>
    <row r="86" spans="1:18" x14ac:dyDescent="0.3">
      <c r="A86">
        <v>9009</v>
      </c>
      <c r="B86" t="s">
        <v>33</v>
      </c>
      <c r="C86" t="s">
        <v>154</v>
      </c>
      <c r="E86" t="s">
        <v>68</v>
      </c>
      <c r="F86" t="s">
        <v>155</v>
      </c>
      <c r="G86" t="s">
        <v>240</v>
      </c>
      <c r="H86" s="19">
        <v>43704</v>
      </c>
      <c r="K86" t="s">
        <v>38</v>
      </c>
      <c r="L86">
        <v>14</v>
      </c>
      <c r="N86">
        <v>0</v>
      </c>
      <c r="O86">
        <v>0</v>
      </c>
      <c r="Q86" t="s">
        <v>40</v>
      </c>
      <c r="R86" t="s">
        <v>41</v>
      </c>
    </row>
    <row r="87" spans="1:18" x14ac:dyDescent="0.3">
      <c r="A87">
        <v>9009</v>
      </c>
      <c r="B87" t="s">
        <v>33</v>
      </c>
      <c r="C87" t="s">
        <v>154</v>
      </c>
      <c r="E87" t="s">
        <v>68</v>
      </c>
      <c r="F87" t="s">
        <v>155</v>
      </c>
      <c r="G87" t="s">
        <v>241</v>
      </c>
      <c r="H87" s="19">
        <v>43710</v>
      </c>
      <c r="K87" t="s">
        <v>38</v>
      </c>
      <c r="L87">
        <v>6</v>
      </c>
      <c r="N87">
        <v>0</v>
      </c>
      <c r="O87">
        <v>0</v>
      </c>
      <c r="Q87" t="s">
        <v>40</v>
      </c>
      <c r="R87" t="s">
        <v>41</v>
      </c>
    </row>
    <row r="88" spans="1:18" x14ac:dyDescent="0.3">
      <c r="A88">
        <v>9009</v>
      </c>
      <c r="B88" t="s">
        <v>33</v>
      </c>
      <c r="C88" t="s">
        <v>154</v>
      </c>
      <c r="E88" t="s">
        <v>68</v>
      </c>
      <c r="F88" t="s">
        <v>155</v>
      </c>
      <c r="G88" t="s">
        <v>242</v>
      </c>
      <c r="H88" s="19">
        <v>43717</v>
      </c>
      <c r="K88" t="s">
        <v>38</v>
      </c>
      <c r="L88">
        <v>16</v>
      </c>
      <c r="N88">
        <v>0</v>
      </c>
      <c r="O88">
        <v>0</v>
      </c>
      <c r="Q88" t="s">
        <v>40</v>
      </c>
      <c r="R88" t="s">
        <v>41</v>
      </c>
    </row>
    <row r="89" spans="1:18" x14ac:dyDescent="0.3">
      <c r="A89">
        <v>9009</v>
      </c>
      <c r="B89" t="s">
        <v>33</v>
      </c>
      <c r="C89" t="s">
        <v>154</v>
      </c>
      <c r="E89" t="s">
        <v>68</v>
      </c>
      <c r="F89" t="s">
        <v>155</v>
      </c>
      <c r="G89" t="s">
        <v>243</v>
      </c>
      <c r="H89" s="19">
        <v>43725</v>
      </c>
      <c r="K89" t="s">
        <v>38</v>
      </c>
      <c r="L89">
        <v>15</v>
      </c>
      <c r="N89">
        <v>0</v>
      </c>
      <c r="O89">
        <v>0</v>
      </c>
      <c r="Q89" t="s">
        <v>40</v>
      </c>
      <c r="R89" t="s">
        <v>41</v>
      </c>
    </row>
    <row r="90" spans="1:18" x14ac:dyDescent="0.3">
      <c r="A90">
        <v>9009</v>
      </c>
      <c r="B90" t="s">
        <v>33</v>
      </c>
      <c r="C90" t="s">
        <v>154</v>
      </c>
      <c r="E90" t="s">
        <v>68</v>
      </c>
      <c r="F90" t="s">
        <v>155</v>
      </c>
      <c r="G90" t="s">
        <v>244</v>
      </c>
      <c r="H90" s="19">
        <v>43731</v>
      </c>
      <c r="K90" t="s">
        <v>38</v>
      </c>
      <c r="L90">
        <v>8</v>
      </c>
      <c r="N90">
        <v>0</v>
      </c>
      <c r="O90">
        <v>0</v>
      </c>
      <c r="Q90" t="s">
        <v>40</v>
      </c>
      <c r="R90" t="s">
        <v>41</v>
      </c>
    </row>
    <row r="91" spans="1:18" x14ac:dyDescent="0.3">
      <c r="A91">
        <v>9009</v>
      </c>
      <c r="B91" t="s">
        <v>33</v>
      </c>
      <c r="C91" t="s">
        <v>154</v>
      </c>
      <c r="E91" t="s">
        <v>68</v>
      </c>
      <c r="F91" t="s">
        <v>155</v>
      </c>
      <c r="G91" t="s">
        <v>245</v>
      </c>
      <c r="H91" s="19">
        <v>43738</v>
      </c>
      <c r="K91" t="s">
        <v>38</v>
      </c>
      <c r="L91">
        <v>8</v>
      </c>
      <c r="N91">
        <v>0</v>
      </c>
      <c r="O91">
        <v>0</v>
      </c>
      <c r="Q91" t="s">
        <v>40</v>
      </c>
      <c r="R91" t="s">
        <v>41</v>
      </c>
    </row>
    <row r="92" spans="1:18" x14ac:dyDescent="0.3">
      <c r="A92">
        <v>9009</v>
      </c>
      <c r="B92" t="s">
        <v>33</v>
      </c>
      <c r="C92" t="s">
        <v>154</v>
      </c>
      <c r="E92" t="s">
        <v>68</v>
      </c>
      <c r="F92" t="s">
        <v>155</v>
      </c>
      <c r="G92" t="s">
        <v>246</v>
      </c>
      <c r="H92" s="19">
        <v>43745</v>
      </c>
      <c r="K92" t="s">
        <v>38</v>
      </c>
      <c r="L92">
        <v>4</v>
      </c>
      <c r="N92">
        <v>0</v>
      </c>
      <c r="O92">
        <v>0</v>
      </c>
      <c r="Q92" t="s">
        <v>40</v>
      </c>
      <c r="R92" t="s">
        <v>41</v>
      </c>
    </row>
    <row r="93" spans="1:18" x14ac:dyDescent="0.3">
      <c r="A93">
        <v>9009</v>
      </c>
      <c r="B93" t="s">
        <v>33</v>
      </c>
      <c r="C93" t="s">
        <v>154</v>
      </c>
      <c r="E93" t="s">
        <v>68</v>
      </c>
      <c r="F93" t="s">
        <v>155</v>
      </c>
      <c r="G93" t="s">
        <v>247</v>
      </c>
      <c r="H93" s="19">
        <v>43752</v>
      </c>
      <c r="K93" t="s">
        <v>38</v>
      </c>
      <c r="L93">
        <v>3</v>
      </c>
      <c r="N93">
        <v>0</v>
      </c>
      <c r="O93">
        <v>0</v>
      </c>
      <c r="Q93" t="s">
        <v>40</v>
      </c>
      <c r="R93" t="s">
        <v>41</v>
      </c>
    </row>
    <row r="94" spans="1:18" x14ac:dyDescent="0.3">
      <c r="A94">
        <v>9009</v>
      </c>
      <c r="B94" t="s">
        <v>33</v>
      </c>
      <c r="C94" t="s">
        <v>154</v>
      </c>
      <c r="E94" t="s">
        <v>68</v>
      </c>
      <c r="F94" t="s">
        <v>155</v>
      </c>
      <c r="G94" t="s">
        <v>248</v>
      </c>
      <c r="H94" s="19">
        <v>43759</v>
      </c>
      <c r="K94" t="s">
        <v>38</v>
      </c>
      <c r="L94">
        <v>8</v>
      </c>
      <c r="N94">
        <v>0</v>
      </c>
      <c r="O94">
        <v>0</v>
      </c>
      <c r="Q94" t="s">
        <v>40</v>
      </c>
      <c r="R94" t="s">
        <v>41</v>
      </c>
    </row>
    <row r="95" spans="1:18" x14ac:dyDescent="0.3">
      <c r="A95">
        <v>9009</v>
      </c>
      <c r="B95" t="s">
        <v>33</v>
      </c>
      <c r="C95" t="s">
        <v>154</v>
      </c>
      <c r="E95" t="s">
        <v>68</v>
      </c>
      <c r="F95" t="s">
        <v>155</v>
      </c>
      <c r="G95" t="s">
        <v>249</v>
      </c>
      <c r="H95" s="19">
        <v>43769</v>
      </c>
      <c r="K95" t="s">
        <v>38</v>
      </c>
      <c r="L95">
        <v>38</v>
      </c>
      <c r="N95">
        <v>0</v>
      </c>
      <c r="O95">
        <v>0</v>
      </c>
      <c r="Q95" t="s">
        <v>40</v>
      </c>
      <c r="R95" t="s">
        <v>41</v>
      </c>
    </row>
    <row r="96" spans="1:18" x14ac:dyDescent="0.3">
      <c r="A96">
        <v>9009</v>
      </c>
      <c r="B96" t="s">
        <v>33</v>
      </c>
      <c r="C96" t="s">
        <v>154</v>
      </c>
      <c r="E96" t="s">
        <v>68</v>
      </c>
      <c r="F96" t="s">
        <v>155</v>
      </c>
      <c r="G96" t="s">
        <v>250</v>
      </c>
      <c r="H96" s="19">
        <v>43773</v>
      </c>
      <c r="K96" t="s">
        <v>38</v>
      </c>
      <c r="L96">
        <v>54</v>
      </c>
      <c r="N96">
        <v>0</v>
      </c>
      <c r="O96">
        <v>0</v>
      </c>
      <c r="Q96" t="s">
        <v>40</v>
      </c>
      <c r="R96" t="s">
        <v>41</v>
      </c>
    </row>
    <row r="97" spans="1:18" x14ac:dyDescent="0.3">
      <c r="A97">
        <v>9009</v>
      </c>
      <c r="B97" t="s">
        <v>33</v>
      </c>
      <c r="C97" t="s">
        <v>154</v>
      </c>
      <c r="E97" t="s">
        <v>68</v>
      </c>
      <c r="F97" t="s">
        <v>155</v>
      </c>
      <c r="G97" t="s">
        <v>251</v>
      </c>
      <c r="H97" s="19">
        <v>43780</v>
      </c>
      <c r="K97" t="s">
        <v>38</v>
      </c>
      <c r="L97">
        <v>45</v>
      </c>
      <c r="N97">
        <v>0</v>
      </c>
      <c r="O97">
        <v>0</v>
      </c>
      <c r="Q97" t="s">
        <v>40</v>
      </c>
      <c r="R97" t="s">
        <v>41</v>
      </c>
    </row>
    <row r="98" spans="1:18" x14ac:dyDescent="0.3">
      <c r="A98">
        <v>9009</v>
      </c>
      <c r="B98" t="s">
        <v>33</v>
      </c>
      <c r="C98" t="s">
        <v>154</v>
      </c>
      <c r="E98" t="s">
        <v>68</v>
      </c>
      <c r="F98" t="s">
        <v>155</v>
      </c>
      <c r="G98" t="s">
        <v>252</v>
      </c>
      <c r="H98" s="19">
        <v>43788</v>
      </c>
      <c r="K98" t="s">
        <v>38</v>
      </c>
      <c r="L98">
        <v>77</v>
      </c>
      <c r="N98">
        <v>0</v>
      </c>
      <c r="O98">
        <v>0</v>
      </c>
      <c r="Q98" t="s">
        <v>40</v>
      </c>
      <c r="R98" t="s">
        <v>41</v>
      </c>
    </row>
    <row r="99" spans="1:18" x14ac:dyDescent="0.3">
      <c r="A99">
        <v>9009</v>
      </c>
      <c r="B99" t="s">
        <v>33</v>
      </c>
      <c r="C99" t="s">
        <v>154</v>
      </c>
      <c r="E99" t="s">
        <v>68</v>
      </c>
      <c r="F99" t="s">
        <v>155</v>
      </c>
      <c r="G99" t="s">
        <v>253</v>
      </c>
      <c r="H99" s="19">
        <v>43794</v>
      </c>
      <c r="K99" t="s">
        <v>38</v>
      </c>
      <c r="L99">
        <v>49</v>
      </c>
      <c r="N99">
        <v>0</v>
      </c>
      <c r="O99">
        <v>0</v>
      </c>
      <c r="Q99" t="s">
        <v>40</v>
      </c>
      <c r="R99" t="s">
        <v>41</v>
      </c>
    </row>
    <row r="100" spans="1:18" x14ac:dyDescent="0.3">
      <c r="A100">
        <v>9009</v>
      </c>
      <c r="B100" t="s">
        <v>33</v>
      </c>
      <c r="C100" t="s">
        <v>154</v>
      </c>
      <c r="E100" t="s">
        <v>68</v>
      </c>
      <c r="F100" t="s">
        <v>155</v>
      </c>
      <c r="G100" t="s">
        <v>254</v>
      </c>
      <c r="H100" s="19">
        <v>43802</v>
      </c>
      <c r="K100" t="s">
        <v>38</v>
      </c>
      <c r="L100">
        <v>49</v>
      </c>
      <c r="N100">
        <v>0</v>
      </c>
      <c r="O100">
        <v>0</v>
      </c>
      <c r="Q100" t="s">
        <v>40</v>
      </c>
      <c r="R100" t="s">
        <v>41</v>
      </c>
    </row>
    <row r="101" spans="1:18" x14ac:dyDescent="0.3">
      <c r="A101">
        <v>9009</v>
      </c>
      <c r="B101" t="s">
        <v>33</v>
      </c>
      <c r="C101" t="s">
        <v>154</v>
      </c>
      <c r="E101" t="s">
        <v>68</v>
      </c>
      <c r="F101" t="s">
        <v>155</v>
      </c>
      <c r="G101" t="s">
        <v>255</v>
      </c>
      <c r="H101" s="19">
        <v>43809</v>
      </c>
      <c r="K101" t="s">
        <v>38</v>
      </c>
      <c r="L101">
        <v>6</v>
      </c>
      <c r="N101">
        <v>0</v>
      </c>
      <c r="O101">
        <v>0</v>
      </c>
      <c r="Q101" t="s">
        <v>40</v>
      </c>
      <c r="R101" t="s">
        <v>41</v>
      </c>
    </row>
    <row r="102" spans="1:18" x14ac:dyDescent="0.3">
      <c r="A102">
        <v>9009</v>
      </c>
      <c r="B102" t="s">
        <v>33</v>
      </c>
      <c r="C102" t="s">
        <v>154</v>
      </c>
      <c r="E102" t="s">
        <v>68</v>
      </c>
      <c r="F102" t="s">
        <v>155</v>
      </c>
      <c r="G102" t="s">
        <v>256</v>
      </c>
      <c r="H102" s="19">
        <v>43815</v>
      </c>
      <c r="K102" t="s">
        <v>38</v>
      </c>
      <c r="L102">
        <v>8</v>
      </c>
      <c r="N102">
        <v>0</v>
      </c>
      <c r="O102">
        <v>0</v>
      </c>
      <c r="Q102" t="s">
        <v>40</v>
      </c>
      <c r="R102" t="s">
        <v>41</v>
      </c>
    </row>
    <row r="103" spans="1:18" x14ac:dyDescent="0.3">
      <c r="A103">
        <v>9009</v>
      </c>
      <c r="B103" t="s">
        <v>33</v>
      </c>
      <c r="C103" t="s">
        <v>154</v>
      </c>
      <c r="E103" t="s">
        <v>68</v>
      </c>
      <c r="F103" t="s">
        <v>155</v>
      </c>
      <c r="G103" t="s">
        <v>257</v>
      </c>
      <c r="H103" s="19">
        <v>43822</v>
      </c>
      <c r="K103" t="s">
        <v>38</v>
      </c>
      <c r="L103">
        <v>46</v>
      </c>
      <c r="N103">
        <v>0</v>
      </c>
      <c r="O103">
        <v>0</v>
      </c>
      <c r="Q103" t="s">
        <v>40</v>
      </c>
      <c r="R103" t="s">
        <v>41</v>
      </c>
    </row>
    <row r="104" spans="1:18" x14ac:dyDescent="0.3">
      <c r="A104">
        <v>9009</v>
      </c>
      <c r="B104" t="s">
        <v>33</v>
      </c>
      <c r="C104" t="s">
        <v>154</v>
      </c>
      <c r="E104" t="s">
        <v>68</v>
      </c>
      <c r="F104" t="s">
        <v>155</v>
      </c>
      <c r="G104" t="s">
        <v>258</v>
      </c>
      <c r="H104" s="19">
        <v>43829</v>
      </c>
      <c r="K104" t="s">
        <v>38</v>
      </c>
      <c r="L104">
        <v>37</v>
      </c>
      <c r="N104">
        <v>0</v>
      </c>
      <c r="O104">
        <v>0</v>
      </c>
      <c r="Q104" t="s">
        <v>40</v>
      </c>
      <c r="R104" t="s">
        <v>41</v>
      </c>
    </row>
    <row r="105" spans="1:18" x14ac:dyDescent="0.3">
      <c r="A105">
        <v>9009</v>
      </c>
      <c r="B105" t="s">
        <v>33</v>
      </c>
      <c r="C105" t="s">
        <v>259</v>
      </c>
      <c r="E105" t="s">
        <v>68</v>
      </c>
      <c r="F105" t="s">
        <v>155</v>
      </c>
      <c r="G105" t="s">
        <v>260</v>
      </c>
      <c r="H105" s="19">
        <v>44085</v>
      </c>
      <c r="K105" t="s">
        <v>38</v>
      </c>
      <c r="L105">
        <v>1</v>
      </c>
      <c r="N105">
        <v>0</v>
      </c>
      <c r="O105">
        <v>0</v>
      </c>
      <c r="Q105" t="s">
        <v>40</v>
      </c>
      <c r="R105" t="s">
        <v>41</v>
      </c>
    </row>
    <row r="106" spans="1:18" x14ac:dyDescent="0.3">
      <c r="A106">
        <v>9009</v>
      </c>
      <c r="B106" t="s">
        <v>33</v>
      </c>
      <c r="C106" t="s">
        <v>259</v>
      </c>
      <c r="E106" t="s">
        <v>68</v>
      </c>
      <c r="F106" t="s">
        <v>155</v>
      </c>
      <c r="G106" t="s">
        <v>261</v>
      </c>
      <c r="H106" s="19">
        <v>44089</v>
      </c>
      <c r="K106" t="s">
        <v>38</v>
      </c>
      <c r="L106">
        <v>14</v>
      </c>
      <c r="N106">
        <v>0</v>
      </c>
      <c r="O106">
        <v>0</v>
      </c>
      <c r="Q106" t="s">
        <v>40</v>
      </c>
      <c r="R106" t="s">
        <v>41</v>
      </c>
    </row>
    <row r="107" spans="1:18" x14ac:dyDescent="0.3">
      <c r="A107">
        <v>9009</v>
      </c>
      <c r="B107" t="s">
        <v>33</v>
      </c>
      <c r="C107" t="s">
        <v>259</v>
      </c>
      <c r="E107" t="s">
        <v>68</v>
      </c>
      <c r="F107" t="s">
        <v>155</v>
      </c>
      <c r="G107" t="s">
        <v>262</v>
      </c>
      <c r="H107" s="19">
        <v>44095</v>
      </c>
      <c r="K107" t="s">
        <v>38</v>
      </c>
      <c r="L107">
        <v>1</v>
      </c>
      <c r="N107">
        <v>0</v>
      </c>
      <c r="O107">
        <v>0</v>
      </c>
      <c r="Q107" t="s">
        <v>40</v>
      </c>
      <c r="R107" t="s">
        <v>41</v>
      </c>
    </row>
    <row r="108" spans="1:18" x14ac:dyDescent="0.3">
      <c r="A108">
        <v>9009</v>
      </c>
      <c r="B108" t="s">
        <v>33</v>
      </c>
      <c r="C108" t="s">
        <v>259</v>
      </c>
      <c r="E108" t="s">
        <v>68</v>
      </c>
      <c r="F108" t="s">
        <v>155</v>
      </c>
      <c r="G108" t="s">
        <v>263</v>
      </c>
      <c r="H108" s="19">
        <v>44123</v>
      </c>
      <c r="K108" t="s">
        <v>38</v>
      </c>
      <c r="L108">
        <v>9</v>
      </c>
      <c r="N108">
        <v>0</v>
      </c>
      <c r="O108">
        <v>0</v>
      </c>
      <c r="Q108" t="s">
        <v>40</v>
      </c>
      <c r="R108" t="s">
        <v>41</v>
      </c>
    </row>
    <row r="109" spans="1:18" x14ac:dyDescent="0.3">
      <c r="A109">
        <v>9009</v>
      </c>
      <c r="B109" t="s">
        <v>33</v>
      </c>
      <c r="C109" t="s">
        <v>259</v>
      </c>
      <c r="E109" t="s">
        <v>68</v>
      </c>
      <c r="F109" t="s">
        <v>155</v>
      </c>
      <c r="G109" t="s">
        <v>264</v>
      </c>
      <c r="H109" s="19">
        <v>44130</v>
      </c>
      <c r="K109" t="s">
        <v>38</v>
      </c>
      <c r="L109">
        <v>21</v>
      </c>
      <c r="N109">
        <v>0</v>
      </c>
      <c r="O109">
        <v>0</v>
      </c>
      <c r="Q109" t="s">
        <v>40</v>
      </c>
      <c r="R109" t="s">
        <v>41</v>
      </c>
    </row>
    <row r="110" spans="1:18" x14ac:dyDescent="0.3">
      <c r="A110">
        <v>9009</v>
      </c>
      <c r="B110" t="s">
        <v>33</v>
      </c>
      <c r="C110" t="s">
        <v>259</v>
      </c>
      <c r="E110" t="s">
        <v>68</v>
      </c>
      <c r="F110" t="s">
        <v>155</v>
      </c>
      <c r="G110" t="s">
        <v>265</v>
      </c>
      <c r="H110" s="19">
        <v>44137</v>
      </c>
      <c r="K110" t="s">
        <v>38</v>
      </c>
      <c r="L110">
        <v>63</v>
      </c>
      <c r="N110">
        <v>0</v>
      </c>
      <c r="O110">
        <v>0</v>
      </c>
      <c r="Q110" t="s">
        <v>40</v>
      </c>
      <c r="R110" t="s">
        <v>41</v>
      </c>
    </row>
    <row r="111" spans="1:18" x14ac:dyDescent="0.3">
      <c r="A111">
        <v>9009</v>
      </c>
      <c r="B111" t="s">
        <v>33</v>
      </c>
      <c r="C111" t="s">
        <v>259</v>
      </c>
      <c r="E111" t="s">
        <v>68</v>
      </c>
      <c r="F111" t="s">
        <v>155</v>
      </c>
      <c r="G111" t="s">
        <v>266</v>
      </c>
      <c r="H111" s="19">
        <v>44144</v>
      </c>
      <c r="K111" t="s">
        <v>38</v>
      </c>
      <c r="L111">
        <v>48</v>
      </c>
      <c r="N111">
        <v>0</v>
      </c>
      <c r="O111">
        <v>0</v>
      </c>
      <c r="Q111" t="s">
        <v>40</v>
      </c>
      <c r="R111" t="s">
        <v>41</v>
      </c>
    </row>
    <row r="112" spans="1:18" x14ac:dyDescent="0.3">
      <c r="A112">
        <v>9009</v>
      </c>
      <c r="B112" t="s">
        <v>33</v>
      </c>
      <c r="C112" t="s">
        <v>259</v>
      </c>
      <c r="E112" t="s">
        <v>68</v>
      </c>
      <c r="F112" t="s">
        <v>155</v>
      </c>
      <c r="G112" t="s">
        <v>267</v>
      </c>
      <c r="H112" s="19">
        <v>44152</v>
      </c>
      <c r="K112" t="s">
        <v>38</v>
      </c>
      <c r="L112">
        <v>14</v>
      </c>
      <c r="N112">
        <v>0</v>
      </c>
      <c r="O112">
        <v>0</v>
      </c>
      <c r="Q112" t="s">
        <v>40</v>
      </c>
      <c r="R112" t="s">
        <v>41</v>
      </c>
    </row>
    <row r="113" spans="1:18" x14ac:dyDescent="0.3">
      <c r="A113">
        <v>9009</v>
      </c>
      <c r="B113" t="s">
        <v>33</v>
      </c>
      <c r="C113" t="s">
        <v>259</v>
      </c>
      <c r="E113" t="s">
        <v>68</v>
      </c>
      <c r="F113" t="s">
        <v>155</v>
      </c>
      <c r="G113" t="s">
        <v>268</v>
      </c>
      <c r="H113" s="19">
        <v>44158</v>
      </c>
      <c r="K113" t="s">
        <v>38</v>
      </c>
      <c r="L113">
        <v>9</v>
      </c>
      <c r="N113">
        <v>0</v>
      </c>
      <c r="O113">
        <v>0</v>
      </c>
      <c r="Q113" t="s">
        <v>40</v>
      </c>
      <c r="R113" t="s">
        <v>41</v>
      </c>
    </row>
    <row r="114" spans="1:18" x14ac:dyDescent="0.3">
      <c r="A114">
        <v>9009</v>
      </c>
      <c r="B114" t="s">
        <v>33</v>
      </c>
      <c r="C114" t="s">
        <v>259</v>
      </c>
      <c r="E114" t="s">
        <v>68</v>
      </c>
      <c r="F114" t="s">
        <v>155</v>
      </c>
      <c r="G114" t="s">
        <v>269</v>
      </c>
      <c r="H114" s="19">
        <v>44172</v>
      </c>
      <c r="K114" t="s">
        <v>38</v>
      </c>
      <c r="L114">
        <v>4</v>
      </c>
      <c r="N114">
        <v>0</v>
      </c>
      <c r="O114">
        <v>0</v>
      </c>
      <c r="Q114" t="s">
        <v>40</v>
      </c>
      <c r="R114" t="s">
        <v>41</v>
      </c>
    </row>
    <row r="115" spans="1:18" x14ac:dyDescent="0.3">
      <c r="A115">
        <v>9009</v>
      </c>
      <c r="B115" t="s">
        <v>33</v>
      </c>
      <c r="C115" t="s">
        <v>270</v>
      </c>
      <c r="E115" t="s">
        <v>68</v>
      </c>
      <c r="F115" t="s">
        <v>155</v>
      </c>
      <c r="G115" t="s">
        <v>271</v>
      </c>
      <c r="H115" s="19">
        <v>44179</v>
      </c>
      <c r="K115" t="s">
        <v>38</v>
      </c>
      <c r="L115">
        <v>13</v>
      </c>
      <c r="N115">
        <v>0</v>
      </c>
      <c r="O115">
        <v>0</v>
      </c>
      <c r="Q115" t="s">
        <v>40</v>
      </c>
      <c r="R115" t="s">
        <v>41</v>
      </c>
    </row>
    <row r="116" spans="1:18" x14ac:dyDescent="0.3">
      <c r="A116">
        <v>9009</v>
      </c>
      <c r="B116" t="s">
        <v>33</v>
      </c>
      <c r="C116" t="s">
        <v>270</v>
      </c>
      <c r="E116" t="s">
        <v>68</v>
      </c>
      <c r="F116" t="s">
        <v>155</v>
      </c>
      <c r="G116" t="s">
        <v>272</v>
      </c>
      <c r="H116" s="19">
        <v>44186</v>
      </c>
      <c r="K116" t="s">
        <v>38</v>
      </c>
      <c r="L116">
        <v>50</v>
      </c>
      <c r="N116">
        <v>0</v>
      </c>
      <c r="O116">
        <v>0</v>
      </c>
      <c r="Q116" t="s">
        <v>40</v>
      </c>
      <c r="R116" t="s">
        <v>41</v>
      </c>
    </row>
    <row r="117" spans="1:18" x14ac:dyDescent="0.3">
      <c r="A117">
        <v>9009</v>
      </c>
      <c r="B117" t="s">
        <v>33</v>
      </c>
      <c r="C117" t="s">
        <v>270</v>
      </c>
      <c r="E117" t="s">
        <v>68</v>
      </c>
      <c r="F117" t="s">
        <v>155</v>
      </c>
      <c r="G117" t="s">
        <v>273</v>
      </c>
      <c r="H117" s="19">
        <v>44194</v>
      </c>
      <c r="K117" t="s">
        <v>38</v>
      </c>
      <c r="L117">
        <v>53</v>
      </c>
      <c r="N117">
        <v>0</v>
      </c>
      <c r="O117">
        <v>0</v>
      </c>
      <c r="Q117" t="s">
        <v>40</v>
      </c>
      <c r="R117" t="s">
        <v>41</v>
      </c>
    </row>
    <row r="118" spans="1:18" x14ac:dyDescent="0.3">
      <c r="A118">
        <v>9009</v>
      </c>
      <c r="B118" t="s">
        <v>33</v>
      </c>
      <c r="C118" t="s">
        <v>154</v>
      </c>
      <c r="E118" t="s">
        <v>68</v>
      </c>
      <c r="F118" t="s">
        <v>155</v>
      </c>
      <c r="G118" t="s">
        <v>274</v>
      </c>
      <c r="H118" s="19">
        <v>43836</v>
      </c>
      <c r="K118" t="s">
        <v>38</v>
      </c>
      <c r="L118">
        <v>63</v>
      </c>
      <c r="N118">
        <v>0</v>
      </c>
      <c r="O118">
        <v>0</v>
      </c>
      <c r="Q118" t="s">
        <v>40</v>
      </c>
      <c r="R118" t="s">
        <v>41</v>
      </c>
    </row>
    <row r="119" spans="1:18" x14ac:dyDescent="0.3">
      <c r="A119">
        <v>9009</v>
      </c>
      <c r="B119" t="s">
        <v>33</v>
      </c>
      <c r="C119" t="s">
        <v>154</v>
      </c>
      <c r="E119" t="s">
        <v>68</v>
      </c>
      <c r="F119" t="s">
        <v>155</v>
      </c>
      <c r="G119" t="s">
        <v>275</v>
      </c>
      <c r="H119" s="19">
        <v>43843</v>
      </c>
      <c r="K119" t="s">
        <v>38</v>
      </c>
      <c r="L119">
        <v>34</v>
      </c>
      <c r="N119">
        <v>0</v>
      </c>
      <c r="O119">
        <v>0</v>
      </c>
      <c r="Q119" t="s">
        <v>40</v>
      </c>
      <c r="R119" t="s">
        <v>41</v>
      </c>
    </row>
    <row r="120" spans="1:18" x14ac:dyDescent="0.3">
      <c r="A120">
        <v>9009</v>
      </c>
      <c r="B120" t="s">
        <v>33</v>
      </c>
      <c r="C120" t="s">
        <v>154</v>
      </c>
      <c r="E120" t="s">
        <v>68</v>
      </c>
      <c r="F120" t="s">
        <v>155</v>
      </c>
      <c r="G120" t="s">
        <v>276</v>
      </c>
      <c r="H120" s="19">
        <v>43857</v>
      </c>
      <c r="K120" t="s">
        <v>38</v>
      </c>
      <c r="L120">
        <v>25</v>
      </c>
      <c r="N120">
        <v>0</v>
      </c>
      <c r="O120">
        <v>0</v>
      </c>
      <c r="Q120" t="s">
        <v>40</v>
      </c>
      <c r="R120" t="s">
        <v>41</v>
      </c>
    </row>
    <row r="121" spans="1:18" x14ac:dyDescent="0.3">
      <c r="A121">
        <v>9009</v>
      </c>
      <c r="B121" t="s">
        <v>33</v>
      </c>
      <c r="C121" t="s">
        <v>154</v>
      </c>
      <c r="E121" t="s">
        <v>68</v>
      </c>
      <c r="F121" t="s">
        <v>155</v>
      </c>
      <c r="G121" t="s">
        <v>277</v>
      </c>
      <c r="H121" s="19">
        <v>43864</v>
      </c>
      <c r="K121" t="s">
        <v>38</v>
      </c>
      <c r="L121">
        <v>2</v>
      </c>
      <c r="N121">
        <v>0</v>
      </c>
      <c r="O121">
        <v>0</v>
      </c>
      <c r="Q121" t="s">
        <v>40</v>
      </c>
      <c r="R121" t="s">
        <v>41</v>
      </c>
    </row>
    <row r="122" spans="1:18" x14ac:dyDescent="0.3">
      <c r="A122">
        <v>9009</v>
      </c>
      <c r="B122" t="s">
        <v>33</v>
      </c>
      <c r="C122" t="s">
        <v>154</v>
      </c>
      <c r="E122" t="s">
        <v>68</v>
      </c>
      <c r="F122" t="s">
        <v>155</v>
      </c>
      <c r="G122" t="s">
        <v>278</v>
      </c>
      <c r="H122" s="19">
        <v>43871</v>
      </c>
      <c r="K122" t="s">
        <v>38</v>
      </c>
      <c r="L122">
        <v>28</v>
      </c>
      <c r="N122">
        <v>0</v>
      </c>
      <c r="O122">
        <v>0</v>
      </c>
      <c r="Q122" t="s">
        <v>40</v>
      </c>
      <c r="R122" t="s">
        <v>41</v>
      </c>
    </row>
    <row r="123" spans="1:18" x14ac:dyDescent="0.3">
      <c r="A123">
        <v>9009</v>
      </c>
      <c r="B123" t="s">
        <v>33</v>
      </c>
      <c r="C123" t="s">
        <v>154</v>
      </c>
      <c r="E123" t="s">
        <v>68</v>
      </c>
      <c r="F123" t="s">
        <v>155</v>
      </c>
      <c r="G123" t="s">
        <v>279</v>
      </c>
      <c r="H123" s="19">
        <v>43878</v>
      </c>
      <c r="K123" t="s">
        <v>38</v>
      </c>
      <c r="L123">
        <v>56</v>
      </c>
      <c r="N123">
        <v>0</v>
      </c>
      <c r="O123">
        <v>0</v>
      </c>
      <c r="Q123" t="s">
        <v>40</v>
      </c>
      <c r="R123" t="s">
        <v>41</v>
      </c>
    </row>
    <row r="124" spans="1:18" x14ac:dyDescent="0.3">
      <c r="A124">
        <v>9009</v>
      </c>
      <c r="B124" t="s">
        <v>33</v>
      </c>
      <c r="C124" t="s">
        <v>154</v>
      </c>
      <c r="E124" t="s">
        <v>68</v>
      </c>
      <c r="F124" t="s">
        <v>155</v>
      </c>
      <c r="G124" t="s">
        <v>280</v>
      </c>
      <c r="H124" s="19">
        <v>43885</v>
      </c>
      <c r="K124" t="s">
        <v>38</v>
      </c>
      <c r="L124">
        <v>65</v>
      </c>
      <c r="N124">
        <v>0</v>
      </c>
      <c r="O124">
        <v>0</v>
      </c>
      <c r="Q124" t="s">
        <v>40</v>
      </c>
      <c r="R124" t="s">
        <v>41</v>
      </c>
    </row>
    <row r="125" spans="1:18" x14ac:dyDescent="0.3">
      <c r="A125">
        <v>9009</v>
      </c>
      <c r="B125" t="s">
        <v>33</v>
      </c>
      <c r="C125" t="s">
        <v>154</v>
      </c>
      <c r="E125" t="s">
        <v>68</v>
      </c>
      <c r="F125" t="s">
        <v>155</v>
      </c>
      <c r="G125" t="s">
        <v>281</v>
      </c>
      <c r="H125" s="19">
        <v>43893</v>
      </c>
      <c r="K125" t="s">
        <v>38</v>
      </c>
      <c r="L125">
        <v>59</v>
      </c>
      <c r="N125">
        <v>0</v>
      </c>
      <c r="O125">
        <v>0</v>
      </c>
      <c r="Q125" t="s">
        <v>40</v>
      </c>
      <c r="R125" t="s">
        <v>41</v>
      </c>
    </row>
    <row r="126" spans="1:18" x14ac:dyDescent="0.3">
      <c r="A126">
        <v>9009</v>
      </c>
      <c r="B126" t="s">
        <v>33</v>
      </c>
      <c r="C126" t="s">
        <v>154</v>
      </c>
      <c r="E126" t="s">
        <v>68</v>
      </c>
      <c r="F126" t="s">
        <v>155</v>
      </c>
      <c r="G126" t="s">
        <v>282</v>
      </c>
      <c r="H126" s="19">
        <v>43900</v>
      </c>
      <c r="K126" t="s">
        <v>38</v>
      </c>
      <c r="L126">
        <v>58</v>
      </c>
      <c r="N126">
        <v>0</v>
      </c>
      <c r="O126">
        <v>0</v>
      </c>
      <c r="Q126" t="s">
        <v>40</v>
      </c>
      <c r="R126" t="s">
        <v>41</v>
      </c>
    </row>
    <row r="127" spans="1:18" x14ac:dyDescent="0.3">
      <c r="A127">
        <v>9009</v>
      </c>
      <c r="B127" t="s">
        <v>33</v>
      </c>
      <c r="C127" t="s">
        <v>154</v>
      </c>
      <c r="E127" t="s">
        <v>68</v>
      </c>
      <c r="F127" t="s">
        <v>155</v>
      </c>
      <c r="G127" t="s">
        <v>283</v>
      </c>
      <c r="H127" s="19">
        <v>43901</v>
      </c>
      <c r="K127" t="s">
        <v>38</v>
      </c>
      <c r="L127">
        <v>58</v>
      </c>
      <c r="N127">
        <v>0</v>
      </c>
      <c r="O127">
        <v>0</v>
      </c>
      <c r="Q127" t="s">
        <v>40</v>
      </c>
      <c r="R127" t="s">
        <v>41</v>
      </c>
    </row>
    <row r="128" spans="1:18" x14ac:dyDescent="0.3">
      <c r="A128">
        <v>9009</v>
      </c>
      <c r="B128" t="s">
        <v>33</v>
      </c>
      <c r="C128" t="s">
        <v>154</v>
      </c>
      <c r="E128" t="s">
        <v>68</v>
      </c>
      <c r="F128" t="s">
        <v>155</v>
      </c>
      <c r="G128" t="s">
        <v>284</v>
      </c>
      <c r="H128" s="19">
        <v>43907</v>
      </c>
      <c r="K128" t="s">
        <v>38</v>
      </c>
      <c r="L128">
        <v>15</v>
      </c>
      <c r="N128">
        <v>0</v>
      </c>
      <c r="O128">
        <v>0</v>
      </c>
      <c r="Q128" t="s">
        <v>40</v>
      </c>
      <c r="R128" t="s">
        <v>41</v>
      </c>
    </row>
    <row r="129" spans="1:18" x14ac:dyDescent="0.3">
      <c r="A129">
        <v>9009</v>
      </c>
      <c r="B129" t="s">
        <v>33</v>
      </c>
      <c r="C129" t="s">
        <v>154</v>
      </c>
      <c r="E129" t="s">
        <v>68</v>
      </c>
      <c r="F129" t="s">
        <v>155</v>
      </c>
      <c r="G129" t="s">
        <v>285</v>
      </c>
      <c r="H129" s="19">
        <v>43914</v>
      </c>
      <c r="K129" t="s">
        <v>38</v>
      </c>
      <c r="L129">
        <v>37</v>
      </c>
      <c r="N129">
        <v>0</v>
      </c>
      <c r="O129">
        <v>0</v>
      </c>
      <c r="Q129" t="s">
        <v>40</v>
      </c>
      <c r="R129" t="s">
        <v>41</v>
      </c>
    </row>
    <row r="130" spans="1:18" x14ac:dyDescent="0.3">
      <c r="A130">
        <v>9009</v>
      </c>
      <c r="B130" t="s">
        <v>33</v>
      </c>
      <c r="C130" t="s">
        <v>154</v>
      </c>
      <c r="E130" t="s">
        <v>68</v>
      </c>
      <c r="F130" t="s">
        <v>155</v>
      </c>
      <c r="G130" t="s">
        <v>286</v>
      </c>
      <c r="H130" s="19">
        <v>43920</v>
      </c>
      <c r="K130" t="s">
        <v>38</v>
      </c>
      <c r="L130">
        <v>6</v>
      </c>
      <c r="N130">
        <v>0</v>
      </c>
      <c r="O130">
        <v>0</v>
      </c>
      <c r="Q130" t="s">
        <v>40</v>
      </c>
      <c r="R130" t="s">
        <v>41</v>
      </c>
    </row>
    <row r="131" spans="1:18" x14ac:dyDescent="0.3">
      <c r="A131">
        <v>9009</v>
      </c>
      <c r="B131" t="s">
        <v>33</v>
      </c>
      <c r="C131" t="s">
        <v>154</v>
      </c>
      <c r="E131" t="s">
        <v>68</v>
      </c>
      <c r="F131" t="s">
        <v>155</v>
      </c>
      <c r="G131" t="s">
        <v>287</v>
      </c>
      <c r="H131" s="19">
        <v>43928</v>
      </c>
      <c r="K131" t="s">
        <v>38</v>
      </c>
      <c r="L131">
        <v>2</v>
      </c>
      <c r="N131">
        <v>0</v>
      </c>
      <c r="O131">
        <v>0</v>
      </c>
      <c r="Q131" t="s">
        <v>40</v>
      </c>
      <c r="R131" t="s">
        <v>41</v>
      </c>
    </row>
    <row r="132" spans="1:18" x14ac:dyDescent="0.3">
      <c r="A132">
        <v>9009</v>
      </c>
      <c r="B132" t="s">
        <v>33</v>
      </c>
      <c r="C132" t="s">
        <v>154</v>
      </c>
      <c r="E132" t="s">
        <v>68</v>
      </c>
      <c r="F132" t="s">
        <v>155</v>
      </c>
      <c r="G132" t="s">
        <v>288</v>
      </c>
      <c r="H132" s="19">
        <v>43941</v>
      </c>
      <c r="K132" t="s">
        <v>38</v>
      </c>
      <c r="L132">
        <v>65</v>
      </c>
      <c r="N132">
        <v>0</v>
      </c>
      <c r="O132">
        <v>0</v>
      </c>
      <c r="Q132" t="s">
        <v>40</v>
      </c>
      <c r="R132" t="s">
        <v>41</v>
      </c>
    </row>
    <row r="133" spans="1:18" x14ac:dyDescent="0.3">
      <c r="A133">
        <v>9009</v>
      </c>
      <c r="B133" t="s">
        <v>33</v>
      </c>
      <c r="C133" t="s">
        <v>154</v>
      </c>
      <c r="E133" t="s">
        <v>68</v>
      </c>
      <c r="F133" t="s">
        <v>155</v>
      </c>
      <c r="G133" t="s">
        <v>289</v>
      </c>
      <c r="H133" s="19">
        <v>43949</v>
      </c>
      <c r="K133" t="s">
        <v>38</v>
      </c>
      <c r="L133">
        <v>55</v>
      </c>
      <c r="N133">
        <v>0</v>
      </c>
      <c r="O133">
        <v>0</v>
      </c>
      <c r="Q133" t="s">
        <v>40</v>
      </c>
      <c r="R133" t="s">
        <v>41</v>
      </c>
    </row>
    <row r="134" spans="1:18" x14ac:dyDescent="0.3">
      <c r="A134">
        <v>9009</v>
      </c>
      <c r="B134" t="s">
        <v>33</v>
      </c>
      <c r="C134" t="s">
        <v>154</v>
      </c>
      <c r="E134" t="s">
        <v>68</v>
      </c>
      <c r="F134" t="s">
        <v>155</v>
      </c>
      <c r="G134" t="s">
        <v>290</v>
      </c>
      <c r="H134" s="19">
        <v>43956</v>
      </c>
      <c r="K134" t="s">
        <v>38</v>
      </c>
      <c r="L134">
        <v>20</v>
      </c>
      <c r="N134">
        <v>0</v>
      </c>
      <c r="O134">
        <v>0</v>
      </c>
      <c r="Q134" t="s">
        <v>40</v>
      </c>
      <c r="R134" t="s">
        <v>41</v>
      </c>
    </row>
    <row r="135" spans="1:18" x14ac:dyDescent="0.3">
      <c r="A135">
        <v>9009</v>
      </c>
      <c r="B135" t="s">
        <v>33</v>
      </c>
      <c r="C135" t="s">
        <v>154</v>
      </c>
      <c r="E135" t="s">
        <v>68</v>
      </c>
      <c r="F135" t="s">
        <v>155</v>
      </c>
      <c r="G135" t="s">
        <v>291</v>
      </c>
      <c r="H135" s="19">
        <v>43962</v>
      </c>
      <c r="K135" t="s">
        <v>38</v>
      </c>
      <c r="L135">
        <v>17</v>
      </c>
      <c r="N135">
        <v>0</v>
      </c>
      <c r="O135">
        <v>0</v>
      </c>
      <c r="Q135" t="s">
        <v>40</v>
      </c>
      <c r="R135" t="s">
        <v>41</v>
      </c>
    </row>
    <row r="136" spans="1:18" x14ac:dyDescent="0.3">
      <c r="A136">
        <v>9009</v>
      </c>
      <c r="B136" t="s">
        <v>33</v>
      </c>
      <c r="C136" t="s">
        <v>154</v>
      </c>
      <c r="E136" t="s">
        <v>68</v>
      </c>
      <c r="F136" t="s">
        <v>155</v>
      </c>
      <c r="G136" t="s">
        <v>292</v>
      </c>
      <c r="H136" s="19">
        <v>43970</v>
      </c>
      <c r="K136" t="s">
        <v>38</v>
      </c>
      <c r="L136">
        <v>8</v>
      </c>
      <c r="N136">
        <v>0</v>
      </c>
      <c r="O136">
        <v>0</v>
      </c>
      <c r="Q136" t="s">
        <v>40</v>
      </c>
      <c r="R136" t="s">
        <v>41</v>
      </c>
    </row>
    <row r="137" spans="1:18" x14ac:dyDescent="0.3">
      <c r="A137">
        <v>9009</v>
      </c>
      <c r="B137" t="s">
        <v>33</v>
      </c>
      <c r="C137" t="s">
        <v>154</v>
      </c>
      <c r="E137" t="s">
        <v>68</v>
      </c>
      <c r="F137" t="s">
        <v>155</v>
      </c>
      <c r="G137" t="s">
        <v>293</v>
      </c>
      <c r="H137" s="19">
        <v>44004</v>
      </c>
      <c r="K137" t="s">
        <v>38</v>
      </c>
      <c r="L137">
        <v>40</v>
      </c>
      <c r="N137">
        <v>0</v>
      </c>
      <c r="O137">
        <v>0</v>
      </c>
      <c r="Q137" t="s">
        <v>40</v>
      </c>
      <c r="R137" t="s">
        <v>41</v>
      </c>
    </row>
    <row r="138" spans="1:18" x14ac:dyDescent="0.3">
      <c r="A138">
        <v>9009</v>
      </c>
      <c r="B138" t="s">
        <v>33</v>
      </c>
      <c r="C138" t="s">
        <v>154</v>
      </c>
      <c r="E138" t="s">
        <v>68</v>
      </c>
      <c r="F138" t="s">
        <v>155</v>
      </c>
      <c r="G138" t="s">
        <v>294</v>
      </c>
      <c r="H138" s="19">
        <v>44011</v>
      </c>
      <c r="K138" t="s">
        <v>38</v>
      </c>
      <c r="L138">
        <v>68</v>
      </c>
      <c r="N138">
        <v>0</v>
      </c>
      <c r="O138">
        <v>0</v>
      </c>
      <c r="Q138" t="s">
        <v>40</v>
      </c>
      <c r="R138" t="s">
        <v>41</v>
      </c>
    </row>
    <row r="139" spans="1:18" x14ac:dyDescent="0.3">
      <c r="A139">
        <v>9009</v>
      </c>
      <c r="B139" t="s">
        <v>33</v>
      </c>
      <c r="C139" t="s">
        <v>154</v>
      </c>
      <c r="E139" t="s">
        <v>68</v>
      </c>
      <c r="F139" t="s">
        <v>155</v>
      </c>
      <c r="G139" t="s">
        <v>295</v>
      </c>
      <c r="H139" s="19">
        <v>44018</v>
      </c>
      <c r="K139" t="s">
        <v>38</v>
      </c>
      <c r="L139">
        <v>47</v>
      </c>
      <c r="N139">
        <v>0</v>
      </c>
      <c r="O139">
        <v>0</v>
      </c>
      <c r="Q139" t="s">
        <v>40</v>
      </c>
      <c r="R139" t="s">
        <v>41</v>
      </c>
    </row>
    <row r="140" spans="1:18" x14ac:dyDescent="0.3">
      <c r="A140">
        <v>9009</v>
      </c>
      <c r="B140" t="s">
        <v>33</v>
      </c>
      <c r="C140" t="s">
        <v>154</v>
      </c>
      <c r="E140" t="s">
        <v>68</v>
      </c>
      <c r="F140" t="s">
        <v>155</v>
      </c>
      <c r="G140" t="s">
        <v>296</v>
      </c>
      <c r="H140" s="19">
        <v>44025</v>
      </c>
      <c r="K140" t="s">
        <v>38</v>
      </c>
      <c r="L140">
        <v>17</v>
      </c>
      <c r="N140">
        <v>0</v>
      </c>
      <c r="O140">
        <v>0</v>
      </c>
      <c r="Q140" t="s">
        <v>40</v>
      </c>
      <c r="R140" t="s">
        <v>41</v>
      </c>
    </row>
    <row r="141" spans="1:18" x14ac:dyDescent="0.3">
      <c r="A141">
        <v>9009</v>
      </c>
      <c r="B141" t="s">
        <v>33</v>
      </c>
      <c r="C141" t="s">
        <v>154</v>
      </c>
      <c r="E141" t="s">
        <v>68</v>
      </c>
      <c r="F141" t="s">
        <v>155</v>
      </c>
      <c r="G141" t="s">
        <v>297</v>
      </c>
      <c r="H141" s="19">
        <v>44039</v>
      </c>
      <c r="K141" t="s">
        <v>38</v>
      </c>
      <c r="L141">
        <v>6</v>
      </c>
      <c r="N141">
        <v>0</v>
      </c>
      <c r="O141">
        <v>0</v>
      </c>
      <c r="Q141" t="s">
        <v>40</v>
      </c>
      <c r="R141" t="s">
        <v>41</v>
      </c>
    </row>
    <row r="142" spans="1:18" x14ac:dyDescent="0.3">
      <c r="A142">
        <v>9009</v>
      </c>
      <c r="B142" t="s">
        <v>33</v>
      </c>
      <c r="C142" t="s">
        <v>154</v>
      </c>
      <c r="E142" t="s">
        <v>68</v>
      </c>
      <c r="F142" t="s">
        <v>155</v>
      </c>
      <c r="G142" t="s">
        <v>298</v>
      </c>
      <c r="H142" s="19">
        <v>44060</v>
      </c>
      <c r="K142" t="s">
        <v>38</v>
      </c>
      <c r="L142">
        <v>5</v>
      </c>
      <c r="N142">
        <v>0</v>
      </c>
      <c r="O142">
        <v>0</v>
      </c>
      <c r="Q142" t="s">
        <v>40</v>
      </c>
      <c r="R142" t="s">
        <v>41</v>
      </c>
    </row>
    <row r="143" spans="1:18" x14ac:dyDescent="0.3">
      <c r="A143">
        <v>9009</v>
      </c>
      <c r="B143" t="s">
        <v>33</v>
      </c>
      <c r="C143" t="s">
        <v>154</v>
      </c>
      <c r="E143" t="s">
        <v>68</v>
      </c>
      <c r="F143" t="s">
        <v>155</v>
      </c>
      <c r="G143" t="s">
        <v>299</v>
      </c>
      <c r="H143" s="19">
        <v>44067</v>
      </c>
      <c r="K143" t="s">
        <v>38</v>
      </c>
      <c r="L143">
        <v>27</v>
      </c>
      <c r="N143">
        <v>0</v>
      </c>
      <c r="O143">
        <v>0</v>
      </c>
      <c r="Q143" t="s">
        <v>40</v>
      </c>
      <c r="R143" t="s">
        <v>41</v>
      </c>
    </row>
    <row r="144" spans="1:18" x14ac:dyDescent="0.3">
      <c r="A144">
        <v>9009</v>
      </c>
      <c r="B144" t="s">
        <v>33</v>
      </c>
      <c r="C144" t="s">
        <v>154</v>
      </c>
      <c r="E144" t="s">
        <v>68</v>
      </c>
      <c r="F144" t="s">
        <v>155</v>
      </c>
      <c r="G144" t="s">
        <v>300</v>
      </c>
      <c r="H144" s="19">
        <v>44074</v>
      </c>
      <c r="K144" t="s">
        <v>38</v>
      </c>
      <c r="L144">
        <v>60</v>
      </c>
      <c r="N144">
        <v>0</v>
      </c>
      <c r="O144">
        <v>0</v>
      </c>
      <c r="Q144" t="s">
        <v>40</v>
      </c>
      <c r="R144" t="s">
        <v>41</v>
      </c>
    </row>
    <row r="145" spans="1:18" x14ac:dyDescent="0.3">
      <c r="A145">
        <v>9009</v>
      </c>
      <c r="B145" t="s">
        <v>33</v>
      </c>
      <c r="C145" t="s">
        <v>154</v>
      </c>
      <c r="E145" t="s">
        <v>68</v>
      </c>
      <c r="F145" t="s">
        <v>155</v>
      </c>
      <c r="G145" t="s">
        <v>301</v>
      </c>
      <c r="H145" s="19">
        <v>44081</v>
      </c>
      <c r="K145" t="s">
        <v>38</v>
      </c>
      <c r="L145">
        <v>51</v>
      </c>
      <c r="N145">
        <v>0</v>
      </c>
      <c r="O145">
        <v>0</v>
      </c>
      <c r="Q145" t="s">
        <v>40</v>
      </c>
      <c r="R145" t="s">
        <v>41</v>
      </c>
    </row>
    <row r="146" spans="1:18" x14ac:dyDescent="0.3">
      <c r="A146">
        <v>9021</v>
      </c>
      <c r="B146" t="s">
        <v>139</v>
      </c>
      <c r="C146" t="s">
        <v>302</v>
      </c>
      <c r="E146" t="s">
        <v>68</v>
      </c>
      <c r="F146" t="s">
        <v>155</v>
      </c>
      <c r="G146" t="s">
        <v>303</v>
      </c>
      <c r="H146" s="19">
        <v>44062</v>
      </c>
      <c r="K146" t="s">
        <v>142</v>
      </c>
      <c r="L146">
        <v>15</v>
      </c>
      <c r="N146">
        <v>0</v>
      </c>
      <c r="O146">
        <v>0</v>
      </c>
      <c r="Q146" t="s">
        <v>40</v>
      </c>
      <c r="R146" t="s">
        <v>41</v>
      </c>
    </row>
    <row r="147" spans="1:18" x14ac:dyDescent="0.3">
      <c r="A147">
        <v>9021</v>
      </c>
      <c r="B147" t="s">
        <v>139</v>
      </c>
      <c r="C147" t="s">
        <v>145</v>
      </c>
      <c r="E147" t="s">
        <v>68</v>
      </c>
      <c r="F147" t="s">
        <v>155</v>
      </c>
      <c r="G147" t="s">
        <v>304</v>
      </c>
      <c r="H147" s="19">
        <v>44085</v>
      </c>
      <c r="K147" t="s">
        <v>142</v>
      </c>
      <c r="L147">
        <v>11</v>
      </c>
      <c r="N147">
        <v>0</v>
      </c>
      <c r="O147">
        <v>0</v>
      </c>
      <c r="Q147" t="s">
        <v>40</v>
      </c>
      <c r="R147" t="s">
        <v>41</v>
      </c>
    </row>
    <row r="148" spans="1:18" x14ac:dyDescent="0.3">
      <c r="A148">
        <v>9021</v>
      </c>
      <c r="B148" t="s">
        <v>139</v>
      </c>
      <c r="C148" t="s">
        <v>145</v>
      </c>
      <c r="E148" t="s">
        <v>68</v>
      </c>
      <c r="F148" t="s">
        <v>155</v>
      </c>
      <c r="G148" t="s">
        <v>305</v>
      </c>
      <c r="H148" s="19">
        <v>44152</v>
      </c>
      <c r="K148" t="s">
        <v>142</v>
      </c>
      <c r="L148">
        <v>62</v>
      </c>
      <c r="N148">
        <v>0</v>
      </c>
      <c r="O148">
        <v>0</v>
      </c>
      <c r="Q148" t="s">
        <v>40</v>
      </c>
      <c r="R148" t="s">
        <v>41</v>
      </c>
    </row>
    <row r="149" spans="1:18" x14ac:dyDescent="0.3">
      <c r="A149">
        <v>9021</v>
      </c>
      <c r="B149" t="s">
        <v>139</v>
      </c>
      <c r="C149" t="s">
        <v>140</v>
      </c>
      <c r="E149" t="s">
        <v>68</v>
      </c>
      <c r="F149" t="s">
        <v>155</v>
      </c>
      <c r="G149" t="s">
        <v>306</v>
      </c>
      <c r="H149" s="19">
        <v>44183</v>
      </c>
      <c r="K149" t="s">
        <v>142</v>
      </c>
      <c r="L149">
        <v>10</v>
      </c>
      <c r="N149">
        <v>0</v>
      </c>
      <c r="O149">
        <v>0</v>
      </c>
      <c r="Q149" t="s">
        <v>40</v>
      </c>
      <c r="R149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503F-0BD6-47C0-8FDA-7DC3B4612723}">
  <dimension ref="A1:R199"/>
  <sheetViews>
    <sheetView tabSelected="1" workbookViewId="0">
      <selection sqref="A1:R199"/>
    </sheetView>
  </sheetViews>
  <sheetFormatPr baseColWidth="10" defaultRowHeight="15.6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9009</v>
      </c>
      <c r="B2" t="s">
        <v>33</v>
      </c>
      <c r="C2" t="s">
        <v>34</v>
      </c>
      <c r="E2" t="s">
        <v>35</v>
      </c>
      <c r="F2" t="s">
        <v>307</v>
      </c>
      <c r="G2" t="s">
        <v>308</v>
      </c>
      <c r="H2" s="19">
        <v>43104</v>
      </c>
      <c r="K2" t="s">
        <v>38</v>
      </c>
      <c r="M2">
        <v>1</v>
      </c>
      <c r="N2">
        <v>0</v>
      </c>
      <c r="O2">
        <v>0</v>
      </c>
      <c r="Q2" t="s">
        <v>40</v>
      </c>
      <c r="R2" t="s">
        <v>41</v>
      </c>
    </row>
    <row r="3" spans="1:18" x14ac:dyDescent="0.3">
      <c r="A3">
        <v>9009</v>
      </c>
      <c r="B3" t="s">
        <v>33</v>
      </c>
      <c r="C3" t="s">
        <v>34</v>
      </c>
      <c r="E3" t="s">
        <v>35</v>
      </c>
      <c r="F3" t="s">
        <v>307</v>
      </c>
      <c r="G3" t="s">
        <v>309</v>
      </c>
      <c r="H3" s="19">
        <v>43129</v>
      </c>
      <c r="K3" t="s">
        <v>38</v>
      </c>
      <c r="M3">
        <v>1</v>
      </c>
      <c r="N3">
        <v>0</v>
      </c>
      <c r="O3">
        <v>0</v>
      </c>
      <c r="Q3" t="s">
        <v>40</v>
      </c>
      <c r="R3" t="s">
        <v>41</v>
      </c>
    </row>
    <row r="4" spans="1:18" x14ac:dyDescent="0.3">
      <c r="A4">
        <v>9009</v>
      </c>
      <c r="B4" t="s">
        <v>33</v>
      </c>
      <c r="C4" t="s">
        <v>34</v>
      </c>
      <c r="E4" t="s">
        <v>35</v>
      </c>
      <c r="F4" t="s">
        <v>307</v>
      </c>
      <c r="G4" t="s">
        <v>310</v>
      </c>
      <c r="H4" s="19">
        <v>43143</v>
      </c>
      <c r="K4" t="s">
        <v>38</v>
      </c>
      <c r="M4">
        <v>1</v>
      </c>
      <c r="N4">
        <v>0</v>
      </c>
      <c r="O4">
        <v>0</v>
      </c>
      <c r="Q4" t="s">
        <v>40</v>
      </c>
      <c r="R4" t="s">
        <v>41</v>
      </c>
    </row>
    <row r="5" spans="1:18" x14ac:dyDescent="0.3">
      <c r="A5">
        <v>9009</v>
      </c>
      <c r="B5" t="s">
        <v>33</v>
      </c>
      <c r="C5" t="s">
        <v>34</v>
      </c>
      <c r="E5" t="s">
        <v>35</v>
      </c>
      <c r="F5" t="s">
        <v>307</v>
      </c>
      <c r="G5" t="s">
        <v>311</v>
      </c>
      <c r="H5" s="19">
        <v>43150</v>
      </c>
      <c r="K5" t="s">
        <v>38</v>
      </c>
      <c r="M5">
        <v>1</v>
      </c>
      <c r="N5">
        <v>0</v>
      </c>
      <c r="O5">
        <v>0</v>
      </c>
      <c r="Q5" t="s">
        <v>40</v>
      </c>
      <c r="R5" t="s">
        <v>41</v>
      </c>
    </row>
    <row r="6" spans="1:18" x14ac:dyDescent="0.3">
      <c r="A6">
        <v>9009</v>
      </c>
      <c r="B6" t="s">
        <v>33</v>
      </c>
      <c r="C6" t="s">
        <v>34</v>
      </c>
      <c r="E6" t="s">
        <v>35</v>
      </c>
      <c r="F6" t="s">
        <v>307</v>
      </c>
      <c r="G6" t="s">
        <v>312</v>
      </c>
      <c r="H6" s="19">
        <v>43181</v>
      </c>
      <c r="K6" t="s">
        <v>38</v>
      </c>
      <c r="M6">
        <v>140</v>
      </c>
      <c r="N6">
        <v>0</v>
      </c>
      <c r="O6">
        <v>0</v>
      </c>
      <c r="Q6" t="s">
        <v>40</v>
      </c>
      <c r="R6" t="s">
        <v>41</v>
      </c>
    </row>
    <row r="7" spans="1:18" x14ac:dyDescent="0.3">
      <c r="A7">
        <v>9009</v>
      </c>
      <c r="B7" t="s">
        <v>33</v>
      </c>
      <c r="C7" t="s">
        <v>34</v>
      </c>
      <c r="E7" t="s">
        <v>35</v>
      </c>
      <c r="F7" t="s">
        <v>307</v>
      </c>
      <c r="G7" t="s">
        <v>313</v>
      </c>
      <c r="H7" s="19">
        <v>43234</v>
      </c>
      <c r="K7" t="s">
        <v>38</v>
      </c>
      <c r="M7">
        <v>1</v>
      </c>
      <c r="N7">
        <v>0</v>
      </c>
      <c r="O7">
        <v>0</v>
      </c>
      <c r="Q7" t="s">
        <v>40</v>
      </c>
      <c r="R7" t="s">
        <v>41</v>
      </c>
    </row>
    <row r="8" spans="1:18" x14ac:dyDescent="0.3">
      <c r="A8">
        <v>9009</v>
      </c>
      <c r="B8" t="s">
        <v>33</v>
      </c>
      <c r="C8" t="s">
        <v>34</v>
      </c>
      <c r="E8" t="s">
        <v>35</v>
      </c>
      <c r="F8" t="s">
        <v>307</v>
      </c>
      <c r="G8" t="s">
        <v>314</v>
      </c>
      <c r="H8" s="19">
        <v>43277</v>
      </c>
      <c r="K8" t="s">
        <v>38</v>
      </c>
      <c r="M8">
        <v>1</v>
      </c>
      <c r="N8">
        <v>0</v>
      </c>
      <c r="O8">
        <v>0</v>
      </c>
      <c r="Q8" t="s">
        <v>40</v>
      </c>
      <c r="R8" t="s">
        <v>41</v>
      </c>
    </row>
    <row r="9" spans="1:18" x14ac:dyDescent="0.3">
      <c r="A9">
        <v>9009</v>
      </c>
      <c r="B9" t="s">
        <v>33</v>
      </c>
      <c r="C9" t="s">
        <v>34</v>
      </c>
      <c r="E9" t="s">
        <v>35</v>
      </c>
      <c r="F9" t="s">
        <v>307</v>
      </c>
      <c r="G9" t="s">
        <v>315</v>
      </c>
      <c r="H9" s="19">
        <v>43318</v>
      </c>
      <c r="K9" t="s">
        <v>38</v>
      </c>
      <c r="M9">
        <v>1</v>
      </c>
      <c r="N9">
        <v>0</v>
      </c>
      <c r="O9">
        <v>0</v>
      </c>
      <c r="Q9" t="s">
        <v>40</v>
      </c>
      <c r="R9" t="s">
        <v>41</v>
      </c>
    </row>
    <row r="10" spans="1:18" x14ac:dyDescent="0.3">
      <c r="A10">
        <v>9009</v>
      </c>
      <c r="B10" t="s">
        <v>33</v>
      </c>
      <c r="C10" t="s">
        <v>34</v>
      </c>
      <c r="E10" t="s">
        <v>35</v>
      </c>
      <c r="F10" t="s">
        <v>307</v>
      </c>
      <c r="G10" t="s">
        <v>316</v>
      </c>
      <c r="H10" s="19">
        <v>43339</v>
      </c>
      <c r="K10" t="s">
        <v>38</v>
      </c>
      <c r="M10">
        <v>2</v>
      </c>
      <c r="N10">
        <v>0</v>
      </c>
      <c r="O10">
        <v>0</v>
      </c>
      <c r="Q10" t="s">
        <v>40</v>
      </c>
      <c r="R10" t="s">
        <v>41</v>
      </c>
    </row>
    <row r="11" spans="1:18" x14ac:dyDescent="0.3">
      <c r="A11">
        <v>9009</v>
      </c>
      <c r="B11" t="s">
        <v>33</v>
      </c>
      <c r="C11" t="s">
        <v>34</v>
      </c>
      <c r="E11" t="s">
        <v>35</v>
      </c>
      <c r="F11" t="s">
        <v>307</v>
      </c>
      <c r="G11" t="s">
        <v>317</v>
      </c>
      <c r="H11" s="19">
        <v>43346</v>
      </c>
      <c r="K11" t="s">
        <v>38</v>
      </c>
      <c r="M11">
        <v>2</v>
      </c>
      <c r="N11">
        <v>0</v>
      </c>
      <c r="O11">
        <v>0</v>
      </c>
      <c r="Q11" t="s">
        <v>40</v>
      </c>
      <c r="R11" t="s">
        <v>41</v>
      </c>
    </row>
    <row r="12" spans="1:18" x14ac:dyDescent="0.3">
      <c r="A12">
        <v>9009</v>
      </c>
      <c r="B12" t="s">
        <v>33</v>
      </c>
      <c r="C12" t="s">
        <v>34</v>
      </c>
      <c r="E12" t="s">
        <v>35</v>
      </c>
      <c r="F12" t="s">
        <v>307</v>
      </c>
      <c r="G12" t="s">
        <v>318</v>
      </c>
      <c r="H12" s="19">
        <v>43353</v>
      </c>
      <c r="K12" t="s">
        <v>38</v>
      </c>
      <c r="M12">
        <v>1</v>
      </c>
      <c r="N12">
        <v>0</v>
      </c>
      <c r="O12">
        <v>0</v>
      </c>
      <c r="Q12" t="s">
        <v>40</v>
      </c>
      <c r="R12" t="s">
        <v>41</v>
      </c>
    </row>
    <row r="13" spans="1:18" x14ac:dyDescent="0.3">
      <c r="A13">
        <v>9009</v>
      </c>
      <c r="B13" t="s">
        <v>33</v>
      </c>
      <c r="C13" t="s">
        <v>34</v>
      </c>
      <c r="E13" t="s">
        <v>35</v>
      </c>
      <c r="F13" t="s">
        <v>307</v>
      </c>
      <c r="G13" t="s">
        <v>319</v>
      </c>
      <c r="H13" s="19">
        <v>43360</v>
      </c>
      <c r="K13" t="s">
        <v>38</v>
      </c>
      <c r="M13">
        <v>1</v>
      </c>
      <c r="N13">
        <v>0</v>
      </c>
      <c r="O13">
        <v>0</v>
      </c>
      <c r="Q13" t="s">
        <v>40</v>
      </c>
      <c r="R13" t="s">
        <v>41</v>
      </c>
    </row>
    <row r="14" spans="1:18" x14ac:dyDescent="0.3">
      <c r="A14">
        <v>9009</v>
      </c>
      <c r="B14" t="s">
        <v>33</v>
      </c>
      <c r="C14" t="s">
        <v>34</v>
      </c>
      <c r="E14" t="s">
        <v>35</v>
      </c>
      <c r="F14" t="s">
        <v>307</v>
      </c>
      <c r="G14" t="s">
        <v>320</v>
      </c>
      <c r="H14" s="19">
        <v>43374</v>
      </c>
      <c r="K14" t="s">
        <v>38</v>
      </c>
      <c r="M14">
        <v>1</v>
      </c>
      <c r="N14">
        <v>0</v>
      </c>
      <c r="O14">
        <v>0</v>
      </c>
      <c r="Q14" t="s">
        <v>40</v>
      </c>
      <c r="R14" t="s">
        <v>41</v>
      </c>
    </row>
    <row r="15" spans="1:18" x14ac:dyDescent="0.3">
      <c r="A15">
        <v>9009</v>
      </c>
      <c r="B15" t="s">
        <v>33</v>
      </c>
      <c r="C15" t="s">
        <v>34</v>
      </c>
      <c r="E15" t="s">
        <v>35</v>
      </c>
      <c r="F15" t="s">
        <v>307</v>
      </c>
      <c r="G15" t="s">
        <v>321</v>
      </c>
      <c r="H15" s="19">
        <v>43388</v>
      </c>
      <c r="K15" t="s">
        <v>38</v>
      </c>
      <c r="M15">
        <v>1</v>
      </c>
      <c r="N15">
        <v>0</v>
      </c>
      <c r="O15">
        <v>0</v>
      </c>
      <c r="Q15" t="s">
        <v>40</v>
      </c>
      <c r="R15" t="s">
        <v>41</v>
      </c>
    </row>
    <row r="16" spans="1:18" x14ac:dyDescent="0.3">
      <c r="A16">
        <v>9009</v>
      </c>
      <c r="B16" t="s">
        <v>33</v>
      </c>
      <c r="C16" t="s">
        <v>34</v>
      </c>
      <c r="E16" t="s">
        <v>35</v>
      </c>
      <c r="F16" t="s">
        <v>307</v>
      </c>
      <c r="G16" t="s">
        <v>322</v>
      </c>
      <c r="H16" s="19">
        <v>43397</v>
      </c>
      <c r="K16" t="s">
        <v>38</v>
      </c>
      <c r="M16">
        <v>1</v>
      </c>
      <c r="N16">
        <v>0</v>
      </c>
      <c r="O16">
        <v>0</v>
      </c>
      <c r="Q16" t="s">
        <v>40</v>
      </c>
      <c r="R16" t="s">
        <v>41</v>
      </c>
    </row>
    <row r="17" spans="1:18" x14ac:dyDescent="0.3">
      <c r="A17">
        <v>9009</v>
      </c>
      <c r="B17" t="s">
        <v>33</v>
      </c>
      <c r="C17" t="s">
        <v>34</v>
      </c>
      <c r="E17" t="s">
        <v>35</v>
      </c>
      <c r="F17" t="s">
        <v>307</v>
      </c>
      <c r="G17" t="s">
        <v>323</v>
      </c>
      <c r="H17" s="19">
        <v>43431</v>
      </c>
      <c r="K17" t="s">
        <v>38</v>
      </c>
      <c r="M17">
        <v>1</v>
      </c>
      <c r="N17">
        <v>0</v>
      </c>
      <c r="O17">
        <v>0</v>
      </c>
      <c r="Q17" t="s">
        <v>40</v>
      </c>
      <c r="R17" t="s">
        <v>41</v>
      </c>
    </row>
    <row r="18" spans="1:18" x14ac:dyDescent="0.3">
      <c r="A18">
        <v>9009</v>
      </c>
      <c r="B18" t="s">
        <v>33</v>
      </c>
      <c r="C18" t="s">
        <v>34</v>
      </c>
      <c r="E18" t="s">
        <v>35</v>
      </c>
      <c r="F18" t="s">
        <v>307</v>
      </c>
      <c r="G18" t="s">
        <v>324</v>
      </c>
      <c r="H18" s="19">
        <v>43458</v>
      </c>
      <c r="K18" t="s">
        <v>38</v>
      </c>
      <c r="M18">
        <v>2</v>
      </c>
      <c r="N18">
        <v>0</v>
      </c>
      <c r="O18">
        <v>0</v>
      </c>
      <c r="Q18" t="s">
        <v>40</v>
      </c>
      <c r="R18" t="s">
        <v>41</v>
      </c>
    </row>
    <row r="19" spans="1:18" x14ac:dyDescent="0.3">
      <c r="A19">
        <v>9009</v>
      </c>
      <c r="B19" t="s">
        <v>33</v>
      </c>
      <c r="C19" t="s">
        <v>140</v>
      </c>
      <c r="E19" t="s">
        <v>35</v>
      </c>
      <c r="F19" t="s">
        <v>307</v>
      </c>
      <c r="G19" t="s">
        <v>325</v>
      </c>
      <c r="H19" s="19">
        <v>43104</v>
      </c>
      <c r="K19" t="s">
        <v>38</v>
      </c>
      <c r="M19">
        <v>2</v>
      </c>
      <c r="N19">
        <v>0</v>
      </c>
      <c r="O19">
        <v>0</v>
      </c>
      <c r="Q19" t="s">
        <v>40</v>
      </c>
      <c r="R19" t="s">
        <v>41</v>
      </c>
    </row>
    <row r="20" spans="1:18" x14ac:dyDescent="0.3">
      <c r="A20">
        <v>9009</v>
      </c>
      <c r="B20" t="s">
        <v>33</v>
      </c>
      <c r="C20" t="s">
        <v>140</v>
      </c>
      <c r="E20" t="s">
        <v>35</v>
      </c>
      <c r="F20" t="s">
        <v>307</v>
      </c>
      <c r="G20" t="s">
        <v>326</v>
      </c>
      <c r="H20" s="19">
        <v>43108</v>
      </c>
      <c r="K20" t="s">
        <v>38</v>
      </c>
      <c r="M20">
        <v>2</v>
      </c>
      <c r="N20">
        <v>0</v>
      </c>
      <c r="O20">
        <v>0</v>
      </c>
      <c r="Q20" t="s">
        <v>40</v>
      </c>
      <c r="R20" t="s">
        <v>41</v>
      </c>
    </row>
    <row r="21" spans="1:18" x14ac:dyDescent="0.3">
      <c r="A21">
        <v>9009</v>
      </c>
      <c r="B21" t="s">
        <v>33</v>
      </c>
      <c r="C21" t="s">
        <v>140</v>
      </c>
      <c r="E21" t="s">
        <v>35</v>
      </c>
      <c r="F21" t="s">
        <v>307</v>
      </c>
      <c r="G21" t="s">
        <v>327</v>
      </c>
      <c r="H21" s="19">
        <v>43115</v>
      </c>
      <c r="K21" t="s">
        <v>38</v>
      </c>
      <c r="M21">
        <v>2</v>
      </c>
      <c r="N21">
        <v>0</v>
      </c>
      <c r="O21">
        <v>0</v>
      </c>
      <c r="Q21" t="s">
        <v>40</v>
      </c>
      <c r="R21" t="s">
        <v>41</v>
      </c>
    </row>
    <row r="22" spans="1:18" x14ac:dyDescent="0.3">
      <c r="A22">
        <v>9009</v>
      </c>
      <c r="B22" t="s">
        <v>33</v>
      </c>
      <c r="C22" t="s">
        <v>140</v>
      </c>
      <c r="E22" t="s">
        <v>35</v>
      </c>
      <c r="F22" t="s">
        <v>307</v>
      </c>
      <c r="G22" t="s">
        <v>328</v>
      </c>
      <c r="H22" s="19">
        <v>43122</v>
      </c>
      <c r="K22" t="s">
        <v>38</v>
      </c>
      <c r="M22">
        <v>1</v>
      </c>
      <c r="N22">
        <v>0</v>
      </c>
      <c r="O22">
        <v>0</v>
      </c>
      <c r="Q22" t="s">
        <v>40</v>
      </c>
      <c r="R22" t="s">
        <v>41</v>
      </c>
    </row>
    <row r="23" spans="1:18" x14ac:dyDescent="0.3">
      <c r="A23">
        <v>9009</v>
      </c>
      <c r="B23" t="s">
        <v>33</v>
      </c>
      <c r="C23" t="s">
        <v>140</v>
      </c>
      <c r="E23" t="s">
        <v>35</v>
      </c>
      <c r="F23" t="s">
        <v>307</v>
      </c>
      <c r="G23" t="s">
        <v>329</v>
      </c>
      <c r="H23" s="19">
        <v>43129</v>
      </c>
      <c r="K23" t="s">
        <v>38</v>
      </c>
      <c r="M23">
        <v>1</v>
      </c>
      <c r="N23">
        <v>0</v>
      </c>
      <c r="O23">
        <v>0</v>
      </c>
      <c r="Q23" t="s">
        <v>40</v>
      </c>
      <c r="R23" t="s">
        <v>41</v>
      </c>
    </row>
    <row r="24" spans="1:18" x14ac:dyDescent="0.3">
      <c r="A24">
        <v>9009</v>
      </c>
      <c r="B24" t="s">
        <v>33</v>
      </c>
      <c r="C24" t="s">
        <v>140</v>
      </c>
      <c r="E24" t="s">
        <v>35</v>
      </c>
      <c r="F24" t="s">
        <v>307</v>
      </c>
      <c r="G24" t="s">
        <v>330</v>
      </c>
      <c r="H24" s="19">
        <v>43136</v>
      </c>
      <c r="K24" t="s">
        <v>38</v>
      </c>
      <c r="M24">
        <v>1</v>
      </c>
      <c r="N24">
        <v>0</v>
      </c>
      <c r="O24">
        <v>0</v>
      </c>
      <c r="Q24" t="s">
        <v>40</v>
      </c>
      <c r="R24" t="s">
        <v>41</v>
      </c>
    </row>
    <row r="25" spans="1:18" x14ac:dyDescent="0.3">
      <c r="A25">
        <v>9009</v>
      </c>
      <c r="B25" t="s">
        <v>33</v>
      </c>
      <c r="C25" t="s">
        <v>140</v>
      </c>
      <c r="E25" t="s">
        <v>35</v>
      </c>
      <c r="F25" t="s">
        <v>307</v>
      </c>
      <c r="G25" t="s">
        <v>331</v>
      </c>
      <c r="H25" s="19">
        <v>43143</v>
      </c>
      <c r="K25" t="s">
        <v>38</v>
      </c>
      <c r="M25">
        <v>2</v>
      </c>
      <c r="N25">
        <v>0</v>
      </c>
      <c r="O25">
        <v>0</v>
      </c>
      <c r="Q25" t="s">
        <v>40</v>
      </c>
      <c r="R25" t="s">
        <v>41</v>
      </c>
    </row>
    <row r="26" spans="1:18" x14ac:dyDescent="0.3">
      <c r="A26">
        <v>9009</v>
      </c>
      <c r="B26" t="s">
        <v>33</v>
      </c>
      <c r="C26" t="s">
        <v>140</v>
      </c>
      <c r="E26" t="s">
        <v>35</v>
      </c>
      <c r="F26" t="s">
        <v>307</v>
      </c>
      <c r="G26" t="s">
        <v>332</v>
      </c>
      <c r="H26" s="19">
        <v>43150</v>
      </c>
      <c r="K26" t="s">
        <v>38</v>
      </c>
      <c r="M26">
        <v>2</v>
      </c>
      <c r="N26">
        <v>0</v>
      </c>
      <c r="O26">
        <v>0</v>
      </c>
      <c r="Q26" t="s">
        <v>40</v>
      </c>
      <c r="R26" t="s">
        <v>41</v>
      </c>
    </row>
    <row r="27" spans="1:18" x14ac:dyDescent="0.3">
      <c r="A27">
        <v>9009</v>
      </c>
      <c r="B27" t="s">
        <v>33</v>
      </c>
      <c r="C27" t="s">
        <v>140</v>
      </c>
      <c r="E27" t="s">
        <v>35</v>
      </c>
      <c r="F27" t="s">
        <v>307</v>
      </c>
      <c r="G27" t="s">
        <v>333</v>
      </c>
      <c r="H27" s="19">
        <v>43157</v>
      </c>
      <c r="K27" t="s">
        <v>38</v>
      </c>
      <c r="M27">
        <v>2</v>
      </c>
      <c r="N27">
        <v>0</v>
      </c>
      <c r="O27">
        <v>0</v>
      </c>
      <c r="Q27" t="s">
        <v>40</v>
      </c>
      <c r="R27" t="s">
        <v>41</v>
      </c>
    </row>
    <row r="28" spans="1:18" x14ac:dyDescent="0.3">
      <c r="A28">
        <v>9009</v>
      </c>
      <c r="B28" t="s">
        <v>33</v>
      </c>
      <c r="C28" t="s">
        <v>140</v>
      </c>
      <c r="E28" t="s">
        <v>35</v>
      </c>
      <c r="F28" t="s">
        <v>307</v>
      </c>
      <c r="G28" t="s">
        <v>334</v>
      </c>
      <c r="H28" s="19">
        <v>43171</v>
      </c>
      <c r="K28" t="s">
        <v>38</v>
      </c>
      <c r="M28">
        <v>1</v>
      </c>
      <c r="N28">
        <v>0</v>
      </c>
      <c r="O28">
        <v>0</v>
      </c>
      <c r="Q28" t="s">
        <v>40</v>
      </c>
      <c r="R28" t="s">
        <v>41</v>
      </c>
    </row>
    <row r="29" spans="1:18" x14ac:dyDescent="0.3">
      <c r="A29">
        <v>9009</v>
      </c>
      <c r="B29" t="s">
        <v>33</v>
      </c>
      <c r="C29" t="s">
        <v>140</v>
      </c>
      <c r="E29" t="s">
        <v>35</v>
      </c>
      <c r="F29" t="s">
        <v>307</v>
      </c>
      <c r="G29" t="s">
        <v>335</v>
      </c>
      <c r="H29" s="19">
        <v>43178</v>
      </c>
      <c r="K29" t="s">
        <v>38</v>
      </c>
      <c r="M29">
        <v>1</v>
      </c>
      <c r="N29">
        <v>0</v>
      </c>
      <c r="O29">
        <v>0</v>
      </c>
      <c r="Q29" t="s">
        <v>40</v>
      </c>
      <c r="R29" t="s">
        <v>41</v>
      </c>
    </row>
    <row r="30" spans="1:18" x14ac:dyDescent="0.3">
      <c r="A30">
        <v>9009</v>
      </c>
      <c r="B30" t="s">
        <v>33</v>
      </c>
      <c r="C30" t="s">
        <v>140</v>
      </c>
      <c r="E30" t="s">
        <v>35</v>
      </c>
      <c r="F30" t="s">
        <v>307</v>
      </c>
      <c r="G30" t="s">
        <v>336</v>
      </c>
      <c r="H30" s="19">
        <v>43199</v>
      </c>
      <c r="K30" t="s">
        <v>38</v>
      </c>
      <c r="M30">
        <v>3</v>
      </c>
      <c r="N30">
        <v>0</v>
      </c>
      <c r="O30">
        <v>0</v>
      </c>
      <c r="Q30" t="s">
        <v>40</v>
      </c>
      <c r="R30" t="s">
        <v>41</v>
      </c>
    </row>
    <row r="31" spans="1:18" x14ac:dyDescent="0.3">
      <c r="A31">
        <v>9009</v>
      </c>
      <c r="B31" t="s">
        <v>33</v>
      </c>
      <c r="C31" t="s">
        <v>140</v>
      </c>
      <c r="E31" t="s">
        <v>35</v>
      </c>
      <c r="F31" t="s">
        <v>307</v>
      </c>
      <c r="G31" t="s">
        <v>337</v>
      </c>
      <c r="H31" s="19">
        <v>43206</v>
      </c>
      <c r="K31" t="s">
        <v>38</v>
      </c>
      <c r="M31">
        <v>3</v>
      </c>
      <c r="N31">
        <v>0</v>
      </c>
      <c r="O31">
        <v>0</v>
      </c>
      <c r="Q31" t="s">
        <v>40</v>
      </c>
      <c r="R31" t="s">
        <v>41</v>
      </c>
    </row>
    <row r="32" spans="1:18" x14ac:dyDescent="0.3">
      <c r="A32">
        <v>9009</v>
      </c>
      <c r="B32" t="s">
        <v>33</v>
      </c>
      <c r="C32" t="s">
        <v>140</v>
      </c>
      <c r="E32" t="s">
        <v>35</v>
      </c>
      <c r="F32" t="s">
        <v>307</v>
      </c>
      <c r="G32" t="s">
        <v>338</v>
      </c>
      <c r="H32" s="19">
        <v>43220</v>
      </c>
      <c r="K32" t="s">
        <v>38</v>
      </c>
      <c r="M32">
        <v>1</v>
      </c>
      <c r="N32">
        <v>0</v>
      </c>
      <c r="O32">
        <v>0</v>
      </c>
      <c r="Q32" t="s">
        <v>40</v>
      </c>
      <c r="R32" t="s">
        <v>41</v>
      </c>
    </row>
    <row r="33" spans="1:18" x14ac:dyDescent="0.3">
      <c r="A33">
        <v>9009</v>
      </c>
      <c r="B33" t="s">
        <v>33</v>
      </c>
      <c r="C33" t="s">
        <v>140</v>
      </c>
      <c r="E33" t="s">
        <v>35</v>
      </c>
      <c r="F33" t="s">
        <v>307</v>
      </c>
      <c r="G33" t="s">
        <v>339</v>
      </c>
      <c r="H33" s="19">
        <v>43248</v>
      </c>
      <c r="K33" t="s">
        <v>38</v>
      </c>
      <c r="M33">
        <v>1</v>
      </c>
      <c r="N33">
        <v>0</v>
      </c>
      <c r="O33">
        <v>0</v>
      </c>
      <c r="Q33" t="s">
        <v>40</v>
      </c>
      <c r="R33" t="s">
        <v>41</v>
      </c>
    </row>
    <row r="34" spans="1:18" x14ac:dyDescent="0.3">
      <c r="A34">
        <v>9009</v>
      </c>
      <c r="B34" t="s">
        <v>33</v>
      </c>
      <c r="C34" t="s">
        <v>140</v>
      </c>
      <c r="E34" t="s">
        <v>35</v>
      </c>
      <c r="F34" t="s">
        <v>307</v>
      </c>
      <c r="G34" t="s">
        <v>340</v>
      </c>
      <c r="H34" s="19">
        <v>43255</v>
      </c>
      <c r="K34" t="s">
        <v>38</v>
      </c>
      <c r="M34">
        <v>2</v>
      </c>
      <c r="N34">
        <v>0</v>
      </c>
      <c r="O34">
        <v>0</v>
      </c>
      <c r="Q34" t="s">
        <v>40</v>
      </c>
      <c r="R34" t="s">
        <v>41</v>
      </c>
    </row>
    <row r="35" spans="1:18" x14ac:dyDescent="0.3">
      <c r="A35">
        <v>9009</v>
      </c>
      <c r="B35" t="s">
        <v>33</v>
      </c>
      <c r="C35" t="s">
        <v>140</v>
      </c>
      <c r="E35" t="s">
        <v>35</v>
      </c>
      <c r="F35" t="s">
        <v>307</v>
      </c>
      <c r="G35" t="s">
        <v>341</v>
      </c>
      <c r="H35" s="19">
        <v>43263</v>
      </c>
      <c r="K35" t="s">
        <v>38</v>
      </c>
      <c r="M35">
        <v>4</v>
      </c>
      <c r="N35">
        <v>0</v>
      </c>
      <c r="O35">
        <v>0</v>
      </c>
      <c r="Q35" t="s">
        <v>40</v>
      </c>
      <c r="R35" t="s">
        <v>41</v>
      </c>
    </row>
    <row r="36" spans="1:18" x14ac:dyDescent="0.3">
      <c r="A36">
        <v>9009</v>
      </c>
      <c r="B36" t="s">
        <v>33</v>
      </c>
      <c r="C36" t="s">
        <v>140</v>
      </c>
      <c r="E36" t="s">
        <v>35</v>
      </c>
      <c r="F36" t="s">
        <v>307</v>
      </c>
      <c r="G36" t="s">
        <v>342</v>
      </c>
      <c r="H36" s="19">
        <v>43277</v>
      </c>
      <c r="K36" t="s">
        <v>38</v>
      </c>
      <c r="M36">
        <v>3</v>
      </c>
      <c r="N36">
        <v>0</v>
      </c>
      <c r="O36">
        <v>0</v>
      </c>
      <c r="Q36" t="s">
        <v>40</v>
      </c>
      <c r="R36" t="s">
        <v>41</v>
      </c>
    </row>
    <row r="37" spans="1:18" x14ac:dyDescent="0.3">
      <c r="A37">
        <v>9009</v>
      </c>
      <c r="B37" t="s">
        <v>33</v>
      </c>
      <c r="C37" t="s">
        <v>140</v>
      </c>
      <c r="E37" t="s">
        <v>35</v>
      </c>
      <c r="F37" t="s">
        <v>307</v>
      </c>
      <c r="G37" t="s">
        <v>343</v>
      </c>
      <c r="H37" s="19">
        <v>43283</v>
      </c>
      <c r="K37" t="s">
        <v>38</v>
      </c>
      <c r="M37">
        <v>2</v>
      </c>
      <c r="N37">
        <v>0</v>
      </c>
      <c r="O37">
        <v>0</v>
      </c>
      <c r="Q37" t="s">
        <v>40</v>
      </c>
      <c r="R37" t="s">
        <v>41</v>
      </c>
    </row>
    <row r="38" spans="1:18" x14ac:dyDescent="0.3">
      <c r="A38">
        <v>9009</v>
      </c>
      <c r="B38" t="s">
        <v>33</v>
      </c>
      <c r="C38" t="s">
        <v>140</v>
      </c>
      <c r="E38" t="s">
        <v>35</v>
      </c>
      <c r="F38" t="s">
        <v>307</v>
      </c>
      <c r="G38" t="s">
        <v>344</v>
      </c>
      <c r="H38" s="19">
        <v>43290</v>
      </c>
      <c r="K38" t="s">
        <v>38</v>
      </c>
      <c r="M38">
        <v>2</v>
      </c>
      <c r="N38">
        <v>0</v>
      </c>
      <c r="O38">
        <v>0</v>
      </c>
      <c r="Q38" t="s">
        <v>40</v>
      </c>
      <c r="R38" t="s">
        <v>41</v>
      </c>
    </row>
    <row r="39" spans="1:18" x14ac:dyDescent="0.3">
      <c r="A39">
        <v>9009</v>
      </c>
      <c r="B39" t="s">
        <v>33</v>
      </c>
      <c r="C39" t="s">
        <v>140</v>
      </c>
      <c r="E39" t="s">
        <v>35</v>
      </c>
      <c r="F39" t="s">
        <v>307</v>
      </c>
      <c r="G39" t="s">
        <v>345</v>
      </c>
      <c r="H39" s="19">
        <v>43297</v>
      </c>
      <c r="K39" t="s">
        <v>38</v>
      </c>
      <c r="M39">
        <v>2</v>
      </c>
      <c r="N39">
        <v>0</v>
      </c>
      <c r="O39">
        <v>0</v>
      </c>
      <c r="Q39" t="s">
        <v>40</v>
      </c>
      <c r="R39" t="s">
        <v>41</v>
      </c>
    </row>
    <row r="40" spans="1:18" x14ac:dyDescent="0.3">
      <c r="A40">
        <v>9009</v>
      </c>
      <c r="B40" t="s">
        <v>33</v>
      </c>
      <c r="C40" t="s">
        <v>140</v>
      </c>
      <c r="E40" t="s">
        <v>35</v>
      </c>
      <c r="F40" t="s">
        <v>307</v>
      </c>
      <c r="G40" t="s">
        <v>346</v>
      </c>
      <c r="H40" s="19">
        <v>43304</v>
      </c>
      <c r="K40" t="s">
        <v>38</v>
      </c>
      <c r="M40">
        <v>3</v>
      </c>
      <c r="N40">
        <v>0</v>
      </c>
      <c r="O40">
        <v>0</v>
      </c>
      <c r="Q40" t="s">
        <v>40</v>
      </c>
      <c r="R40" t="s">
        <v>41</v>
      </c>
    </row>
    <row r="41" spans="1:18" x14ac:dyDescent="0.3">
      <c r="A41">
        <v>9009</v>
      </c>
      <c r="B41" t="s">
        <v>33</v>
      </c>
      <c r="C41" t="s">
        <v>140</v>
      </c>
      <c r="E41" t="s">
        <v>35</v>
      </c>
      <c r="F41" t="s">
        <v>307</v>
      </c>
      <c r="G41" t="s">
        <v>347</v>
      </c>
      <c r="H41" s="19">
        <v>43311</v>
      </c>
      <c r="K41" t="s">
        <v>38</v>
      </c>
      <c r="M41">
        <v>3</v>
      </c>
      <c r="N41">
        <v>0</v>
      </c>
      <c r="O41">
        <v>0</v>
      </c>
      <c r="Q41" t="s">
        <v>40</v>
      </c>
      <c r="R41" t="s">
        <v>41</v>
      </c>
    </row>
    <row r="42" spans="1:18" x14ac:dyDescent="0.3">
      <c r="A42">
        <v>9009</v>
      </c>
      <c r="B42" t="s">
        <v>33</v>
      </c>
      <c r="C42" t="s">
        <v>140</v>
      </c>
      <c r="E42" t="s">
        <v>35</v>
      </c>
      <c r="F42" t="s">
        <v>307</v>
      </c>
      <c r="G42" t="s">
        <v>348</v>
      </c>
      <c r="H42" s="19">
        <v>43318</v>
      </c>
      <c r="K42" t="s">
        <v>38</v>
      </c>
      <c r="M42">
        <v>1</v>
      </c>
      <c r="N42">
        <v>0</v>
      </c>
      <c r="O42">
        <v>0</v>
      </c>
      <c r="Q42" t="s">
        <v>40</v>
      </c>
      <c r="R42" t="s">
        <v>41</v>
      </c>
    </row>
    <row r="43" spans="1:18" x14ac:dyDescent="0.3">
      <c r="A43">
        <v>9009</v>
      </c>
      <c r="B43" t="s">
        <v>33</v>
      </c>
      <c r="C43" t="s">
        <v>140</v>
      </c>
      <c r="E43" t="s">
        <v>35</v>
      </c>
      <c r="F43" t="s">
        <v>307</v>
      </c>
      <c r="G43" t="s">
        <v>349</v>
      </c>
      <c r="H43" s="19">
        <v>43325</v>
      </c>
      <c r="K43" t="s">
        <v>38</v>
      </c>
      <c r="M43">
        <v>3</v>
      </c>
      <c r="N43">
        <v>0</v>
      </c>
      <c r="O43">
        <v>0</v>
      </c>
      <c r="Q43" t="s">
        <v>40</v>
      </c>
      <c r="R43" t="s">
        <v>41</v>
      </c>
    </row>
    <row r="44" spans="1:18" x14ac:dyDescent="0.3">
      <c r="A44">
        <v>9009</v>
      </c>
      <c r="B44" t="s">
        <v>33</v>
      </c>
      <c r="C44" t="s">
        <v>140</v>
      </c>
      <c r="E44" t="s">
        <v>35</v>
      </c>
      <c r="F44" t="s">
        <v>307</v>
      </c>
      <c r="G44" t="s">
        <v>350</v>
      </c>
      <c r="H44" s="19">
        <v>43332</v>
      </c>
      <c r="K44" t="s">
        <v>38</v>
      </c>
      <c r="M44">
        <v>4</v>
      </c>
      <c r="N44">
        <v>0</v>
      </c>
      <c r="O44">
        <v>0</v>
      </c>
      <c r="Q44" t="s">
        <v>40</v>
      </c>
      <c r="R44" t="s">
        <v>41</v>
      </c>
    </row>
    <row r="45" spans="1:18" x14ac:dyDescent="0.3">
      <c r="A45">
        <v>9009</v>
      </c>
      <c r="B45" t="s">
        <v>33</v>
      </c>
      <c r="C45" t="s">
        <v>140</v>
      </c>
      <c r="E45" t="s">
        <v>35</v>
      </c>
      <c r="F45" t="s">
        <v>307</v>
      </c>
      <c r="G45" t="s">
        <v>351</v>
      </c>
      <c r="H45" s="19">
        <v>43339</v>
      </c>
      <c r="K45" t="s">
        <v>38</v>
      </c>
      <c r="M45">
        <v>1</v>
      </c>
      <c r="N45">
        <v>0</v>
      </c>
      <c r="O45">
        <v>0</v>
      </c>
      <c r="Q45" t="s">
        <v>40</v>
      </c>
      <c r="R45" t="s">
        <v>41</v>
      </c>
    </row>
    <row r="46" spans="1:18" x14ac:dyDescent="0.3">
      <c r="A46">
        <v>9009</v>
      </c>
      <c r="B46" t="s">
        <v>33</v>
      </c>
      <c r="C46" t="s">
        <v>140</v>
      </c>
      <c r="E46" t="s">
        <v>35</v>
      </c>
      <c r="F46" t="s">
        <v>307</v>
      </c>
      <c r="G46" t="s">
        <v>352</v>
      </c>
      <c r="H46" s="19">
        <v>43346</v>
      </c>
      <c r="K46" t="s">
        <v>38</v>
      </c>
      <c r="M46">
        <v>1</v>
      </c>
      <c r="N46">
        <v>0</v>
      </c>
      <c r="O46">
        <v>0</v>
      </c>
      <c r="Q46" t="s">
        <v>40</v>
      </c>
      <c r="R46" t="s">
        <v>41</v>
      </c>
    </row>
    <row r="47" spans="1:18" x14ac:dyDescent="0.3">
      <c r="A47">
        <v>9009</v>
      </c>
      <c r="B47" t="s">
        <v>33</v>
      </c>
      <c r="C47" t="s">
        <v>140</v>
      </c>
      <c r="E47" t="s">
        <v>35</v>
      </c>
      <c r="F47" t="s">
        <v>307</v>
      </c>
      <c r="G47" t="s">
        <v>353</v>
      </c>
      <c r="H47" s="19">
        <v>43367</v>
      </c>
      <c r="K47" t="s">
        <v>38</v>
      </c>
      <c r="M47">
        <v>1</v>
      </c>
      <c r="N47">
        <v>0</v>
      </c>
      <c r="O47">
        <v>0</v>
      </c>
      <c r="Q47" t="s">
        <v>40</v>
      </c>
      <c r="R47" t="s">
        <v>41</v>
      </c>
    </row>
    <row r="48" spans="1:18" x14ac:dyDescent="0.3">
      <c r="A48">
        <v>9009</v>
      </c>
      <c r="B48" t="s">
        <v>33</v>
      </c>
      <c r="C48" t="s">
        <v>140</v>
      </c>
      <c r="E48" t="s">
        <v>35</v>
      </c>
      <c r="F48" t="s">
        <v>307</v>
      </c>
      <c r="G48" t="s">
        <v>354</v>
      </c>
      <c r="H48" s="19">
        <v>43374</v>
      </c>
      <c r="K48" t="s">
        <v>38</v>
      </c>
      <c r="M48">
        <v>1</v>
      </c>
      <c r="N48">
        <v>0</v>
      </c>
      <c r="O48">
        <v>0</v>
      </c>
      <c r="Q48" t="s">
        <v>40</v>
      </c>
      <c r="R48" t="s">
        <v>41</v>
      </c>
    </row>
    <row r="49" spans="1:18" x14ac:dyDescent="0.3">
      <c r="A49">
        <v>9009</v>
      </c>
      <c r="B49" t="s">
        <v>33</v>
      </c>
      <c r="C49" t="s">
        <v>140</v>
      </c>
      <c r="E49" t="s">
        <v>35</v>
      </c>
      <c r="F49" t="s">
        <v>307</v>
      </c>
      <c r="G49" t="s">
        <v>355</v>
      </c>
      <c r="H49" s="19">
        <v>43388</v>
      </c>
      <c r="K49" t="s">
        <v>38</v>
      </c>
      <c r="M49">
        <v>1</v>
      </c>
      <c r="N49">
        <v>0</v>
      </c>
      <c r="O49">
        <v>0</v>
      </c>
      <c r="Q49" t="s">
        <v>40</v>
      </c>
      <c r="R49" t="s">
        <v>41</v>
      </c>
    </row>
    <row r="50" spans="1:18" x14ac:dyDescent="0.3">
      <c r="A50">
        <v>9009</v>
      </c>
      <c r="B50" t="s">
        <v>33</v>
      </c>
      <c r="C50" t="s">
        <v>140</v>
      </c>
      <c r="E50" t="s">
        <v>35</v>
      </c>
      <c r="F50" t="s">
        <v>307</v>
      </c>
      <c r="G50" t="s">
        <v>356</v>
      </c>
      <c r="H50" s="19">
        <v>43409</v>
      </c>
      <c r="K50" t="s">
        <v>38</v>
      </c>
      <c r="M50">
        <v>1</v>
      </c>
      <c r="N50">
        <v>0</v>
      </c>
      <c r="O50">
        <v>0</v>
      </c>
      <c r="Q50" t="s">
        <v>40</v>
      </c>
      <c r="R50" t="s">
        <v>41</v>
      </c>
    </row>
    <row r="51" spans="1:18" x14ac:dyDescent="0.3">
      <c r="A51">
        <v>9009</v>
      </c>
      <c r="B51" t="s">
        <v>33</v>
      </c>
      <c r="C51" t="s">
        <v>140</v>
      </c>
      <c r="E51" t="s">
        <v>35</v>
      </c>
      <c r="F51" t="s">
        <v>307</v>
      </c>
      <c r="G51" t="s">
        <v>357</v>
      </c>
      <c r="H51" s="19">
        <v>43416</v>
      </c>
      <c r="K51" t="s">
        <v>38</v>
      </c>
      <c r="M51">
        <v>2</v>
      </c>
      <c r="N51">
        <v>0</v>
      </c>
      <c r="O51">
        <v>0</v>
      </c>
      <c r="Q51" t="s">
        <v>40</v>
      </c>
      <c r="R51" t="s">
        <v>41</v>
      </c>
    </row>
    <row r="52" spans="1:18" x14ac:dyDescent="0.3">
      <c r="A52">
        <v>9009</v>
      </c>
      <c r="B52" t="s">
        <v>33</v>
      </c>
      <c r="C52" t="s">
        <v>140</v>
      </c>
      <c r="E52" t="s">
        <v>35</v>
      </c>
      <c r="F52" t="s">
        <v>307</v>
      </c>
      <c r="G52" t="s">
        <v>358</v>
      </c>
      <c r="H52" s="19">
        <v>43431</v>
      </c>
      <c r="K52" t="s">
        <v>38</v>
      </c>
      <c r="M52">
        <v>2</v>
      </c>
      <c r="N52">
        <v>0</v>
      </c>
      <c r="O52">
        <v>0</v>
      </c>
      <c r="Q52" t="s">
        <v>40</v>
      </c>
      <c r="R52" t="s">
        <v>41</v>
      </c>
    </row>
    <row r="53" spans="1:18" x14ac:dyDescent="0.3">
      <c r="A53">
        <v>9009</v>
      </c>
      <c r="B53" t="s">
        <v>33</v>
      </c>
      <c r="C53" t="s">
        <v>140</v>
      </c>
      <c r="E53" t="s">
        <v>35</v>
      </c>
      <c r="F53" t="s">
        <v>307</v>
      </c>
      <c r="G53" t="s">
        <v>359</v>
      </c>
      <c r="H53" s="19">
        <v>43438</v>
      </c>
      <c r="K53" t="s">
        <v>38</v>
      </c>
      <c r="M53">
        <v>1</v>
      </c>
      <c r="N53">
        <v>0</v>
      </c>
      <c r="O53">
        <v>0</v>
      </c>
      <c r="Q53" t="s">
        <v>40</v>
      </c>
      <c r="R53" t="s">
        <v>41</v>
      </c>
    </row>
    <row r="54" spans="1:18" x14ac:dyDescent="0.3">
      <c r="A54">
        <v>9009</v>
      </c>
      <c r="B54" t="s">
        <v>33</v>
      </c>
      <c r="C54" t="s">
        <v>140</v>
      </c>
      <c r="E54" t="s">
        <v>35</v>
      </c>
      <c r="F54" t="s">
        <v>307</v>
      </c>
      <c r="G54" t="s">
        <v>360</v>
      </c>
      <c r="H54" s="19">
        <v>43444</v>
      </c>
      <c r="K54" t="s">
        <v>38</v>
      </c>
      <c r="M54">
        <v>2</v>
      </c>
      <c r="N54">
        <v>0</v>
      </c>
      <c r="O54">
        <v>0</v>
      </c>
      <c r="Q54" t="s">
        <v>40</v>
      </c>
      <c r="R54" t="s">
        <v>41</v>
      </c>
    </row>
    <row r="55" spans="1:18" x14ac:dyDescent="0.3">
      <c r="A55">
        <v>9009</v>
      </c>
      <c r="B55" t="s">
        <v>33</v>
      </c>
      <c r="C55" t="s">
        <v>140</v>
      </c>
      <c r="E55" t="s">
        <v>35</v>
      </c>
      <c r="F55" t="s">
        <v>307</v>
      </c>
      <c r="G55" t="s">
        <v>361</v>
      </c>
      <c r="H55" s="19">
        <v>43451</v>
      </c>
      <c r="K55" t="s">
        <v>38</v>
      </c>
      <c r="M55">
        <v>1</v>
      </c>
      <c r="N55">
        <v>0</v>
      </c>
      <c r="O55">
        <v>0</v>
      </c>
      <c r="Q55" t="s">
        <v>40</v>
      </c>
      <c r="R55" t="s">
        <v>41</v>
      </c>
    </row>
    <row r="56" spans="1:18" x14ac:dyDescent="0.3">
      <c r="A56">
        <v>9009</v>
      </c>
      <c r="B56" t="s">
        <v>33</v>
      </c>
      <c r="C56" t="s">
        <v>140</v>
      </c>
      <c r="E56" t="s">
        <v>35</v>
      </c>
      <c r="F56" t="s">
        <v>307</v>
      </c>
      <c r="G56" t="s">
        <v>362</v>
      </c>
      <c r="H56" s="19">
        <v>43458</v>
      </c>
      <c r="K56" t="s">
        <v>38</v>
      </c>
      <c r="M56">
        <v>1</v>
      </c>
      <c r="N56">
        <v>0</v>
      </c>
      <c r="O56">
        <v>0</v>
      </c>
      <c r="Q56" t="s">
        <v>40</v>
      </c>
      <c r="R56" t="s">
        <v>41</v>
      </c>
    </row>
    <row r="57" spans="1:18" x14ac:dyDescent="0.3">
      <c r="A57">
        <v>9009</v>
      </c>
      <c r="B57" t="s">
        <v>33</v>
      </c>
      <c r="C57" t="s">
        <v>140</v>
      </c>
      <c r="E57" t="s">
        <v>35</v>
      </c>
      <c r="F57" t="s">
        <v>307</v>
      </c>
      <c r="G57" t="s">
        <v>363</v>
      </c>
      <c r="H57" s="19">
        <v>43465</v>
      </c>
      <c r="K57" t="s">
        <v>38</v>
      </c>
      <c r="M57">
        <v>3</v>
      </c>
      <c r="N57">
        <v>0</v>
      </c>
      <c r="O57">
        <v>0</v>
      </c>
      <c r="Q57" t="s">
        <v>40</v>
      </c>
      <c r="R57" t="s">
        <v>41</v>
      </c>
    </row>
    <row r="58" spans="1:18" x14ac:dyDescent="0.3">
      <c r="A58">
        <v>9009</v>
      </c>
      <c r="B58" t="s">
        <v>33</v>
      </c>
      <c r="C58" t="s">
        <v>154</v>
      </c>
      <c r="E58" t="s">
        <v>35</v>
      </c>
      <c r="F58" t="s">
        <v>307</v>
      </c>
      <c r="G58" t="s">
        <v>364</v>
      </c>
      <c r="H58" s="19">
        <v>43104</v>
      </c>
      <c r="K58" t="s">
        <v>38</v>
      </c>
      <c r="M58">
        <v>1</v>
      </c>
      <c r="N58">
        <v>0</v>
      </c>
      <c r="O58">
        <v>0</v>
      </c>
      <c r="Q58" t="s">
        <v>40</v>
      </c>
      <c r="R58" t="s">
        <v>41</v>
      </c>
    </row>
    <row r="59" spans="1:18" x14ac:dyDescent="0.3">
      <c r="A59">
        <v>9009</v>
      </c>
      <c r="B59" t="s">
        <v>33</v>
      </c>
      <c r="C59" t="s">
        <v>154</v>
      </c>
      <c r="E59" t="s">
        <v>35</v>
      </c>
      <c r="F59" t="s">
        <v>307</v>
      </c>
      <c r="G59" t="s">
        <v>365</v>
      </c>
      <c r="H59" s="19">
        <v>43115</v>
      </c>
      <c r="K59" t="s">
        <v>38</v>
      </c>
      <c r="M59">
        <v>3</v>
      </c>
      <c r="N59">
        <v>0</v>
      </c>
      <c r="O59">
        <v>0</v>
      </c>
      <c r="Q59" t="s">
        <v>40</v>
      </c>
      <c r="R59" t="s">
        <v>41</v>
      </c>
    </row>
    <row r="60" spans="1:18" x14ac:dyDescent="0.3">
      <c r="A60">
        <v>9009</v>
      </c>
      <c r="B60" t="s">
        <v>33</v>
      </c>
      <c r="C60" t="s">
        <v>154</v>
      </c>
      <c r="E60" t="s">
        <v>35</v>
      </c>
      <c r="F60" t="s">
        <v>307</v>
      </c>
      <c r="G60" t="s">
        <v>366</v>
      </c>
      <c r="H60" s="19">
        <v>43122</v>
      </c>
      <c r="K60" t="s">
        <v>38</v>
      </c>
      <c r="M60">
        <v>2</v>
      </c>
      <c r="N60">
        <v>0</v>
      </c>
      <c r="O60">
        <v>0</v>
      </c>
      <c r="Q60" t="s">
        <v>40</v>
      </c>
      <c r="R60" t="s">
        <v>41</v>
      </c>
    </row>
    <row r="61" spans="1:18" x14ac:dyDescent="0.3">
      <c r="A61">
        <v>9009</v>
      </c>
      <c r="B61" t="s">
        <v>33</v>
      </c>
      <c r="C61" t="s">
        <v>154</v>
      </c>
      <c r="E61" t="s">
        <v>35</v>
      </c>
      <c r="F61" t="s">
        <v>307</v>
      </c>
      <c r="G61" t="s">
        <v>367</v>
      </c>
      <c r="H61" s="19">
        <v>43129</v>
      </c>
      <c r="K61" t="s">
        <v>38</v>
      </c>
      <c r="M61">
        <v>2</v>
      </c>
      <c r="N61">
        <v>0</v>
      </c>
      <c r="O61">
        <v>0</v>
      </c>
      <c r="Q61" t="s">
        <v>40</v>
      </c>
      <c r="R61" t="s">
        <v>41</v>
      </c>
    </row>
    <row r="62" spans="1:18" x14ac:dyDescent="0.3">
      <c r="A62">
        <v>9009</v>
      </c>
      <c r="B62" t="s">
        <v>33</v>
      </c>
      <c r="C62" t="s">
        <v>154</v>
      </c>
      <c r="E62" t="s">
        <v>35</v>
      </c>
      <c r="F62" t="s">
        <v>307</v>
      </c>
      <c r="G62" t="s">
        <v>368</v>
      </c>
      <c r="H62" s="19">
        <v>43136</v>
      </c>
      <c r="K62" t="s">
        <v>38</v>
      </c>
      <c r="M62">
        <v>1</v>
      </c>
      <c r="N62">
        <v>0</v>
      </c>
      <c r="O62">
        <v>0</v>
      </c>
      <c r="Q62" t="s">
        <v>40</v>
      </c>
      <c r="R62" t="s">
        <v>41</v>
      </c>
    </row>
    <row r="63" spans="1:18" x14ac:dyDescent="0.3">
      <c r="A63">
        <v>9009</v>
      </c>
      <c r="B63" t="s">
        <v>33</v>
      </c>
      <c r="C63" t="s">
        <v>154</v>
      </c>
      <c r="E63" t="s">
        <v>35</v>
      </c>
      <c r="F63" t="s">
        <v>307</v>
      </c>
      <c r="G63" t="s">
        <v>369</v>
      </c>
      <c r="H63" s="19">
        <v>43143</v>
      </c>
      <c r="K63" t="s">
        <v>38</v>
      </c>
      <c r="M63">
        <v>1</v>
      </c>
      <c r="N63">
        <v>0</v>
      </c>
      <c r="O63">
        <v>0</v>
      </c>
      <c r="Q63" t="s">
        <v>40</v>
      </c>
      <c r="R63" t="s">
        <v>41</v>
      </c>
    </row>
    <row r="64" spans="1:18" x14ac:dyDescent="0.3">
      <c r="A64">
        <v>9009</v>
      </c>
      <c r="B64" t="s">
        <v>33</v>
      </c>
      <c r="C64" t="s">
        <v>154</v>
      </c>
      <c r="E64" t="s">
        <v>35</v>
      </c>
      <c r="F64" t="s">
        <v>307</v>
      </c>
      <c r="G64" t="s">
        <v>370</v>
      </c>
      <c r="H64" s="19">
        <v>43150</v>
      </c>
      <c r="K64" t="s">
        <v>38</v>
      </c>
      <c r="M64">
        <v>2</v>
      </c>
      <c r="N64">
        <v>0</v>
      </c>
      <c r="O64">
        <v>0</v>
      </c>
      <c r="Q64" t="s">
        <v>40</v>
      </c>
      <c r="R64" t="s">
        <v>41</v>
      </c>
    </row>
    <row r="65" spans="1:18" x14ac:dyDescent="0.3">
      <c r="A65">
        <v>9009</v>
      </c>
      <c r="B65" t="s">
        <v>33</v>
      </c>
      <c r="C65" t="s">
        <v>154</v>
      </c>
      <c r="E65" t="s">
        <v>35</v>
      </c>
      <c r="F65" t="s">
        <v>307</v>
      </c>
      <c r="G65" t="s">
        <v>371</v>
      </c>
      <c r="H65" s="19">
        <v>43157</v>
      </c>
      <c r="K65" t="s">
        <v>38</v>
      </c>
      <c r="M65">
        <v>1</v>
      </c>
      <c r="N65">
        <v>0</v>
      </c>
      <c r="O65">
        <v>0</v>
      </c>
      <c r="Q65" t="s">
        <v>40</v>
      </c>
      <c r="R65" t="s">
        <v>41</v>
      </c>
    </row>
    <row r="66" spans="1:18" x14ac:dyDescent="0.3">
      <c r="A66">
        <v>9009</v>
      </c>
      <c r="B66" t="s">
        <v>33</v>
      </c>
      <c r="C66" t="s">
        <v>154</v>
      </c>
      <c r="E66" t="s">
        <v>35</v>
      </c>
      <c r="F66" t="s">
        <v>307</v>
      </c>
      <c r="G66" t="s">
        <v>372</v>
      </c>
      <c r="H66" s="19">
        <v>43164</v>
      </c>
      <c r="K66" t="s">
        <v>38</v>
      </c>
      <c r="M66">
        <v>1</v>
      </c>
      <c r="N66">
        <v>0</v>
      </c>
      <c r="O66">
        <v>0</v>
      </c>
      <c r="Q66" t="s">
        <v>40</v>
      </c>
      <c r="R66" t="s">
        <v>41</v>
      </c>
    </row>
    <row r="67" spans="1:18" x14ac:dyDescent="0.3">
      <c r="A67">
        <v>9009</v>
      </c>
      <c r="B67" t="s">
        <v>33</v>
      </c>
      <c r="C67" t="s">
        <v>154</v>
      </c>
      <c r="E67" t="s">
        <v>35</v>
      </c>
      <c r="F67" t="s">
        <v>307</v>
      </c>
      <c r="G67" t="s">
        <v>373</v>
      </c>
      <c r="H67" s="19">
        <v>43171</v>
      </c>
      <c r="K67" t="s">
        <v>38</v>
      </c>
      <c r="M67">
        <v>2</v>
      </c>
      <c r="N67">
        <v>0</v>
      </c>
      <c r="O67">
        <v>0</v>
      </c>
      <c r="Q67" t="s">
        <v>40</v>
      </c>
      <c r="R67" t="s">
        <v>41</v>
      </c>
    </row>
    <row r="68" spans="1:18" x14ac:dyDescent="0.3">
      <c r="A68">
        <v>9009</v>
      </c>
      <c r="B68" t="s">
        <v>33</v>
      </c>
      <c r="C68" t="s">
        <v>154</v>
      </c>
      <c r="E68" t="s">
        <v>35</v>
      </c>
      <c r="F68" t="s">
        <v>307</v>
      </c>
      <c r="G68" t="s">
        <v>374</v>
      </c>
      <c r="H68" s="19">
        <v>43178</v>
      </c>
      <c r="K68" t="s">
        <v>38</v>
      </c>
      <c r="M68">
        <v>1</v>
      </c>
      <c r="N68">
        <v>0</v>
      </c>
      <c r="O68">
        <v>0</v>
      </c>
      <c r="Q68" t="s">
        <v>40</v>
      </c>
      <c r="R68" t="s">
        <v>41</v>
      </c>
    </row>
    <row r="69" spans="1:18" x14ac:dyDescent="0.3">
      <c r="A69">
        <v>9009</v>
      </c>
      <c r="B69" t="s">
        <v>33</v>
      </c>
      <c r="C69" t="s">
        <v>154</v>
      </c>
      <c r="E69" t="s">
        <v>35</v>
      </c>
      <c r="F69" t="s">
        <v>307</v>
      </c>
      <c r="G69" t="s">
        <v>375</v>
      </c>
      <c r="H69" s="19">
        <v>43185</v>
      </c>
      <c r="K69" t="s">
        <v>38</v>
      </c>
      <c r="M69">
        <v>3</v>
      </c>
      <c r="N69">
        <v>0</v>
      </c>
      <c r="O69">
        <v>0</v>
      </c>
      <c r="Q69" t="s">
        <v>40</v>
      </c>
      <c r="R69" t="s">
        <v>41</v>
      </c>
    </row>
    <row r="70" spans="1:18" x14ac:dyDescent="0.3">
      <c r="A70">
        <v>9009</v>
      </c>
      <c r="B70" t="s">
        <v>33</v>
      </c>
      <c r="C70" t="s">
        <v>154</v>
      </c>
      <c r="E70" t="s">
        <v>35</v>
      </c>
      <c r="F70" t="s">
        <v>307</v>
      </c>
      <c r="G70" t="s">
        <v>376</v>
      </c>
      <c r="H70" s="19">
        <v>43206</v>
      </c>
      <c r="K70" t="s">
        <v>38</v>
      </c>
      <c r="M70">
        <v>2</v>
      </c>
      <c r="N70">
        <v>0</v>
      </c>
      <c r="O70">
        <v>0</v>
      </c>
      <c r="Q70" t="s">
        <v>40</v>
      </c>
      <c r="R70" t="s">
        <v>41</v>
      </c>
    </row>
    <row r="71" spans="1:18" x14ac:dyDescent="0.3">
      <c r="A71">
        <v>9009</v>
      </c>
      <c r="B71" t="s">
        <v>33</v>
      </c>
      <c r="C71" t="s">
        <v>154</v>
      </c>
      <c r="E71" t="s">
        <v>35</v>
      </c>
      <c r="F71" t="s">
        <v>307</v>
      </c>
      <c r="G71" t="s">
        <v>377</v>
      </c>
      <c r="H71" s="19">
        <v>43213</v>
      </c>
      <c r="K71" t="s">
        <v>38</v>
      </c>
      <c r="M71">
        <v>1</v>
      </c>
      <c r="N71">
        <v>0</v>
      </c>
      <c r="O71">
        <v>0</v>
      </c>
      <c r="Q71" t="s">
        <v>40</v>
      </c>
      <c r="R71" t="s">
        <v>41</v>
      </c>
    </row>
    <row r="72" spans="1:18" x14ac:dyDescent="0.3">
      <c r="A72">
        <v>9009</v>
      </c>
      <c r="B72" t="s">
        <v>33</v>
      </c>
      <c r="C72" t="s">
        <v>154</v>
      </c>
      <c r="E72" t="s">
        <v>35</v>
      </c>
      <c r="F72" t="s">
        <v>307</v>
      </c>
      <c r="G72" t="s">
        <v>378</v>
      </c>
      <c r="H72" s="19">
        <v>43227</v>
      </c>
      <c r="K72" t="s">
        <v>38</v>
      </c>
      <c r="M72">
        <v>2</v>
      </c>
      <c r="N72">
        <v>0</v>
      </c>
      <c r="O72">
        <v>0</v>
      </c>
      <c r="Q72" t="s">
        <v>40</v>
      </c>
      <c r="R72" t="s">
        <v>41</v>
      </c>
    </row>
    <row r="73" spans="1:18" x14ac:dyDescent="0.3">
      <c r="A73">
        <v>9009</v>
      </c>
      <c r="B73" t="s">
        <v>33</v>
      </c>
      <c r="C73" t="s">
        <v>154</v>
      </c>
      <c r="E73" t="s">
        <v>35</v>
      </c>
      <c r="F73" t="s">
        <v>307</v>
      </c>
      <c r="G73" t="s">
        <v>379</v>
      </c>
      <c r="H73" s="19">
        <v>43241</v>
      </c>
      <c r="K73" t="s">
        <v>38</v>
      </c>
      <c r="M73">
        <v>1</v>
      </c>
      <c r="N73">
        <v>0</v>
      </c>
      <c r="O73">
        <v>0</v>
      </c>
      <c r="Q73" t="s">
        <v>40</v>
      </c>
      <c r="R73" t="s">
        <v>41</v>
      </c>
    </row>
    <row r="74" spans="1:18" x14ac:dyDescent="0.3">
      <c r="A74">
        <v>9009</v>
      </c>
      <c r="B74" t="s">
        <v>33</v>
      </c>
      <c r="C74" t="s">
        <v>154</v>
      </c>
      <c r="E74" t="s">
        <v>35</v>
      </c>
      <c r="F74" t="s">
        <v>307</v>
      </c>
      <c r="G74" t="s">
        <v>380</v>
      </c>
      <c r="H74" s="19">
        <v>43255</v>
      </c>
      <c r="K74" t="s">
        <v>38</v>
      </c>
      <c r="M74">
        <v>2</v>
      </c>
      <c r="N74">
        <v>0</v>
      </c>
      <c r="O74">
        <v>0</v>
      </c>
      <c r="Q74" t="s">
        <v>40</v>
      </c>
      <c r="R74" t="s">
        <v>41</v>
      </c>
    </row>
    <row r="75" spans="1:18" x14ac:dyDescent="0.3">
      <c r="A75">
        <v>9009</v>
      </c>
      <c r="B75" t="s">
        <v>33</v>
      </c>
      <c r="C75" t="s">
        <v>154</v>
      </c>
      <c r="E75" t="s">
        <v>35</v>
      </c>
      <c r="F75" t="s">
        <v>307</v>
      </c>
      <c r="G75" t="s">
        <v>381</v>
      </c>
      <c r="H75" s="19">
        <v>43263</v>
      </c>
      <c r="K75" t="s">
        <v>38</v>
      </c>
      <c r="M75">
        <v>2</v>
      </c>
      <c r="N75">
        <v>0</v>
      </c>
      <c r="O75">
        <v>0</v>
      </c>
      <c r="Q75" t="s">
        <v>40</v>
      </c>
      <c r="R75" t="s">
        <v>41</v>
      </c>
    </row>
    <row r="76" spans="1:18" x14ac:dyDescent="0.3">
      <c r="A76">
        <v>9009</v>
      </c>
      <c r="B76" t="s">
        <v>33</v>
      </c>
      <c r="C76" t="s">
        <v>154</v>
      </c>
      <c r="E76" t="s">
        <v>35</v>
      </c>
      <c r="F76" t="s">
        <v>307</v>
      </c>
      <c r="G76" t="s">
        <v>382</v>
      </c>
      <c r="H76" s="19">
        <v>43277</v>
      </c>
      <c r="K76" t="s">
        <v>38</v>
      </c>
      <c r="M76">
        <v>5</v>
      </c>
      <c r="N76">
        <v>0</v>
      </c>
      <c r="O76">
        <v>0</v>
      </c>
      <c r="Q76" t="s">
        <v>40</v>
      </c>
      <c r="R76" t="s">
        <v>41</v>
      </c>
    </row>
    <row r="77" spans="1:18" x14ac:dyDescent="0.3">
      <c r="A77">
        <v>9009</v>
      </c>
      <c r="B77" t="s">
        <v>33</v>
      </c>
      <c r="C77" t="s">
        <v>154</v>
      </c>
      <c r="E77" t="s">
        <v>35</v>
      </c>
      <c r="F77" t="s">
        <v>307</v>
      </c>
      <c r="G77" t="s">
        <v>383</v>
      </c>
      <c r="H77" s="19">
        <v>43283</v>
      </c>
      <c r="K77" t="s">
        <v>38</v>
      </c>
      <c r="M77">
        <v>1</v>
      </c>
      <c r="N77">
        <v>0</v>
      </c>
      <c r="O77">
        <v>0</v>
      </c>
      <c r="Q77" t="s">
        <v>40</v>
      </c>
      <c r="R77" t="s">
        <v>41</v>
      </c>
    </row>
    <row r="78" spans="1:18" x14ac:dyDescent="0.3">
      <c r="A78">
        <v>9009</v>
      </c>
      <c r="B78" t="s">
        <v>33</v>
      </c>
      <c r="C78" t="s">
        <v>154</v>
      </c>
      <c r="E78" t="s">
        <v>35</v>
      </c>
      <c r="F78" t="s">
        <v>307</v>
      </c>
      <c r="G78" t="s">
        <v>384</v>
      </c>
      <c r="H78" s="19">
        <v>43297</v>
      </c>
      <c r="K78" t="s">
        <v>38</v>
      </c>
      <c r="M78">
        <v>2</v>
      </c>
      <c r="N78">
        <v>0</v>
      </c>
      <c r="O78">
        <v>0</v>
      </c>
      <c r="Q78" t="s">
        <v>40</v>
      </c>
      <c r="R78" t="s">
        <v>41</v>
      </c>
    </row>
    <row r="79" spans="1:18" x14ac:dyDescent="0.3">
      <c r="A79">
        <v>9009</v>
      </c>
      <c r="B79" t="s">
        <v>33</v>
      </c>
      <c r="C79" t="s">
        <v>154</v>
      </c>
      <c r="E79" t="s">
        <v>35</v>
      </c>
      <c r="F79" t="s">
        <v>307</v>
      </c>
      <c r="G79" t="s">
        <v>385</v>
      </c>
      <c r="H79" s="19">
        <v>43304</v>
      </c>
      <c r="K79" t="s">
        <v>38</v>
      </c>
      <c r="M79">
        <v>1</v>
      </c>
      <c r="N79">
        <v>0</v>
      </c>
      <c r="O79">
        <v>0</v>
      </c>
      <c r="Q79" t="s">
        <v>40</v>
      </c>
      <c r="R79" t="s">
        <v>41</v>
      </c>
    </row>
    <row r="80" spans="1:18" x14ac:dyDescent="0.3">
      <c r="A80">
        <v>9009</v>
      </c>
      <c r="B80" t="s">
        <v>33</v>
      </c>
      <c r="C80" t="s">
        <v>154</v>
      </c>
      <c r="E80" t="s">
        <v>35</v>
      </c>
      <c r="F80" t="s">
        <v>307</v>
      </c>
      <c r="G80" t="s">
        <v>386</v>
      </c>
      <c r="H80" s="19">
        <v>43311</v>
      </c>
      <c r="K80" t="s">
        <v>38</v>
      </c>
      <c r="M80">
        <v>1</v>
      </c>
      <c r="N80">
        <v>0</v>
      </c>
      <c r="O80">
        <v>0</v>
      </c>
      <c r="Q80" t="s">
        <v>40</v>
      </c>
      <c r="R80" t="s">
        <v>41</v>
      </c>
    </row>
    <row r="81" spans="1:18" x14ac:dyDescent="0.3">
      <c r="A81">
        <v>9009</v>
      </c>
      <c r="B81" t="s">
        <v>33</v>
      </c>
      <c r="C81" t="s">
        <v>154</v>
      </c>
      <c r="E81" t="s">
        <v>35</v>
      </c>
      <c r="F81" t="s">
        <v>307</v>
      </c>
      <c r="G81" t="s">
        <v>387</v>
      </c>
      <c r="H81" s="19">
        <v>43332</v>
      </c>
      <c r="K81" t="s">
        <v>38</v>
      </c>
      <c r="M81">
        <v>2</v>
      </c>
      <c r="N81">
        <v>0</v>
      </c>
      <c r="O81">
        <v>0</v>
      </c>
      <c r="Q81" t="s">
        <v>40</v>
      </c>
      <c r="R81" t="s">
        <v>41</v>
      </c>
    </row>
    <row r="82" spans="1:18" x14ac:dyDescent="0.3">
      <c r="A82">
        <v>9009</v>
      </c>
      <c r="B82" t="s">
        <v>33</v>
      </c>
      <c r="C82" t="s">
        <v>154</v>
      </c>
      <c r="E82" t="s">
        <v>35</v>
      </c>
      <c r="F82" t="s">
        <v>307</v>
      </c>
      <c r="G82" t="s">
        <v>388</v>
      </c>
      <c r="H82" s="19">
        <v>43339</v>
      </c>
      <c r="K82" t="s">
        <v>38</v>
      </c>
      <c r="M82">
        <v>4</v>
      </c>
      <c r="N82">
        <v>0</v>
      </c>
      <c r="O82">
        <v>0</v>
      </c>
      <c r="Q82" t="s">
        <v>40</v>
      </c>
      <c r="R82" t="s">
        <v>41</v>
      </c>
    </row>
    <row r="83" spans="1:18" x14ac:dyDescent="0.3">
      <c r="A83">
        <v>9009</v>
      </c>
      <c r="B83" t="s">
        <v>33</v>
      </c>
      <c r="C83" t="s">
        <v>154</v>
      </c>
      <c r="E83" t="s">
        <v>35</v>
      </c>
      <c r="F83" t="s">
        <v>307</v>
      </c>
      <c r="G83" t="s">
        <v>389</v>
      </c>
      <c r="H83" s="19">
        <v>43367</v>
      </c>
      <c r="K83" t="s">
        <v>38</v>
      </c>
      <c r="M83">
        <v>3</v>
      </c>
      <c r="N83">
        <v>0</v>
      </c>
      <c r="O83">
        <v>0</v>
      </c>
      <c r="Q83" t="s">
        <v>40</v>
      </c>
      <c r="R83" t="s">
        <v>41</v>
      </c>
    </row>
    <row r="84" spans="1:18" x14ac:dyDescent="0.3">
      <c r="A84">
        <v>9009</v>
      </c>
      <c r="B84" t="s">
        <v>33</v>
      </c>
      <c r="C84" t="s">
        <v>154</v>
      </c>
      <c r="E84" t="s">
        <v>35</v>
      </c>
      <c r="F84" t="s">
        <v>307</v>
      </c>
      <c r="G84" t="s">
        <v>390</v>
      </c>
      <c r="H84" s="19">
        <v>43374</v>
      </c>
      <c r="K84" t="s">
        <v>38</v>
      </c>
      <c r="M84">
        <v>2</v>
      </c>
      <c r="N84">
        <v>0</v>
      </c>
      <c r="O84">
        <v>0</v>
      </c>
      <c r="Q84" t="s">
        <v>40</v>
      </c>
      <c r="R84" t="s">
        <v>41</v>
      </c>
    </row>
    <row r="85" spans="1:18" x14ac:dyDescent="0.3">
      <c r="A85">
        <v>9009</v>
      </c>
      <c r="B85" t="s">
        <v>33</v>
      </c>
      <c r="C85" t="s">
        <v>154</v>
      </c>
      <c r="E85" t="s">
        <v>35</v>
      </c>
      <c r="F85" t="s">
        <v>307</v>
      </c>
      <c r="G85" t="s">
        <v>391</v>
      </c>
      <c r="H85" s="19">
        <v>43381</v>
      </c>
      <c r="K85" t="s">
        <v>38</v>
      </c>
      <c r="M85">
        <v>2</v>
      </c>
      <c r="N85">
        <v>0</v>
      </c>
      <c r="O85">
        <v>0</v>
      </c>
      <c r="Q85" t="s">
        <v>40</v>
      </c>
      <c r="R85" t="s">
        <v>41</v>
      </c>
    </row>
    <row r="86" spans="1:18" x14ac:dyDescent="0.3">
      <c r="A86">
        <v>9009</v>
      </c>
      <c r="B86" t="s">
        <v>33</v>
      </c>
      <c r="C86" t="s">
        <v>154</v>
      </c>
      <c r="E86" t="s">
        <v>35</v>
      </c>
      <c r="F86" t="s">
        <v>307</v>
      </c>
      <c r="G86" t="s">
        <v>392</v>
      </c>
      <c r="H86" s="19">
        <v>43397</v>
      </c>
      <c r="K86" t="s">
        <v>38</v>
      </c>
      <c r="M86">
        <v>2</v>
      </c>
      <c r="N86">
        <v>0</v>
      </c>
      <c r="O86">
        <v>0</v>
      </c>
      <c r="Q86" t="s">
        <v>40</v>
      </c>
      <c r="R86" t="s">
        <v>41</v>
      </c>
    </row>
    <row r="87" spans="1:18" x14ac:dyDescent="0.3">
      <c r="A87">
        <v>9009</v>
      </c>
      <c r="B87" t="s">
        <v>33</v>
      </c>
      <c r="C87" t="s">
        <v>154</v>
      </c>
      <c r="E87" t="s">
        <v>35</v>
      </c>
      <c r="F87" t="s">
        <v>307</v>
      </c>
      <c r="G87" t="s">
        <v>393</v>
      </c>
      <c r="H87" s="19">
        <v>43409</v>
      </c>
      <c r="K87" t="s">
        <v>38</v>
      </c>
      <c r="M87">
        <v>3</v>
      </c>
      <c r="N87">
        <v>0</v>
      </c>
      <c r="O87">
        <v>0</v>
      </c>
      <c r="Q87" t="s">
        <v>40</v>
      </c>
      <c r="R87" t="s">
        <v>41</v>
      </c>
    </row>
    <row r="88" spans="1:18" x14ac:dyDescent="0.3">
      <c r="A88">
        <v>9009</v>
      </c>
      <c r="B88" t="s">
        <v>33</v>
      </c>
      <c r="C88" t="s">
        <v>154</v>
      </c>
      <c r="E88" t="s">
        <v>35</v>
      </c>
      <c r="F88" t="s">
        <v>307</v>
      </c>
      <c r="G88" t="s">
        <v>394</v>
      </c>
      <c r="H88" s="19">
        <v>43423</v>
      </c>
      <c r="K88" t="s">
        <v>38</v>
      </c>
      <c r="M88">
        <v>1</v>
      </c>
      <c r="N88">
        <v>0</v>
      </c>
      <c r="O88">
        <v>0</v>
      </c>
      <c r="Q88" t="s">
        <v>40</v>
      </c>
      <c r="R88" t="s">
        <v>41</v>
      </c>
    </row>
    <row r="89" spans="1:18" x14ac:dyDescent="0.3">
      <c r="A89">
        <v>9009</v>
      </c>
      <c r="B89" t="s">
        <v>33</v>
      </c>
      <c r="C89" t="s">
        <v>154</v>
      </c>
      <c r="E89" t="s">
        <v>35</v>
      </c>
      <c r="F89" t="s">
        <v>307</v>
      </c>
      <c r="G89" t="s">
        <v>395</v>
      </c>
      <c r="H89" s="19">
        <v>43431</v>
      </c>
      <c r="K89" t="s">
        <v>38</v>
      </c>
      <c r="M89">
        <v>7</v>
      </c>
      <c r="N89">
        <v>0</v>
      </c>
      <c r="O89">
        <v>0</v>
      </c>
      <c r="Q89" t="s">
        <v>40</v>
      </c>
      <c r="R89" t="s">
        <v>41</v>
      </c>
    </row>
    <row r="90" spans="1:18" x14ac:dyDescent="0.3">
      <c r="A90">
        <v>9009</v>
      </c>
      <c r="B90" t="s">
        <v>33</v>
      </c>
      <c r="C90" t="s">
        <v>154</v>
      </c>
      <c r="E90" t="s">
        <v>35</v>
      </c>
      <c r="F90" t="s">
        <v>307</v>
      </c>
      <c r="G90" t="s">
        <v>396</v>
      </c>
      <c r="H90" s="19">
        <v>43444</v>
      </c>
      <c r="K90" t="s">
        <v>38</v>
      </c>
      <c r="M90">
        <v>2</v>
      </c>
      <c r="N90">
        <v>0</v>
      </c>
      <c r="O90">
        <v>0</v>
      </c>
      <c r="Q90" t="s">
        <v>40</v>
      </c>
      <c r="R90" t="s">
        <v>41</v>
      </c>
    </row>
    <row r="91" spans="1:18" x14ac:dyDescent="0.3">
      <c r="A91">
        <v>9009</v>
      </c>
      <c r="B91" t="s">
        <v>33</v>
      </c>
      <c r="C91" t="s">
        <v>154</v>
      </c>
      <c r="E91" t="s">
        <v>35</v>
      </c>
      <c r="F91" t="s">
        <v>307</v>
      </c>
      <c r="G91" t="s">
        <v>397</v>
      </c>
      <c r="H91" s="19">
        <v>43451</v>
      </c>
      <c r="K91" t="s">
        <v>38</v>
      </c>
      <c r="M91">
        <v>2</v>
      </c>
      <c r="N91">
        <v>0</v>
      </c>
      <c r="O91">
        <v>0</v>
      </c>
      <c r="Q91" t="s">
        <v>40</v>
      </c>
      <c r="R91" t="s">
        <v>41</v>
      </c>
    </row>
    <row r="92" spans="1:18" x14ac:dyDescent="0.3">
      <c r="A92">
        <v>9009</v>
      </c>
      <c r="B92" t="s">
        <v>33</v>
      </c>
      <c r="C92" t="s">
        <v>154</v>
      </c>
      <c r="E92" t="s">
        <v>35</v>
      </c>
      <c r="F92" t="s">
        <v>307</v>
      </c>
      <c r="G92" t="s">
        <v>398</v>
      </c>
      <c r="H92" s="19">
        <v>43458</v>
      </c>
      <c r="K92" t="s">
        <v>38</v>
      </c>
      <c r="M92">
        <v>1</v>
      </c>
      <c r="N92">
        <v>0</v>
      </c>
      <c r="O92">
        <v>0</v>
      </c>
      <c r="Q92" t="s">
        <v>40</v>
      </c>
      <c r="R92" t="s">
        <v>41</v>
      </c>
    </row>
    <row r="93" spans="1:18" x14ac:dyDescent="0.3">
      <c r="A93">
        <v>9009</v>
      </c>
      <c r="B93" t="s">
        <v>33</v>
      </c>
      <c r="C93" t="s">
        <v>34</v>
      </c>
      <c r="E93" t="s">
        <v>35</v>
      </c>
      <c r="F93" t="s">
        <v>307</v>
      </c>
      <c r="G93" t="s">
        <v>399</v>
      </c>
      <c r="H93" s="19">
        <v>43479</v>
      </c>
      <c r="K93" t="s">
        <v>38</v>
      </c>
      <c r="M93">
        <v>1</v>
      </c>
      <c r="N93">
        <v>0</v>
      </c>
      <c r="O93">
        <v>0</v>
      </c>
      <c r="Q93" t="s">
        <v>40</v>
      </c>
      <c r="R93" t="s">
        <v>41</v>
      </c>
    </row>
    <row r="94" spans="1:18" x14ac:dyDescent="0.3">
      <c r="A94">
        <v>9009</v>
      </c>
      <c r="B94" t="s">
        <v>33</v>
      </c>
      <c r="C94" t="s">
        <v>34</v>
      </c>
      <c r="E94" t="s">
        <v>35</v>
      </c>
      <c r="F94" t="s">
        <v>307</v>
      </c>
      <c r="G94" t="s">
        <v>400</v>
      </c>
      <c r="H94" s="19">
        <v>43493</v>
      </c>
      <c r="K94" t="s">
        <v>38</v>
      </c>
      <c r="M94">
        <v>1</v>
      </c>
      <c r="N94">
        <v>0</v>
      </c>
      <c r="O94">
        <v>0</v>
      </c>
      <c r="Q94" t="s">
        <v>40</v>
      </c>
      <c r="R94" t="s">
        <v>41</v>
      </c>
    </row>
    <row r="95" spans="1:18" x14ac:dyDescent="0.3">
      <c r="A95">
        <v>9009</v>
      </c>
      <c r="B95" t="s">
        <v>33</v>
      </c>
      <c r="C95" t="s">
        <v>34</v>
      </c>
      <c r="E95" t="s">
        <v>35</v>
      </c>
      <c r="F95" t="s">
        <v>307</v>
      </c>
      <c r="G95" t="s">
        <v>401</v>
      </c>
      <c r="H95" s="19">
        <v>43605</v>
      </c>
      <c r="K95" t="s">
        <v>38</v>
      </c>
      <c r="M95">
        <v>2</v>
      </c>
      <c r="N95">
        <v>0</v>
      </c>
      <c r="O95">
        <v>0</v>
      </c>
      <c r="Q95" t="s">
        <v>40</v>
      </c>
      <c r="R95" t="s">
        <v>41</v>
      </c>
    </row>
    <row r="96" spans="1:18" x14ac:dyDescent="0.3">
      <c r="A96">
        <v>9009</v>
      </c>
      <c r="B96" t="s">
        <v>33</v>
      </c>
      <c r="C96" t="s">
        <v>140</v>
      </c>
      <c r="E96" t="s">
        <v>35</v>
      </c>
      <c r="F96" t="s">
        <v>307</v>
      </c>
      <c r="G96" t="s">
        <v>402</v>
      </c>
      <c r="H96" s="19">
        <v>43472</v>
      </c>
      <c r="K96" t="s">
        <v>38</v>
      </c>
      <c r="M96">
        <v>3</v>
      </c>
      <c r="N96">
        <v>0</v>
      </c>
      <c r="O96">
        <v>0</v>
      </c>
      <c r="Q96" t="s">
        <v>40</v>
      </c>
      <c r="R96" t="s">
        <v>41</v>
      </c>
    </row>
    <row r="97" spans="1:18" x14ac:dyDescent="0.3">
      <c r="A97">
        <v>9009</v>
      </c>
      <c r="B97" t="s">
        <v>33</v>
      </c>
      <c r="C97" t="s">
        <v>140</v>
      </c>
      <c r="E97" t="s">
        <v>35</v>
      </c>
      <c r="F97" t="s">
        <v>307</v>
      </c>
      <c r="G97" t="s">
        <v>403</v>
      </c>
      <c r="H97" s="19">
        <v>43479</v>
      </c>
      <c r="K97" t="s">
        <v>38</v>
      </c>
      <c r="M97">
        <v>1</v>
      </c>
      <c r="N97">
        <v>0</v>
      </c>
      <c r="O97">
        <v>0</v>
      </c>
      <c r="Q97" t="s">
        <v>40</v>
      </c>
      <c r="R97" t="s">
        <v>41</v>
      </c>
    </row>
    <row r="98" spans="1:18" x14ac:dyDescent="0.3">
      <c r="A98">
        <v>9009</v>
      </c>
      <c r="B98" t="s">
        <v>33</v>
      </c>
      <c r="C98" t="s">
        <v>140</v>
      </c>
      <c r="E98" t="s">
        <v>35</v>
      </c>
      <c r="F98" t="s">
        <v>307</v>
      </c>
      <c r="G98" t="s">
        <v>404</v>
      </c>
      <c r="H98" s="19">
        <v>43493</v>
      </c>
      <c r="K98" t="s">
        <v>38</v>
      </c>
      <c r="M98">
        <v>1</v>
      </c>
      <c r="N98">
        <v>0</v>
      </c>
      <c r="O98">
        <v>0</v>
      </c>
      <c r="Q98" t="s">
        <v>40</v>
      </c>
      <c r="R98" t="s">
        <v>41</v>
      </c>
    </row>
    <row r="99" spans="1:18" x14ac:dyDescent="0.3">
      <c r="A99">
        <v>9009</v>
      </c>
      <c r="B99" t="s">
        <v>33</v>
      </c>
      <c r="C99" t="s">
        <v>140</v>
      </c>
      <c r="E99" t="s">
        <v>35</v>
      </c>
      <c r="F99" t="s">
        <v>307</v>
      </c>
      <c r="G99" t="s">
        <v>405</v>
      </c>
      <c r="H99" s="19">
        <v>43500</v>
      </c>
      <c r="K99" t="s">
        <v>38</v>
      </c>
      <c r="M99">
        <v>6</v>
      </c>
      <c r="N99">
        <v>0</v>
      </c>
      <c r="O99">
        <v>0</v>
      </c>
      <c r="Q99" t="s">
        <v>40</v>
      </c>
      <c r="R99" t="s">
        <v>41</v>
      </c>
    </row>
    <row r="100" spans="1:18" x14ac:dyDescent="0.3">
      <c r="A100">
        <v>9009</v>
      </c>
      <c r="B100" t="s">
        <v>33</v>
      </c>
      <c r="C100" t="s">
        <v>140</v>
      </c>
      <c r="E100" t="s">
        <v>35</v>
      </c>
      <c r="F100" t="s">
        <v>307</v>
      </c>
      <c r="G100" t="s">
        <v>406</v>
      </c>
      <c r="H100" s="19">
        <v>43509</v>
      </c>
      <c r="K100" t="s">
        <v>38</v>
      </c>
      <c r="M100">
        <v>1</v>
      </c>
      <c r="N100">
        <v>0</v>
      </c>
      <c r="O100">
        <v>0</v>
      </c>
      <c r="Q100" t="s">
        <v>40</v>
      </c>
      <c r="R100" t="s">
        <v>41</v>
      </c>
    </row>
    <row r="101" spans="1:18" x14ac:dyDescent="0.3">
      <c r="A101">
        <v>9009</v>
      </c>
      <c r="B101" t="s">
        <v>33</v>
      </c>
      <c r="C101" t="s">
        <v>140</v>
      </c>
      <c r="E101" t="s">
        <v>35</v>
      </c>
      <c r="F101" t="s">
        <v>307</v>
      </c>
      <c r="G101" t="s">
        <v>407</v>
      </c>
      <c r="H101" s="19">
        <v>43515</v>
      </c>
      <c r="K101" t="s">
        <v>38</v>
      </c>
      <c r="M101">
        <v>7</v>
      </c>
      <c r="N101">
        <v>0</v>
      </c>
      <c r="O101">
        <v>0</v>
      </c>
      <c r="Q101" t="s">
        <v>40</v>
      </c>
      <c r="R101" t="s">
        <v>41</v>
      </c>
    </row>
    <row r="102" spans="1:18" x14ac:dyDescent="0.3">
      <c r="A102">
        <v>9009</v>
      </c>
      <c r="B102" t="s">
        <v>33</v>
      </c>
      <c r="C102" t="s">
        <v>140</v>
      </c>
      <c r="E102" t="s">
        <v>35</v>
      </c>
      <c r="F102" t="s">
        <v>307</v>
      </c>
      <c r="G102" t="s">
        <v>408</v>
      </c>
      <c r="H102" s="19">
        <v>43521</v>
      </c>
      <c r="K102" t="s">
        <v>38</v>
      </c>
      <c r="M102">
        <v>1</v>
      </c>
      <c r="N102">
        <v>0</v>
      </c>
      <c r="O102">
        <v>0</v>
      </c>
      <c r="Q102" t="s">
        <v>40</v>
      </c>
      <c r="R102" t="s">
        <v>41</v>
      </c>
    </row>
    <row r="103" spans="1:18" x14ac:dyDescent="0.3">
      <c r="A103">
        <v>9009</v>
      </c>
      <c r="B103" t="s">
        <v>33</v>
      </c>
      <c r="C103" t="s">
        <v>140</v>
      </c>
      <c r="E103" t="s">
        <v>35</v>
      </c>
      <c r="F103" t="s">
        <v>307</v>
      </c>
      <c r="G103" t="s">
        <v>409</v>
      </c>
      <c r="H103" s="19">
        <v>43528</v>
      </c>
      <c r="K103" t="s">
        <v>38</v>
      </c>
      <c r="M103">
        <v>2</v>
      </c>
      <c r="N103">
        <v>0</v>
      </c>
      <c r="O103">
        <v>0</v>
      </c>
      <c r="Q103" t="s">
        <v>40</v>
      </c>
      <c r="R103" t="s">
        <v>41</v>
      </c>
    </row>
    <row r="104" spans="1:18" x14ac:dyDescent="0.3">
      <c r="A104">
        <v>9009</v>
      </c>
      <c r="B104" t="s">
        <v>33</v>
      </c>
      <c r="C104" t="s">
        <v>140</v>
      </c>
      <c r="E104" t="s">
        <v>35</v>
      </c>
      <c r="F104" t="s">
        <v>307</v>
      </c>
      <c r="G104" t="s">
        <v>410</v>
      </c>
      <c r="H104" s="19">
        <v>43535</v>
      </c>
      <c r="K104" t="s">
        <v>38</v>
      </c>
      <c r="M104">
        <v>1</v>
      </c>
      <c r="N104">
        <v>0</v>
      </c>
      <c r="O104">
        <v>0</v>
      </c>
      <c r="Q104" t="s">
        <v>40</v>
      </c>
      <c r="R104" t="s">
        <v>41</v>
      </c>
    </row>
    <row r="105" spans="1:18" x14ac:dyDescent="0.3">
      <c r="A105">
        <v>9009</v>
      </c>
      <c r="B105" t="s">
        <v>33</v>
      </c>
      <c r="C105" t="s">
        <v>140</v>
      </c>
      <c r="E105" t="s">
        <v>35</v>
      </c>
      <c r="F105" t="s">
        <v>307</v>
      </c>
      <c r="G105" t="s">
        <v>411</v>
      </c>
      <c r="H105" s="19">
        <v>43542</v>
      </c>
      <c r="K105" t="s">
        <v>38</v>
      </c>
      <c r="M105">
        <v>3</v>
      </c>
      <c r="N105">
        <v>0</v>
      </c>
      <c r="O105">
        <v>0</v>
      </c>
      <c r="Q105" t="s">
        <v>40</v>
      </c>
      <c r="R105" t="s">
        <v>41</v>
      </c>
    </row>
    <row r="106" spans="1:18" x14ac:dyDescent="0.3">
      <c r="A106">
        <v>9009</v>
      </c>
      <c r="B106" t="s">
        <v>33</v>
      </c>
      <c r="C106" t="s">
        <v>140</v>
      </c>
      <c r="E106" t="s">
        <v>35</v>
      </c>
      <c r="F106" t="s">
        <v>307</v>
      </c>
      <c r="G106" t="s">
        <v>412</v>
      </c>
      <c r="H106" s="19">
        <v>43550</v>
      </c>
      <c r="K106" t="s">
        <v>38</v>
      </c>
      <c r="M106">
        <v>2</v>
      </c>
      <c r="N106">
        <v>0</v>
      </c>
      <c r="O106">
        <v>0</v>
      </c>
      <c r="Q106" t="s">
        <v>40</v>
      </c>
      <c r="R106" t="s">
        <v>41</v>
      </c>
    </row>
    <row r="107" spans="1:18" x14ac:dyDescent="0.3">
      <c r="A107">
        <v>9009</v>
      </c>
      <c r="B107" t="s">
        <v>33</v>
      </c>
      <c r="C107" t="s">
        <v>140</v>
      </c>
      <c r="E107" t="s">
        <v>35</v>
      </c>
      <c r="F107" t="s">
        <v>307</v>
      </c>
      <c r="G107" t="s">
        <v>413</v>
      </c>
      <c r="H107" s="19">
        <v>43584</v>
      </c>
      <c r="K107" t="s">
        <v>38</v>
      </c>
      <c r="M107">
        <v>2</v>
      </c>
      <c r="N107">
        <v>0</v>
      </c>
      <c r="O107">
        <v>0</v>
      </c>
      <c r="Q107" t="s">
        <v>40</v>
      </c>
      <c r="R107" t="s">
        <v>41</v>
      </c>
    </row>
    <row r="108" spans="1:18" x14ac:dyDescent="0.3">
      <c r="A108">
        <v>9009</v>
      </c>
      <c r="B108" t="s">
        <v>33</v>
      </c>
      <c r="C108" t="s">
        <v>140</v>
      </c>
      <c r="E108" t="s">
        <v>35</v>
      </c>
      <c r="F108" t="s">
        <v>307</v>
      </c>
      <c r="G108" t="s">
        <v>414</v>
      </c>
      <c r="H108" s="19">
        <v>43605</v>
      </c>
      <c r="K108" t="s">
        <v>38</v>
      </c>
      <c r="M108">
        <v>4</v>
      </c>
      <c r="N108">
        <v>0</v>
      </c>
      <c r="O108">
        <v>0</v>
      </c>
      <c r="Q108" t="s">
        <v>40</v>
      </c>
      <c r="R108" t="s">
        <v>41</v>
      </c>
    </row>
    <row r="109" spans="1:18" x14ac:dyDescent="0.3">
      <c r="A109">
        <v>9009</v>
      </c>
      <c r="B109" t="s">
        <v>33</v>
      </c>
      <c r="C109" t="s">
        <v>140</v>
      </c>
      <c r="E109" t="s">
        <v>35</v>
      </c>
      <c r="F109" t="s">
        <v>307</v>
      </c>
      <c r="G109" t="s">
        <v>415</v>
      </c>
      <c r="H109" s="19">
        <v>43626</v>
      </c>
      <c r="K109" t="s">
        <v>38</v>
      </c>
      <c r="M109">
        <v>2</v>
      </c>
      <c r="N109">
        <v>0</v>
      </c>
      <c r="O109">
        <v>0</v>
      </c>
      <c r="Q109" t="s">
        <v>40</v>
      </c>
      <c r="R109" t="s">
        <v>41</v>
      </c>
    </row>
    <row r="110" spans="1:18" x14ac:dyDescent="0.3">
      <c r="A110">
        <v>9009</v>
      </c>
      <c r="B110" t="s">
        <v>33</v>
      </c>
      <c r="C110" t="s">
        <v>140</v>
      </c>
      <c r="E110" t="s">
        <v>35</v>
      </c>
      <c r="F110" t="s">
        <v>307</v>
      </c>
      <c r="G110" t="s">
        <v>416</v>
      </c>
      <c r="H110" s="19">
        <v>43633</v>
      </c>
      <c r="K110" t="s">
        <v>38</v>
      </c>
      <c r="M110">
        <v>3</v>
      </c>
      <c r="N110">
        <v>0</v>
      </c>
      <c r="O110">
        <v>0</v>
      </c>
      <c r="Q110" t="s">
        <v>40</v>
      </c>
      <c r="R110" t="s">
        <v>41</v>
      </c>
    </row>
    <row r="111" spans="1:18" x14ac:dyDescent="0.3">
      <c r="A111">
        <v>9009</v>
      </c>
      <c r="B111" t="s">
        <v>33</v>
      </c>
      <c r="C111" t="s">
        <v>140</v>
      </c>
      <c r="E111" t="s">
        <v>35</v>
      </c>
      <c r="F111" t="s">
        <v>307</v>
      </c>
      <c r="G111" t="s">
        <v>417</v>
      </c>
      <c r="H111" s="19">
        <v>43640</v>
      </c>
      <c r="K111" t="s">
        <v>38</v>
      </c>
      <c r="M111">
        <v>11</v>
      </c>
      <c r="N111">
        <v>0</v>
      </c>
      <c r="O111">
        <v>0</v>
      </c>
      <c r="Q111" t="s">
        <v>40</v>
      </c>
      <c r="R111" t="s">
        <v>41</v>
      </c>
    </row>
    <row r="112" spans="1:18" x14ac:dyDescent="0.3">
      <c r="A112">
        <v>9009</v>
      </c>
      <c r="B112" t="s">
        <v>33</v>
      </c>
      <c r="C112" t="s">
        <v>140</v>
      </c>
      <c r="E112" t="s">
        <v>35</v>
      </c>
      <c r="F112" t="s">
        <v>307</v>
      </c>
      <c r="G112" t="s">
        <v>418</v>
      </c>
      <c r="H112" s="19">
        <v>43668</v>
      </c>
      <c r="K112" t="s">
        <v>38</v>
      </c>
      <c r="M112">
        <v>3</v>
      </c>
      <c r="N112">
        <v>0</v>
      </c>
      <c r="O112">
        <v>0</v>
      </c>
      <c r="Q112" t="s">
        <v>40</v>
      </c>
      <c r="R112" t="s">
        <v>41</v>
      </c>
    </row>
    <row r="113" spans="1:18" x14ac:dyDescent="0.3">
      <c r="A113">
        <v>9009</v>
      </c>
      <c r="B113" t="s">
        <v>33</v>
      </c>
      <c r="C113" t="s">
        <v>140</v>
      </c>
      <c r="E113" t="s">
        <v>35</v>
      </c>
      <c r="F113" t="s">
        <v>307</v>
      </c>
      <c r="G113" t="s">
        <v>419</v>
      </c>
      <c r="H113" s="19">
        <v>43704</v>
      </c>
      <c r="K113" t="s">
        <v>38</v>
      </c>
      <c r="M113">
        <v>7</v>
      </c>
      <c r="N113">
        <v>0</v>
      </c>
      <c r="O113">
        <v>0</v>
      </c>
      <c r="Q113" t="s">
        <v>40</v>
      </c>
      <c r="R113" t="s">
        <v>41</v>
      </c>
    </row>
    <row r="114" spans="1:18" x14ac:dyDescent="0.3">
      <c r="A114">
        <v>9009</v>
      </c>
      <c r="B114" t="s">
        <v>33</v>
      </c>
      <c r="C114" t="s">
        <v>140</v>
      </c>
      <c r="E114" t="s">
        <v>35</v>
      </c>
      <c r="F114" t="s">
        <v>307</v>
      </c>
      <c r="G114" t="s">
        <v>420</v>
      </c>
      <c r="H114" s="19">
        <v>43731</v>
      </c>
      <c r="K114" t="s">
        <v>38</v>
      </c>
      <c r="M114">
        <v>2</v>
      </c>
      <c r="N114">
        <v>0</v>
      </c>
      <c r="O114">
        <v>0</v>
      </c>
      <c r="Q114" t="s">
        <v>40</v>
      </c>
      <c r="R114" t="s">
        <v>41</v>
      </c>
    </row>
    <row r="115" spans="1:18" x14ac:dyDescent="0.3">
      <c r="A115">
        <v>9009</v>
      </c>
      <c r="B115" t="s">
        <v>33</v>
      </c>
      <c r="C115" t="s">
        <v>140</v>
      </c>
      <c r="E115" t="s">
        <v>35</v>
      </c>
      <c r="F115" t="s">
        <v>307</v>
      </c>
      <c r="G115" t="s">
        <v>421</v>
      </c>
      <c r="H115" s="19">
        <v>43745</v>
      </c>
      <c r="K115" t="s">
        <v>38</v>
      </c>
      <c r="M115">
        <v>1</v>
      </c>
      <c r="N115">
        <v>0</v>
      </c>
      <c r="O115">
        <v>0</v>
      </c>
      <c r="Q115" t="s">
        <v>40</v>
      </c>
      <c r="R115" t="s">
        <v>41</v>
      </c>
    </row>
    <row r="116" spans="1:18" x14ac:dyDescent="0.3">
      <c r="A116">
        <v>9009</v>
      </c>
      <c r="B116" t="s">
        <v>33</v>
      </c>
      <c r="C116" t="s">
        <v>140</v>
      </c>
      <c r="E116" t="s">
        <v>35</v>
      </c>
      <c r="F116" t="s">
        <v>307</v>
      </c>
      <c r="G116" t="s">
        <v>422</v>
      </c>
      <c r="H116" s="19">
        <v>43759</v>
      </c>
      <c r="K116" t="s">
        <v>38</v>
      </c>
      <c r="M116">
        <v>6</v>
      </c>
      <c r="N116">
        <v>0</v>
      </c>
      <c r="O116">
        <v>0</v>
      </c>
      <c r="Q116" t="s">
        <v>40</v>
      </c>
      <c r="R116" t="s">
        <v>41</v>
      </c>
    </row>
    <row r="117" spans="1:18" x14ac:dyDescent="0.3">
      <c r="A117">
        <v>9009</v>
      </c>
      <c r="B117" t="s">
        <v>33</v>
      </c>
      <c r="C117" t="s">
        <v>140</v>
      </c>
      <c r="E117" t="s">
        <v>35</v>
      </c>
      <c r="F117" t="s">
        <v>307</v>
      </c>
      <c r="G117" t="s">
        <v>423</v>
      </c>
      <c r="H117" s="19">
        <v>43769</v>
      </c>
      <c r="K117" t="s">
        <v>38</v>
      </c>
      <c r="M117">
        <v>3</v>
      </c>
      <c r="N117">
        <v>0</v>
      </c>
      <c r="O117">
        <v>0</v>
      </c>
      <c r="Q117" t="s">
        <v>40</v>
      </c>
      <c r="R117" t="s">
        <v>41</v>
      </c>
    </row>
    <row r="118" spans="1:18" x14ac:dyDescent="0.3">
      <c r="A118">
        <v>9009</v>
      </c>
      <c r="B118" t="s">
        <v>33</v>
      </c>
      <c r="C118" t="s">
        <v>140</v>
      </c>
      <c r="E118" t="s">
        <v>35</v>
      </c>
      <c r="F118" t="s">
        <v>307</v>
      </c>
      <c r="G118" t="s">
        <v>424</v>
      </c>
      <c r="H118" s="19">
        <v>43788</v>
      </c>
      <c r="K118" t="s">
        <v>38</v>
      </c>
      <c r="M118">
        <v>9</v>
      </c>
      <c r="N118">
        <v>0</v>
      </c>
      <c r="O118">
        <v>0</v>
      </c>
      <c r="Q118" t="s">
        <v>40</v>
      </c>
      <c r="R118" t="s">
        <v>41</v>
      </c>
    </row>
    <row r="119" spans="1:18" x14ac:dyDescent="0.3">
      <c r="A119">
        <v>9009</v>
      </c>
      <c r="B119" t="s">
        <v>33</v>
      </c>
      <c r="C119" t="s">
        <v>140</v>
      </c>
      <c r="E119" t="s">
        <v>35</v>
      </c>
      <c r="F119" t="s">
        <v>307</v>
      </c>
      <c r="G119" t="s">
        <v>425</v>
      </c>
      <c r="H119" s="19">
        <v>43794</v>
      </c>
      <c r="K119" t="s">
        <v>38</v>
      </c>
      <c r="M119">
        <v>7</v>
      </c>
      <c r="N119">
        <v>0</v>
      </c>
      <c r="O119">
        <v>0</v>
      </c>
      <c r="Q119" t="s">
        <v>40</v>
      </c>
      <c r="R119" t="s">
        <v>41</v>
      </c>
    </row>
    <row r="120" spans="1:18" x14ac:dyDescent="0.3">
      <c r="A120">
        <v>9009</v>
      </c>
      <c r="B120" t="s">
        <v>33</v>
      </c>
      <c r="C120" t="s">
        <v>140</v>
      </c>
      <c r="E120" t="s">
        <v>35</v>
      </c>
      <c r="F120" t="s">
        <v>307</v>
      </c>
      <c r="G120" t="s">
        <v>426</v>
      </c>
      <c r="H120" s="19">
        <v>43809</v>
      </c>
      <c r="K120" t="s">
        <v>38</v>
      </c>
      <c r="M120">
        <v>5</v>
      </c>
      <c r="N120">
        <v>0</v>
      </c>
      <c r="O120">
        <v>0</v>
      </c>
      <c r="Q120" t="s">
        <v>40</v>
      </c>
      <c r="R120" t="s">
        <v>41</v>
      </c>
    </row>
    <row r="121" spans="1:18" x14ac:dyDescent="0.3">
      <c r="A121">
        <v>9009</v>
      </c>
      <c r="B121" t="s">
        <v>33</v>
      </c>
      <c r="C121" t="s">
        <v>140</v>
      </c>
      <c r="E121" t="s">
        <v>35</v>
      </c>
      <c r="F121" t="s">
        <v>307</v>
      </c>
      <c r="G121" t="s">
        <v>427</v>
      </c>
      <c r="H121" s="19">
        <v>43815</v>
      </c>
      <c r="K121" t="s">
        <v>38</v>
      </c>
      <c r="M121">
        <v>1</v>
      </c>
      <c r="N121">
        <v>0</v>
      </c>
      <c r="O121">
        <v>0</v>
      </c>
      <c r="Q121" t="s">
        <v>40</v>
      </c>
      <c r="R121" t="s">
        <v>41</v>
      </c>
    </row>
    <row r="122" spans="1:18" x14ac:dyDescent="0.3">
      <c r="A122">
        <v>9009</v>
      </c>
      <c r="B122" t="s">
        <v>33</v>
      </c>
      <c r="C122" t="s">
        <v>140</v>
      </c>
      <c r="E122" t="s">
        <v>35</v>
      </c>
      <c r="F122" t="s">
        <v>307</v>
      </c>
      <c r="G122" t="s">
        <v>428</v>
      </c>
      <c r="H122" s="19">
        <v>43822</v>
      </c>
      <c r="K122" t="s">
        <v>38</v>
      </c>
      <c r="M122">
        <v>8</v>
      </c>
      <c r="N122">
        <v>0</v>
      </c>
      <c r="O122">
        <v>0</v>
      </c>
      <c r="Q122" t="s">
        <v>40</v>
      </c>
      <c r="R122" t="s">
        <v>41</v>
      </c>
    </row>
    <row r="123" spans="1:18" x14ac:dyDescent="0.3">
      <c r="A123">
        <v>9009</v>
      </c>
      <c r="B123" t="s">
        <v>33</v>
      </c>
      <c r="C123" t="s">
        <v>140</v>
      </c>
      <c r="E123" t="s">
        <v>35</v>
      </c>
      <c r="F123" t="s">
        <v>307</v>
      </c>
      <c r="G123" t="s">
        <v>429</v>
      </c>
      <c r="H123" s="19">
        <v>43829</v>
      </c>
      <c r="K123" t="s">
        <v>38</v>
      </c>
      <c r="M123">
        <v>10</v>
      </c>
      <c r="N123">
        <v>0</v>
      </c>
      <c r="O123">
        <v>0</v>
      </c>
      <c r="Q123" t="s">
        <v>40</v>
      </c>
      <c r="R123" t="s">
        <v>41</v>
      </c>
    </row>
    <row r="124" spans="1:18" x14ac:dyDescent="0.3">
      <c r="A124">
        <v>9009</v>
      </c>
      <c r="B124" t="s">
        <v>33</v>
      </c>
      <c r="C124" t="s">
        <v>154</v>
      </c>
      <c r="E124" t="s">
        <v>35</v>
      </c>
      <c r="F124" t="s">
        <v>307</v>
      </c>
      <c r="G124" t="s">
        <v>430</v>
      </c>
      <c r="H124" s="19">
        <v>43493</v>
      </c>
      <c r="K124" t="s">
        <v>38</v>
      </c>
      <c r="M124">
        <v>1</v>
      </c>
      <c r="N124">
        <v>0</v>
      </c>
      <c r="O124">
        <v>0</v>
      </c>
      <c r="Q124" t="s">
        <v>40</v>
      </c>
      <c r="R124" t="s">
        <v>41</v>
      </c>
    </row>
    <row r="125" spans="1:18" x14ac:dyDescent="0.3">
      <c r="A125">
        <v>9009</v>
      </c>
      <c r="B125" t="s">
        <v>33</v>
      </c>
      <c r="C125" t="s">
        <v>154</v>
      </c>
      <c r="E125" t="s">
        <v>35</v>
      </c>
      <c r="F125" t="s">
        <v>307</v>
      </c>
      <c r="G125" t="s">
        <v>431</v>
      </c>
      <c r="H125" s="19">
        <v>43509</v>
      </c>
      <c r="K125" t="s">
        <v>38</v>
      </c>
      <c r="M125">
        <v>3</v>
      </c>
      <c r="N125">
        <v>0</v>
      </c>
      <c r="O125">
        <v>0</v>
      </c>
      <c r="Q125" t="s">
        <v>40</v>
      </c>
      <c r="R125" t="s">
        <v>41</v>
      </c>
    </row>
    <row r="126" spans="1:18" x14ac:dyDescent="0.3">
      <c r="A126">
        <v>9009</v>
      </c>
      <c r="B126" t="s">
        <v>33</v>
      </c>
      <c r="C126" t="s">
        <v>154</v>
      </c>
      <c r="E126" t="s">
        <v>35</v>
      </c>
      <c r="F126" t="s">
        <v>307</v>
      </c>
      <c r="G126" t="s">
        <v>432</v>
      </c>
      <c r="H126" s="19">
        <v>43521</v>
      </c>
      <c r="K126" t="s">
        <v>38</v>
      </c>
      <c r="M126">
        <v>6</v>
      </c>
      <c r="N126">
        <v>0</v>
      </c>
      <c r="O126">
        <v>0</v>
      </c>
      <c r="Q126" t="s">
        <v>40</v>
      </c>
      <c r="R126" t="s">
        <v>41</v>
      </c>
    </row>
    <row r="127" spans="1:18" x14ac:dyDescent="0.3">
      <c r="A127">
        <v>9009</v>
      </c>
      <c r="B127" t="s">
        <v>33</v>
      </c>
      <c r="C127" t="s">
        <v>154</v>
      </c>
      <c r="E127" t="s">
        <v>35</v>
      </c>
      <c r="F127" t="s">
        <v>307</v>
      </c>
      <c r="G127" t="s">
        <v>433</v>
      </c>
      <c r="H127" s="19">
        <v>43535</v>
      </c>
      <c r="K127" t="s">
        <v>38</v>
      </c>
      <c r="M127">
        <v>3</v>
      </c>
      <c r="N127">
        <v>0</v>
      </c>
      <c r="O127">
        <v>0</v>
      </c>
      <c r="Q127" t="s">
        <v>40</v>
      </c>
      <c r="R127" t="s">
        <v>41</v>
      </c>
    </row>
    <row r="128" spans="1:18" x14ac:dyDescent="0.3">
      <c r="A128">
        <v>9009</v>
      </c>
      <c r="B128" t="s">
        <v>33</v>
      </c>
      <c r="C128" t="s">
        <v>154</v>
      </c>
      <c r="E128" t="s">
        <v>35</v>
      </c>
      <c r="F128" t="s">
        <v>307</v>
      </c>
      <c r="G128" t="s">
        <v>434</v>
      </c>
      <c r="H128" s="19">
        <v>43542</v>
      </c>
      <c r="K128" t="s">
        <v>38</v>
      </c>
      <c r="M128">
        <v>2</v>
      </c>
      <c r="N128">
        <v>0</v>
      </c>
      <c r="O128">
        <v>0</v>
      </c>
      <c r="Q128" t="s">
        <v>40</v>
      </c>
      <c r="R128" t="s">
        <v>41</v>
      </c>
    </row>
    <row r="129" spans="1:18" x14ac:dyDescent="0.3">
      <c r="A129">
        <v>9009</v>
      </c>
      <c r="B129" t="s">
        <v>33</v>
      </c>
      <c r="C129" t="s">
        <v>154</v>
      </c>
      <c r="E129" t="s">
        <v>35</v>
      </c>
      <c r="F129" t="s">
        <v>307</v>
      </c>
      <c r="G129" t="s">
        <v>435</v>
      </c>
      <c r="H129" s="19">
        <v>43550</v>
      </c>
      <c r="K129" t="s">
        <v>38</v>
      </c>
      <c r="M129">
        <v>2</v>
      </c>
      <c r="N129">
        <v>0</v>
      </c>
      <c r="O129">
        <v>0</v>
      </c>
      <c r="Q129" t="s">
        <v>40</v>
      </c>
      <c r="R129" t="s">
        <v>41</v>
      </c>
    </row>
    <row r="130" spans="1:18" x14ac:dyDescent="0.3">
      <c r="A130">
        <v>9009</v>
      </c>
      <c r="B130" t="s">
        <v>33</v>
      </c>
      <c r="C130" t="s">
        <v>154</v>
      </c>
      <c r="E130" t="s">
        <v>35</v>
      </c>
      <c r="F130" t="s">
        <v>307</v>
      </c>
      <c r="G130" t="s">
        <v>436</v>
      </c>
      <c r="H130" s="19">
        <v>43563</v>
      </c>
      <c r="K130" t="s">
        <v>38</v>
      </c>
      <c r="M130">
        <v>3</v>
      </c>
      <c r="N130">
        <v>0</v>
      </c>
      <c r="O130">
        <v>0</v>
      </c>
      <c r="Q130" t="s">
        <v>40</v>
      </c>
      <c r="R130" t="s">
        <v>41</v>
      </c>
    </row>
    <row r="131" spans="1:18" x14ac:dyDescent="0.3">
      <c r="A131">
        <v>9009</v>
      </c>
      <c r="B131" t="s">
        <v>33</v>
      </c>
      <c r="C131" t="s">
        <v>154</v>
      </c>
      <c r="E131" t="s">
        <v>35</v>
      </c>
      <c r="F131" t="s">
        <v>307</v>
      </c>
      <c r="G131" t="s">
        <v>437</v>
      </c>
      <c r="H131" s="19">
        <v>43577</v>
      </c>
      <c r="K131" t="s">
        <v>38</v>
      </c>
      <c r="M131">
        <v>2</v>
      </c>
      <c r="N131">
        <v>0</v>
      </c>
      <c r="O131">
        <v>0</v>
      </c>
      <c r="Q131" t="s">
        <v>40</v>
      </c>
      <c r="R131" t="s">
        <v>41</v>
      </c>
    </row>
    <row r="132" spans="1:18" x14ac:dyDescent="0.3">
      <c r="A132">
        <v>9009</v>
      </c>
      <c r="B132" t="s">
        <v>33</v>
      </c>
      <c r="C132" t="s">
        <v>154</v>
      </c>
      <c r="E132" t="s">
        <v>35</v>
      </c>
      <c r="F132" t="s">
        <v>307</v>
      </c>
      <c r="G132" t="s">
        <v>438</v>
      </c>
      <c r="H132" s="19">
        <v>43591</v>
      </c>
      <c r="K132" t="s">
        <v>38</v>
      </c>
      <c r="M132">
        <v>9</v>
      </c>
      <c r="N132">
        <v>0</v>
      </c>
      <c r="O132">
        <v>0</v>
      </c>
      <c r="Q132" t="s">
        <v>40</v>
      </c>
      <c r="R132" t="s">
        <v>41</v>
      </c>
    </row>
    <row r="133" spans="1:18" x14ac:dyDescent="0.3">
      <c r="A133">
        <v>9009</v>
      </c>
      <c r="B133" t="s">
        <v>33</v>
      </c>
      <c r="C133" t="s">
        <v>154</v>
      </c>
      <c r="E133" t="s">
        <v>35</v>
      </c>
      <c r="F133" t="s">
        <v>307</v>
      </c>
      <c r="G133" t="s">
        <v>439</v>
      </c>
      <c r="H133" s="19">
        <v>43598</v>
      </c>
      <c r="K133" t="s">
        <v>38</v>
      </c>
      <c r="M133">
        <v>8</v>
      </c>
      <c r="N133">
        <v>0</v>
      </c>
      <c r="O133">
        <v>0</v>
      </c>
      <c r="Q133" t="s">
        <v>40</v>
      </c>
      <c r="R133" t="s">
        <v>41</v>
      </c>
    </row>
    <row r="134" spans="1:18" x14ac:dyDescent="0.3">
      <c r="A134">
        <v>9009</v>
      </c>
      <c r="B134" t="s">
        <v>33</v>
      </c>
      <c r="C134" t="s">
        <v>154</v>
      </c>
      <c r="E134" t="s">
        <v>35</v>
      </c>
      <c r="F134" t="s">
        <v>307</v>
      </c>
      <c r="G134" t="s">
        <v>440</v>
      </c>
      <c r="H134" s="19">
        <v>43612</v>
      </c>
      <c r="K134" t="s">
        <v>38</v>
      </c>
      <c r="M134">
        <v>4</v>
      </c>
      <c r="N134">
        <v>0</v>
      </c>
      <c r="O134">
        <v>0</v>
      </c>
      <c r="Q134" t="s">
        <v>40</v>
      </c>
      <c r="R134" t="s">
        <v>41</v>
      </c>
    </row>
    <row r="135" spans="1:18" x14ac:dyDescent="0.3">
      <c r="A135">
        <v>9009</v>
      </c>
      <c r="B135" t="s">
        <v>33</v>
      </c>
      <c r="C135" t="s">
        <v>154</v>
      </c>
      <c r="E135" t="s">
        <v>35</v>
      </c>
      <c r="F135" t="s">
        <v>307</v>
      </c>
      <c r="G135" t="s">
        <v>441</v>
      </c>
      <c r="H135" s="19">
        <v>43647</v>
      </c>
      <c r="K135" t="s">
        <v>38</v>
      </c>
      <c r="M135">
        <v>13</v>
      </c>
      <c r="N135">
        <v>0</v>
      </c>
      <c r="O135">
        <v>0</v>
      </c>
      <c r="Q135" t="s">
        <v>40</v>
      </c>
      <c r="R135" t="s">
        <v>41</v>
      </c>
    </row>
    <row r="136" spans="1:18" x14ac:dyDescent="0.3">
      <c r="A136">
        <v>9009</v>
      </c>
      <c r="B136" t="s">
        <v>33</v>
      </c>
      <c r="C136" t="s">
        <v>154</v>
      </c>
      <c r="E136" t="s">
        <v>35</v>
      </c>
      <c r="F136" t="s">
        <v>307</v>
      </c>
      <c r="G136" t="s">
        <v>442</v>
      </c>
      <c r="H136" s="19">
        <v>43654</v>
      </c>
      <c r="K136" t="s">
        <v>38</v>
      </c>
      <c r="M136">
        <v>15</v>
      </c>
      <c r="N136">
        <v>0</v>
      </c>
      <c r="O136">
        <v>0</v>
      </c>
      <c r="Q136" t="s">
        <v>40</v>
      </c>
      <c r="R136" t="s">
        <v>41</v>
      </c>
    </row>
    <row r="137" spans="1:18" x14ac:dyDescent="0.3">
      <c r="A137">
        <v>9009</v>
      </c>
      <c r="B137" t="s">
        <v>33</v>
      </c>
      <c r="C137" t="s">
        <v>154</v>
      </c>
      <c r="E137" t="s">
        <v>35</v>
      </c>
      <c r="F137" t="s">
        <v>307</v>
      </c>
      <c r="G137" t="s">
        <v>443</v>
      </c>
      <c r="H137" s="19">
        <v>43661</v>
      </c>
      <c r="K137" t="s">
        <v>38</v>
      </c>
      <c r="M137">
        <v>7</v>
      </c>
      <c r="N137">
        <v>0</v>
      </c>
      <c r="O137">
        <v>0</v>
      </c>
      <c r="Q137" t="s">
        <v>40</v>
      </c>
      <c r="R137" t="s">
        <v>41</v>
      </c>
    </row>
    <row r="138" spans="1:18" x14ac:dyDescent="0.3">
      <c r="A138">
        <v>9009</v>
      </c>
      <c r="B138" t="s">
        <v>33</v>
      </c>
      <c r="C138" t="s">
        <v>154</v>
      </c>
      <c r="E138" t="s">
        <v>35</v>
      </c>
      <c r="F138" t="s">
        <v>307</v>
      </c>
      <c r="G138" t="s">
        <v>444</v>
      </c>
      <c r="H138" s="19">
        <v>43668</v>
      </c>
      <c r="K138" t="s">
        <v>38</v>
      </c>
      <c r="M138">
        <v>3</v>
      </c>
      <c r="N138">
        <v>0</v>
      </c>
      <c r="O138">
        <v>0</v>
      </c>
      <c r="Q138" t="s">
        <v>40</v>
      </c>
      <c r="R138" t="s">
        <v>41</v>
      </c>
    </row>
    <row r="139" spans="1:18" x14ac:dyDescent="0.3">
      <c r="A139">
        <v>9009</v>
      </c>
      <c r="B139" t="s">
        <v>33</v>
      </c>
      <c r="C139" t="s">
        <v>154</v>
      </c>
      <c r="E139" t="s">
        <v>35</v>
      </c>
      <c r="F139" t="s">
        <v>307</v>
      </c>
      <c r="G139" t="s">
        <v>445</v>
      </c>
      <c r="H139" s="19">
        <v>43675</v>
      </c>
      <c r="K139" t="s">
        <v>38</v>
      </c>
      <c r="M139">
        <v>6</v>
      </c>
      <c r="N139">
        <v>0</v>
      </c>
      <c r="O139">
        <v>0</v>
      </c>
      <c r="Q139" t="s">
        <v>40</v>
      </c>
      <c r="R139" t="s">
        <v>41</v>
      </c>
    </row>
    <row r="140" spans="1:18" x14ac:dyDescent="0.3">
      <c r="A140">
        <v>9009</v>
      </c>
      <c r="B140" t="s">
        <v>33</v>
      </c>
      <c r="C140" t="s">
        <v>154</v>
      </c>
      <c r="E140" t="s">
        <v>35</v>
      </c>
      <c r="F140" t="s">
        <v>307</v>
      </c>
      <c r="G140" t="s">
        <v>446</v>
      </c>
      <c r="H140" s="19">
        <v>43682</v>
      </c>
      <c r="K140" t="s">
        <v>38</v>
      </c>
      <c r="M140">
        <v>8</v>
      </c>
      <c r="N140">
        <v>0</v>
      </c>
      <c r="O140">
        <v>0</v>
      </c>
      <c r="Q140" t="s">
        <v>40</v>
      </c>
      <c r="R140" t="s">
        <v>41</v>
      </c>
    </row>
    <row r="141" spans="1:18" x14ac:dyDescent="0.3">
      <c r="A141">
        <v>9009</v>
      </c>
      <c r="B141" t="s">
        <v>33</v>
      </c>
      <c r="C141" t="s">
        <v>154</v>
      </c>
      <c r="E141" t="s">
        <v>35</v>
      </c>
      <c r="F141" t="s">
        <v>307</v>
      </c>
      <c r="G141" t="s">
        <v>447</v>
      </c>
      <c r="H141" s="19">
        <v>43689</v>
      </c>
      <c r="K141" t="s">
        <v>38</v>
      </c>
      <c r="M141">
        <v>5</v>
      </c>
      <c r="N141">
        <v>0</v>
      </c>
      <c r="O141">
        <v>0</v>
      </c>
      <c r="Q141" t="s">
        <v>40</v>
      </c>
      <c r="R141" t="s">
        <v>41</v>
      </c>
    </row>
    <row r="142" spans="1:18" x14ac:dyDescent="0.3">
      <c r="A142">
        <v>9009</v>
      </c>
      <c r="B142" t="s">
        <v>33</v>
      </c>
      <c r="C142" t="s">
        <v>154</v>
      </c>
      <c r="E142" t="s">
        <v>35</v>
      </c>
      <c r="F142" t="s">
        <v>307</v>
      </c>
      <c r="G142" t="s">
        <v>448</v>
      </c>
      <c r="H142" s="19">
        <v>43696</v>
      </c>
      <c r="K142" t="s">
        <v>38</v>
      </c>
      <c r="M142">
        <v>8</v>
      </c>
      <c r="N142">
        <v>0</v>
      </c>
      <c r="O142">
        <v>0</v>
      </c>
      <c r="Q142" t="s">
        <v>40</v>
      </c>
      <c r="R142" t="s">
        <v>41</v>
      </c>
    </row>
    <row r="143" spans="1:18" x14ac:dyDescent="0.3">
      <c r="A143">
        <v>9009</v>
      </c>
      <c r="B143" t="s">
        <v>33</v>
      </c>
      <c r="C143" t="s">
        <v>154</v>
      </c>
      <c r="E143" t="s">
        <v>35</v>
      </c>
      <c r="F143" t="s">
        <v>307</v>
      </c>
      <c r="G143" t="s">
        <v>449</v>
      </c>
      <c r="H143" s="19">
        <v>43710</v>
      </c>
      <c r="K143" t="s">
        <v>38</v>
      </c>
      <c r="M143">
        <v>2</v>
      </c>
      <c r="N143">
        <v>0</v>
      </c>
      <c r="O143">
        <v>0</v>
      </c>
      <c r="Q143" t="s">
        <v>40</v>
      </c>
      <c r="R143" t="s">
        <v>41</v>
      </c>
    </row>
    <row r="144" spans="1:18" x14ac:dyDescent="0.3">
      <c r="A144">
        <v>9009</v>
      </c>
      <c r="B144" t="s">
        <v>33</v>
      </c>
      <c r="C144" t="s">
        <v>154</v>
      </c>
      <c r="E144" t="s">
        <v>35</v>
      </c>
      <c r="F144" t="s">
        <v>307</v>
      </c>
      <c r="G144" t="s">
        <v>450</v>
      </c>
      <c r="H144" s="19">
        <v>43717</v>
      </c>
      <c r="K144" t="s">
        <v>38</v>
      </c>
      <c r="M144">
        <v>4</v>
      </c>
      <c r="N144">
        <v>0</v>
      </c>
      <c r="O144">
        <v>0</v>
      </c>
      <c r="Q144" t="s">
        <v>40</v>
      </c>
      <c r="R144" t="s">
        <v>41</v>
      </c>
    </row>
    <row r="145" spans="1:18" x14ac:dyDescent="0.3">
      <c r="A145">
        <v>9009</v>
      </c>
      <c r="B145" t="s">
        <v>33</v>
      </c>
      <c r="C145" t="s">
        <v>154</v>
      </c>
      <c r="E145" t="s">
        <v>35</v>
      </c>
      <c r="F145" t="s">
        <v>307</v>
      </c>
      <c r="G145" t="s">
        <v>451</v>
      </c>
      <c r="H145" s="19">
        <v>43773</v>
      </c>
      <c r="K145" t="s">
        <v>38</v>
      </c>
      <c r="M145">
        <v>10</v>
      </c>
      <c r="N145">
        <v>0</v>
      </c>
      <c r="O145">
        <v>0</v>
      </c>
      <c r="Q145" t="s">
        <v>40</v>
      </c>
      <c r="R145" t="s">
        <v>41</v>
      </c>
    </row>
    <row r="146" spans="1:18" x14ac:dyDescent="0.3">
      <c r="A146">
        <v>9009</v>
      </c>
      <c r="B146" t="s">
        <v>33</v>
      </c>
      <c r="C146" t="s">
        <v>154</v>
      </c>
      <c r="E146" t="s">
        <v>35</v>
      </c>
      <c r="F146" t="s">
        <v>307</v>
      </c>
      <c r="G146" t="s">
        <v>452</v>
      </c>
      <c r="H146" s="19">
        <v>43780</v>
      </c>
      <c r="K146" t="s">
        <v>38</v>
      </c>
      <c r="M146">
        <v>10</v>
      </c>
      <c r="N146">
        <v>0</v>
      </c>
      <c r="O146">
        <v>0</v>
      </c>
      <c r="Q146" t="s">
        <v>40</v>
      </c>
      <c r="R146" t="s">
        <v>41</v>
      </c>
    </row>
    <row r="147" spans="1:18" x14ac:dyDescent="0.3">
      <c r="A147">
        <v>9009</v>
      </c>
      <c r="B147" t="s">
        <v>33</v>
      </c>
      <c r="C147" t="s">
        <v>154</v>
      </c>
      <c r="E147" t="s">
        <v>35</v>
      </c>
      <c r="F147" t="s">
        <v>307</v>
      </c>
      <c r="G147" t="s">
        <v>453</v>
      </c>
      <c r="H147" s="19">
        <v>43802</v>
      </c>
      <c r="K147" t="s">
        <v>38</v>
      </c>
      <c r="M147">
        <v>10</v>
      </c>
      <c r="N147">
        <v>0</v>
      </c>
      <c r="O147">
        <v>0</v>
      </c>
      <c r="Q147" t="s">
        <v>40</v>
      </c>
      <c r="R147" t="s">
        <v>41</v>
      </c>
    </row>
    <row r="148" spans="1:18" x14ac:dyDescent="0.3">
      <c r="A148">
        <v>9009</v>
      </c>
      <c r="B148" t="s">
        <v>33</v>
      </c>
      <c r="C148" t="s">
        <v>154</v>
      </c>
      <c r="E148" t="s">
        <v>35</v>
      </c>
      <c r="F148" t="s">
        <v>307</v>
      </c>
      <c r="G148" t="s">
        <v>454</v>
      </c>
      <c r="H148" s="19">
        <v>43815</v>
      </c>
      <c r="K148" t="s">
        <v>38</v>
      </c>
      <c r="M148">
        <v>1</v>
      </c>
      <c r="N148">
        <v>0</v>
      </c>
      <c r="O148">
        <v>0</v>
      </c>
      <c r="Q148" t="s">
        <v>40</v>
      </c>
      <c r="R148" t="s">
        <v>41</v>
      </c>
    </row>
    <row r="149" spans="1:18" x14ac:dyDescent="0.3">
      <c r="A149">
        <v>9009</v>
      </c>
      <c r="B149" t="s">
        <v>33</v>
      </c>
      <c r="C149" t="s">
        <v>34</v>
      </c>
      <c r="E149" t="s">
        <v>35</v>
      </c>
      <c r="F149" t="s">
        <v>307</v>
      </c>
      <c r="G149" t="s">
        <v>455</v>
      </c>
      <c r="H149" s="19">
        <v>43857</v>
      </c>
      <c r="K149" t="s">
        <v>38</v>
      </c>
      <c r="M149">
        <v>2</v>
      </c>
      <c r="N149">
        <v>0</v>
      </c>
      <c r="O149">
        <v>0</v>
      </c>
      <c r="Q149" t="s">
        <v>40</v>
      </c>
      <c r="R149" t="s">
        <v>41</v>
      </c>
    </row>
    <row r="150" spans="1:18" x14ac:dyDescent="0.3">
      <c r="A150">
        <v>9009</v>
      </c>
      <c r="B150" t="s">
        <v>33</v>
      </c>
      <c r="C150" t="s">
        <v>34</v>
      </c>
      <c r="E150" t="s">
        <v>35</v>
      </c>
      <c r="F150" t="s">
        <v>307</v>
      </c>
      <c r="G150" t="s">
        <v>456</v>
      </c>
      <c r="H150" s="19">
        <v>43983</v>
      </c>
      <c r="K150" t="s">
        <v>38</v>
      </c>
      <c r="M150">
        <v>3</v>
      </c>
      <c r="N150">
        <v>0</v>
      </c>
      <c r="O150">
        <v>0</v>
      </c>
      <c r="Q150" t="s">
        <v>40</v>
      </c>
      <c r="R150" t="s">
        <v>41</v>
      </c>
    </row>
    <row r="151" spans="1:18" x14ac:dyDescent="0.3">
      <c r="A151">
        <v>9009</v>
      </c>
      <c r="B151" t="s">
        <v>33</v>
      </c>
      <c r="C151" t="s">
        <v>34</v>
      </c>
      <c r="E151" t="s">
        <v>35</v>
      </c>
      <c r="F151" t="s">
        <v>307</v>
      </c>
      <c r="G151" t="s">
        <v>457</v>
      </c>
      <c r="H151" s="19">
        <v>43991</v>
      </c>
      <c r="K151" t="s">
        <v>38</v>
      </c>
      <c r="M151">
        <v>1</v>
      </c>
      <c r="N151">
        <v>0</v>
      </c>
      <c r="O151">
        <v>0</v>
      </c>
      <c r="Q151" t="s">
        <v>40</v>
      </c>
      <c r="R151" t="s">
        <v>41</v>
      </c>
    </row>
    <row r="152" spans="1:18" x14ac:dyDescent="0.3">
      <c r="A152">
        <v>9009</v>
      </c>
      <c r="B152" t="s">
        <v>33</v>
      </c>
      <c r="C152" t="s">
        <v>34</v>
      </c>
      <c r="E152" t="s">
        <v>35</v>
      </c>
      <c r="F152" t="s">
        <v>307</v>
      </c>
      <c r="G152" t="s">
        <v>458</v>
      </c>
      <c r="H152" s="19">
        <v>43997</v>
      </c>
      <c r="K152" t="s">
        <v>38</v>
      </c>
      <c r="M152">
        <v>1</v>
      </c>
      <c r="N152">
        <v>0</v>
      </c>
      <c r="O152">
        <v>0</v>
      </c>
      <c r="Q152" t="s">
        <v>40</v>
      </c>
      <c r="R152" t="s">
        <v>41</v>
      </c>
    </row>
    <row r="153" spans="1:18" x14ac:dyDescent="0.3">
      <c r="A153">
        <v>9009</v>
      </c>
      <c r="B153" t="s">
        <v>33</v>
      </c>
      <c r="C153" t="s">
        <v>34</v>
      </c>
      <c r="E153" t="s">
        <v>35</v>
      </c>
      <c r="F153" t="s">
        <v>307</v>
      </c>
      <c r="G153" t="s">
        <v>459</v>
      </c>
      <c r="H153" s="19">
        <v>44039</v>
      </c>
      <c r="K153" t="s">
        <v>38</v>
      </c>
      <c r="M153">
        <v>1</v>
      </c>
      <c r="N153">
        <v>0</v>
      </c>
      <c r="O153">
        <v>0</v>
      </c>
      <c r="Q153" t="s">
        <v>40</v>
      </c>
      <c r="R153" t="s">
        <v>41</v>
      </c>
    </row>
    <row r="154" spans="1:18" x14ac:dyDescent="0.3">
      <c r="A154">
        <v>9009</v>
      </c>
      <c r="B154" t="s">
        <v>33</v>
      </c>
      <c r="C154" t="s">
        <v>34</v>
      </c>
      <c r="E154" t="s">
        <v>35</v>
      </c>
      <c r="F154" t="s">
        <v>307</v>
      </c>
      <c r="G154" t="s">
        <v>460</v>
      </c>
      <c r="H154" s="19">
        <v>44046</v>
      </c>
      <c r="K154" t="s">
        <v>38</v>
      </c>
      <c r="M154">
        <v>1</v>
      </c>
      <c r="N154">
        <v>0</v>
      </c>
      <c r="O154">
        <v>0</v>
      </c>
      <c r="Q154" t="s">
        <v>40</v>
      </c>
      <c r="R154" t="s">
        <v>41</v>
      </c>
    </row>
    <row r="155" spans="1:18" x14ac:dyDescent="0.3">
      <c r="A155">
        <v>9009</v>
      </c>
      <c r="B155" t="s">
        <v>33</v>
      </c>
      <c r="C155" t="s">
        <v>34</v>
      </c>
      <c r="E155" t="s">
        <v>35</v>
      </c>
      <c r="F155" t="s">
        <v>307</v>
      </c>
      <c r="G155" t="s">
        <v>461</v>
      </c>
      <c r="H155" s="19">
        <v>44062</v>
      </c>
      <c r="K155" t="s">
        <v>38</v>
      </c>
      <c r="M155">
        <v>15</v>
      </c>
      <c r="N155">
        <v>0</v>
      </c>
      <c r="O155">
        <v>0</v>
      </c>
      <c r="Q155" t="s">
        <v>40</v>
      </c>
      <c r="R155" t="s">
        <v>41</v>
      </c>
    </row>
    <row r="156" spans="1:18" x14ac:dyDescent="0.3">
      <c r="A156">
        <v>9009</v>
      </c>
      <c r="B156" t="s">
        <v>33</v>
      </c>
      <c r="C156" t="s">
        <v>34</v>
      </c>
      <c r="E156" t="s">
        <v>35</v>
      </c>
      <c r="F156" t="s">
        <v>307</v>
      </c>
      <c r="G156" t="s">
        <v>462</v>
      </c>
      <c r="H156" s="19">
        <v>44172</v>
      </c>
      <c r="K156" t="s">
        <v>38</v>
      </c>
      <c r="M156">
        <v>2</v>
      </c>
      <c r="N156">
        <v>0</v>
      </c>
      <c r="O156">
        <v>0</v>
      </c>
      <c r="Q156" t="s">
        <v>40</v>
      </c>
      <c r="R156" t="s">
        <v>41</v>
      </c>
    </row>
    <row r="157" spans="1:18" x14ac:dyDescent="0.3">
      <c r="A157">
        <v>9009</v>
      </c>
      <c r="B157" t="s">
        <v>33</v>
      </c>
      <c r="C157" t="s">
        <v>140</v>
      </c>
      <c r="E157" t="s">
        <v>35</v>
      </c>
      <c r="F157" t="s">
        <v>307</v>
      </c>
      <c r="G157" t="s">
        <v>463</v>
      </c>
      <c r="H157" s="19">
        <v>43843</v>
      </c>
      <c r="K157" t="s">
        <v>38</v>
      </c>
      <c r="M157">
        <v>8</v>
      </c>
      <c r="N157">
        <v>0</v>
      </c>
      <c r="O157">
        <v>0</v>
      </c>
      <c r="Q157" t="s">
        <v>40</v>
      </c>
      <c r="R157" t="s">
        <v>41</v>
      </c>
    </row>
    <row r="158" spans="1:18" x14ac:dyDescent="0.3">
      <c r="A158">
        <v>9009</v>
      </c>
      <c r="B158" t="s">
        <v>33</v>
      </c>
      <c r="C158" t="s">
        <v>140</v>
      </c>
      <c r="E158" t="s">
        <v>35</v>
      </c>
      <c r="F158" t="s">
        <v>307</v>
      </c>
      <c r="G158" t="s">
        <v>464</v>
      </c>
      <c r="H158" s="19">
        <v>43857</v>
      </c>
      <c r="K158" t="s">
        <v>38</v>
      </c>
      <c r="M158">
        <v>12</v>
      </c>
      <c r="N158">
        <v>0</v>
      </c>
      <c r="O158">
        <v>0</v>
      </c>
      <c r="Q158" t="s">
        <v>40</v>
      </c>
      <c r="R158" t="s">
        <v>41</v>
      </c>
    </row>
    <row r="159" spans="1:18" x14ac:dyDescent="0.3">
      <c r="A159">
        <v>9009</v>
      </c>
      <c r="B159" t="s">
        <v>33</v>
      </c>
      <c r="C159" t="s">
        <v>140</v>
      </c>
      <c r="E159" t="s">
        <v>35</v>
      </c>
      <c r="F159" t="s">
        <v>307</v>
      </c>
      <c r="G159" t="s">
        <v>465</v>
      </c>
      <c r="H159" s="19">
        <v>43907</v>
      </c>
      <c r="K159" t="s">
        <v>38</v>
      </c>
      <c r="M159">
        <v>4</v>
      </c>
      <c r="N159">
        <v>0</v>
      </c>
      <c r="O159">
        <v>0</v>
      </c>
      <c r="Q159" t="s">
        <v>40</v>
      </c>
      <c r="R159" t="s">
        <v>41</v>
      </c>
    </row>
    <row r="160" spans="1:18" x14ac:dyDescent="0.3">
      <c r="A160">
        <v>9009</v>
      </c>
      <c r="B160" t="s">
        <v>33</v>
      </c>
      <c r="C160" t="s">
        <v>140</v>
      </c>
      <c r="E160" t="s">
        <v>35</v>
      </c>
      <c r="F160" t="s">
        <v>307</v>
      </c>
      <c r="G160" t="s">
        <v>466</v>
      </c>
      <c r="H160" s="19">
        <v>43962</v>
      </c>
      <c r="K160" t="s">
        <v>38</v>
      </c>
      <c r="M160">
        <v>1</v>
      </c>
      <c r="N160">
        <v>0</v>
      </c>
      <c r="O160">
        <v>0</v>
      </c>
      <c r="Q160" t="s">
        <v>40</v>
      </c>
      <c r="R160" t="s">
        <v>41</v>
      </c>
    </row>
    <row r="161" spans="1:18" x14ac:dyDescent="0.3">
      <c r="A161">
        <v>9009</v>
      </c>
      <c r="B161" t="s">
        <v>33</v>
      </c>
      <c r="C161" t="s">
        <v>140</v>
      </c>
      <c r="E161" t="s">
        <v>35</v>
      </c>
      <c r="F161" t="s">
        <v>307</v>
      </c>
      <c r="G161" t="s">
        <v>467</v>
      </c>
      <c r="H161" s="19">
        <v>43997</v>
      </c>
      <c r="K161" t="s">
        <v>38</v>
      </c>
      <c r="M161">
        <v>1</v>
      </c>
      <c r="N161">
        <v>0</v>
      </c>
      <c r="O161">
        <v>0</v>
      </c>
      <c r="Q161" t="s">
        <v>40</v>
      </c>
      <c r="R161" t="s">
        <v>41</v>
      </c>
    </row>
    <row r="162" spans="1:18" x14ac:dyDescent="0.3">
      <c r="A162">
        <v>9009</v>
      </c>
      <c r="B162" t="s">
        <v>33</v>
      </c>
      <c r="C162" t="s">
        <v>140</v>
      </c>
      <c r="E162" t="s">
        <v>35</v>
      </c>
      <c r="F162" t="s">
        <v>307</v>
      </c>
      <c r="G162" t="s">
        <v>468</v>
      </c>
      <c r="H162" s="19">
        <v>44025</v>
      </c>
      <c r="K162" t="s">
        <v>38</v>
      </c>
      <c r="M162">
        <v>7</v>
      </c>
      <c r="N162">
        <v>0</v>
      </c>
      <c r="O162">
        <v>0</v>
      </c>
      <c r="Q162" t="s">
        <v>40</v>
      </c>
      <c r="R162" t="s">
        <v>41</v>
      </c>
    </row>
    <row r="163" spans="1:18" x14ac:dyDescent="0.3">
      <c r="A163">
        <v>9009</v>
      </c>
      <c r="B163" t="s">
        <v>33</v>
      </c>
      <c r="C163" t="s">
        <v>140</v>
      </c>
      <c r="E163" t="s">
        <v>35</v>
      </c>
      <c r="F163" t="s">
        <v>307</v>
      </c>
      <c r="G163" t="s">
        <v>469</v>
      </c>
      <c r="H163" s="19">
        <v>44060</v>
      </c>
      <c r="K163" t="s">
        <v>38</v>
      </c>
      <c r="M163">
        <v>1</v>
      </c>
      <c r="N163">
        <v>0</v>
      </c>
      <c r="O163">
        <v>0</v>
      </c>
      <c r="Q163" t="s">
        <v>40</v>
      </c>
      <c r="R163" t="s">
        <v>41</v>
      </c>
    </row>
    <row r="164" spans="1:18" x14ac:dyDescent="0.3">
      <c r="A164">
        <v>9009</v>
      </c>
      <c r="B164" t="s">
        <v>33</v>
      </c>
      <c r="C164" t="s">
        <v>140</v>
      </c>
      <c r="E164" t="s">
        <v>35</v>
      </c>
      <c r="F164" t="s">
        <v>307</v>
      </c>
      <c r="G164" t="s">
        <v>470</v>
      </c>
      <c r="H164" s="19">
        <v>44067</v>
      </c>
      <c r="K164" t="s">
        <v>38</v>
      </c>
      <c r="M164">
        <v>1</v>
      </c>
      <c r="N164">
        <v>0</v>
      </c>
      <c r="O164">
        <v>0</v>
      </c>
      <c r="Q164" t="s">
        <v>40</v>
      </c>
      <c r="R164" t="s">
        <v>41</v>
      </c>
    </row>
    <row r="165" spans="1:18" x14ac:dyDescent="0.3">
      <c r="A165">
        <v>9009</v>
      </c>
      <c r="B165" t="s">
        <v>33</v>
      </c>
      <c r="C165" t="s">
        <v>140</v>
      </c>
      <c r="E165" t="s">
        <v>35</v>
      </c>
      <c r="F165" t="s">
        <v>307</v>
      </c>
      <c r="G165" t="s">
        <v>471</v>
      </c>
      <c r="H165" s="19">
        <v>44074</v>
      </c>
      <c r="K165" t="s">
        <v>38</v>
      </c>
      <c r="M165">
        <v>12</v>
      </c>
      <c r="N165">
        <v>0</v>
      </c>
      <c r="O165">
        <v>0</v>
      </c>
      <c r="Q165" t="s">
        <v>40</v>
      </c>
      <c r="R165" t="s">
        <v>41</v>
      </c>
    </row>
    <row r="166" spans="1:18" x14ac:dyDescent="0.3">
      <c r="A166">
        <v>9009</v>
      </c>
      <c r="B166" t="s">
        <v>33</v>
      </c>
      <c r="C166" t="s">
        <v>140</v>
      </c>
      <c r="E166" t="s">
        <v>35</v>
      </c>
      <c r="F166" t="s">
        <v>307</v>
      </c>
      <c r="G166" t="s">
        <v>472</v>
      </c>
      <c r="H166" s="19">
        <v>44081</v>
      </c>
      <c r="K166" t="s">
        <v>38</v>
      </c>
      <c r="M166">
        <v>5</v>
      </c>
      <c r="N166">
        <v>0</v>
      </c>
      <c r="O166">
        <v>0</v>
      </c>
      <c r="Q166" t="s">
        <v>40</v>
      </c>
      <c r="R166" t="s">
        <v>41</v>
      </c>
    </row>
    <row r="167" spans="1:18" x14ac:dyDescent="0.3">
      <c r="A167">
        <v>9009</v>
      </c>
      <c r="B167" t="s">
        <v>33</v>
      </c>
      <c r="C167" t="s">
        <v>140</v>
      </c>
      <c r="E167" t="s">
        <v>35</v>
      </c>
      <c r="F167" t="s">
        <v>307</v>
      </c>
      <c r="G167" t="s">
        <v>473</v>
      </c>
      <c r="H167" s="19">
        <v>44095</v>
      </c>
      <c r="K167" t="s">
        <v>38</v>
      </c>
      <c r="M167">
        <v>2</v>
      </c>
      <c r="N167">
        <v>0</v>
      </c>
      <c r="O167">
        <v>0</v>
      </c>
      <c r="Q167" t="s">
        <v>40</v>
      </c>
      <c r="R167" t="s">
        <v>41</v>
      </c>
    </row>
    <row r="168" spans="1:18" x14ac:dyDescent="0.3">
      <c r="A168">
        <v>9009</v>
      </c>
      <c r="B168" t="s">
        <v>33</v>
      </c>
      <c r="C168" t="s">
        <v>140</v>
      </c>
      <c r="E168" t="s">
        <v>35</v>
      </c>
      <c r="F168" t="s">
        <v>307</v>
      </c>
      <c r="G168" t="s">
        <v>474</v>
      </c>
      <c r="H168" s="19">
        <v>44102</v>
      </c>
      <c r="K168" t="s">
        <v>38</v>
      </c>
      <c r="M168">
        <v>1</v>
      </c>
      <c r="N168">
        <v>0</v>
      </c>
      <c r="O168">
        <v>0</v>
      </c>
      <c r="Q168" t="s">
        <v>40</v>
      </c>
      <c r="R168" t="s">
        <v>41</v>
      </c>
    </row>
    <row r="169" spans="1:18" x14ac:dyDescent="0.3">
      <c r="A169">
        <v>9009</v>
      </c>
      <c r="B169" t="s">
        <v>33</v>
      </c>
      <c r="C169" t="s">
        <v>140</v>
      </c>
      <c r="E169" t="s">
        <v>35</v>
      </c>
      <c r="F169" t="s">
        <v>307</v>
      </c>
      <c r="G169" t="s">
        <v>475</v>
      </c>
      <c r="H169" s="19">
        <v>44109</v>
      </c>
      <c r="K169" t="s">
        <v>38</v>
      </c>
      <c r="M169">
        <v>1</v>
      </c>
      <c r="N169">
        <v>0</v>
      </c>
      <c r="O169">
        <v>0</v>
      </c>
      <c r="Q169" t="s">
        <v>40</v>
      </c>
      <c r="R169" t="s">
        <v>41</v>
      </c>
    </row>
    <row r="170" spans="1:18" x14ac:dyDescent="0.3">
      <c r="A170">
        <v>9009</v>
      </c>
      <c r="B170" t="s">
        <v>33</v>
      </c>
      <c r="C170" t="s">
        <v>140</v>
      </c>
      <c r="E170" t="s">
        <v>35</v>
      </c>
      <c r="F170" t="s">
        <v>307</v>
      </c>
      <c r="G170" t="s">
        <v>476</v>
      </c>
      <c r="H170" s="19">
        <v>44123</v>
      </c>
      <c r="K170" t="s">
        <v>38</v>
      </c>
      <c r="M170">
        <v>1</v>
      </c>
      <c r="N170">
        <v>0</v>
      </c>
      <c r="O170">
        <v>0</v>
      </c>
      <c r="Q170" t="s">
        <v>40</v>
      </c>
      <c r="R170" t="s">
        <v>41</v>
      </c>
    </row>
    <row r="171" spans="1:18" x14ac:dyDescent="0.3">
      <c r="A171">
        <v>9009</v>
      </c>
      <c r="B171" t="s">
        <v>33</v>
      </c>
      <c r="C171" t="s">
        <v>140</v>
      </c>
      <c r="E171" t="s">
        <v>35</v>
      </c>
      <c r="F171" t="s">
        <v>307</v>
      </c>
      <c r="G171" t="s">
        <v>477</v>
      </c>
      <c r="H171" s="19">
        <v>44123</v>
      </c>
      <c r="K171" t="s">
        <v>38</v>
      </c>
      <c r="M171">
        <v>1</v>
      </c>
      <c r="N171">
        <v>0</v>
      </c>
      <c r="O171">
        <v>0</v>
      </c>
      <c r="Q171" t="s">
        <v>40</v>
      </c>
      <c r="R171" t="s">
        <v>41</v>
      </c>
    </row>
    <row r="172" spans="1:18" x14ac:dyDescent="0.3">
      <c r="A172">
        <v>9009</v>
      </c>
      <c r="B172" t="s">
        <v>33</v>
      </c>
      <c r="C172" t="s">
        <v>140</v>
      </c>
      <c r="E172" t="s">
        <v>35</v>
      </c>
      <c r="F172" t="s">
        <v>307</v>
      </c>
      <c r="G172" t="s">
        <v>478</v>
      </c>
      <c r="H172" s="19">
        <v>44152</v>
      </c>
      <c r="K172" t="s">
        <v>38</v>
      </c>
      <c r="M172">
        <v>8</v>
      </c>
      <c r="N172">
        <v>0</v>
      </c>
      <c r="O172">
        <v>0</v>
      </c>
      <c r="Q172" t="s">
        <v>40</v>
      </c>
      <c r="R172" t="s">
        <v>41</v>
      </c>
    </row>
    <row r="173" spans="1:18" x14ac:dyDescent="0.3">
      <c r="A173">
        <v>9009</v>
      </c>
      <c r="B173" t="s">
        <v>33</v>
      </c>
      <c r="C173" t="s">
        <v>140</v>
      </c>
      <c r="E173" t="s">
        <v>35</v>
      </c>
      <c r="F173" t="s">
        <v>307</v>
      </c>
      <c r="G173" t="s">
        <v>479</v>
      </c>
      <c r="H173" s="19">
        <v>44158</v>
      </c>
      <c r="K173" t="s">
        <v>38</v>
      </c>
      <c r="M173">
        <v>4</v>
      </c>
      <c r="N173">
        <v>0</v>
      </c>
      <c r="O173">
        <v>0</v>
      </c>
      <c r="Q173" t="s">
        <v>40</v>
      </c>
      <c r="R173" t="s">
        <v>41</v>
      </c>
    </row>
    <row r="174" spans="1:18" x14ac:dyDescent="0.3">
      <c r="A174">
        <v>9009</v>
      </c>
      <c r="B174" t="s">
        <v>33</v>
      </c>
      <c r="C174" t="s">
        <v>259</v>
      </c>
      <c r="E174" t="s">
        <v>35</v>
      </c>
      <c r="F174" t="s">
        <v>307</v>
      </c>
      <c r="G174" t="s">
        <v>480</v>
      </c>
      <c r="H174" s="19">
        <v>44123</v>
      </c>
      <c r="K174" t="s">
        <v>38</v>
      </c>
      <c r="M174">
        <v>4</v>
      </c>
      <c r="N174">
        <v>0</v>
      </c>
      <c r="O174">
        <v>0</v>
      </c>
      <c r="Q174" t="s">
        <v>40</v>
      </c>
      <c r="R174" t="s">
        <v>41</v>
      </c>
    </row>
    <row r="175" spans="1:18" x14ac:dyDescent="0.3">
      <c r="A175">
        <v>9009</v>
      </c>
      <c r="B175" t="s">
        <v>33</v>
      </c>
      <c r="C175" t="s">
        <v>259</v>
      </c>
      <c r="E175" t="s">
        <v>35</v>
      </c>
      <c r="F175" t="s">
        <v>307</v>
      </c>
      <c r="G175" t="s">
        <v>481</v>
      </c>
      <c r="H175" s="19">
        <v>44130</v>
      </c>
      <c r="K175" t="s">
        <v>38</v>
      </c>
      <c r="M175">
        <v>1</v>
      </c>
      <c r="N175">
        <v>0</v>
      </c>
      <c r="O175">
        <v>0</v>
      </c>
      <c r="Q175" t="s">
        <v>40</v>
      </c>
      <c r="R175" t="s">
        <v>41</v>
      </c>
    </row>
    <row r="176" spans="1:18" x14ac:dyDescent="0.3">
      <c r="A176">
        <v>9009</v>
      </c>
      <c r="B176" t="s">
        <v>33</v>
      </c>
      <c r="C176" t="s">
        <v>259</v>
      </c>
      <c r="E176" t="s">
        <v>35</v>
      </c>
      <c r="F176" t="s">
        <v>307</v>
      </c>
      <c r="G176" t="s">
        <v>482</v>
      </c>
      <c r="H176" s="19">
        <v>44137</v>
      </c>
      <c r="K176" t="s">
        <v>38</v>
      </c>
      <c r="M176">
        <v>16</v>
      </c>
      <c r="N176">
        <v>0</v>
      </c>
      <c r="O176">
        <v>0</v>
      </c>
      <c r="Q176" t="s">
        <v>40</v>
      </c>
      <c r="R176" t="s">
        <v>41</v>
      </c>
    </row>
    <row r="177" spans="1:18" x14ac:dyDescent="0.3">
      <c r="A177">
        <v>9009</v>
      </c>
      <c r="B177" t="s">
        <v>33</v>
      </c>
      <c r="C177" t="s">
        <v>259</v>
      </c>
      <c r="E177" t="s">
        <v>35</v>
      </c>
      <c r="F177" t="s">
        <v>307</v>
      </c>
      <c r="G177" t="s">
        <v>483</v>
      </c>
      <c r="H177" s="19">
        <v>44144</v>
      </c>
      <c r="K177" t="s">
        <v>38</v>
      </c>
      <c r="M177">
        <v>8</v>
      </c>
      <c r="N177">
        <v>0</v>
      </c>
      <c r="O177">
        <v>0</v>
      </c>
      <c r="Q177" t="s">
        <v>40</v>
      </c>
      <c r="R177" t="s">
        <v>41</v>
      </c>
    </row>
    <row r="178" spans="1:18" x14ac:dyDescent="0.3">
      <c r="A178">
        <v>9009</v>
      </c>
      <c r="B178" t="s">
        <v>33</v>
      </c>
      <c r="C178" t="s">
        <v>270</v>
      </c>
      <c r="E178" t="s">
        <v>35</v>
      </c>
      <c r="F178" t="s">
        <v>307</v>
      </c>
      <c r="G178" t="s">
        <v>484</v>
      </c>
      <c r="H178" s="19">
        <v>44186</v>
      </c>
      <c r="K178" t="s">
        <v>38</v>
      </c>
      <c r="M178">
        <v>3</v>
      </c>
      <c r="N178">
        <v>0</v>
      </c>
      <c r="O178">
        <v>0</v>
      </c>
      <c r="Q178" t="s">
        <v>40</v>
      </c>
      <c r="R178" t="s">
        <v>41</v>
      </c>
    </row>
    <row r="179" spans="1:18" x14ac:dyDescent="0.3">
      <c r="A179">
        <v>9009</v>
      </c>
      <c r="B179" t="s">
        <v>33</v>
      </c>
      <c r="C179" t="s">
        <v>154</v>
      </c>
      <c r="E179" t="s">
        <v>35</v>
      </c>
      <c r="F179" t="s">
        <v>307</v>
      </c>
      <c r="G179" t="s">
        <v>485</v>
      </c>
      <c r="H179" s="19">
        <v>43836</v>
      </c>
      <c r="K179" t="s">
        <v>38</v>
      </c>
      <c r="M179">
        <v>6</v>
      </c>
      <c r="N179">
        <v>0</v>
      </c>
      <c r="O179">
        <v>0</v>
      </c>
      <c r="Q179" t="s">
        <v>40</v>
      </c>
      <c r="R179" t="s">
        <v>41</v>
      </c>
    </row>
    <row r="180" spans="1:18" x14ac:dyDescent="0.3">
      <c r="A180">
        <v>9009</v>
      </c>
      <c r="B180" t="s">
        <v>33</v>
      </c>
      <c r="C180" t="s">
        <v>154</v>
      </c>
      <c r="E180" t="s">
        <v>35</v>
      </c>
      <c r="F180" t="s">
        <v>307</v>
      </c>
      <c r="G180" t="s">
        <v>486</v>
      </c>
      <c r="H180" s="19">
        <v>43864</v>
      </c>
      <c r="K180" t="s">
        <v>38</v>
      </c>
      <c r="M180">
        <v>5</v>
      </c>
      <c r="N180">
        <v>0</v>
      </c>
      <c r="O180">
        <v>0</v>
      </c>
      <c r="Q180" t="s">
        <v>40</v>
      </c>
      <c r="R180" t="s">
        <v>41</v>
      </c>
    </row>
    <row r="181" spans="1:18" x14ac:dyDescent="0.3">
      <c r="A181">
        <v>9009</v>
      </c>
      <c r="B181" t="s">
        <v>33</v>
      </c>
      <c r="C181" t="s">
        <v>154</v>
      </c>
      <c r="E181" t="s">
        <v>35</v>
      </c>
      <c r="F181" t="s">
        <v>307</v>
      </c>
      <c r="G181" t="s">
        <v>487</v>
      </c>
      <c r="H181" s="19">
        <v>43871</v>
      </c>
      <c r="K181" t="s">
        <v>38</v>
      </c>
      <c r="M181">
        <v>6</v>
      </c>
      <c r="N181">
        <v>0</v>
      </c>
      <c r="O181">
        <v>0</v>
      </c>
      <c r="Q181" t="s">
        <v>40</v>
      </c>
      <c r="R181" t="s">
        <v>41</v>
      </c>
    </row>
    <row r="182" spans="1:18" x14ac:dyDescent="0.3">
      <c r="A182">
        <v>9009</v>
      </c>
      <c r="B182" t="s">
        <v>33</v>
      </c>
      <c r="C182" t="s">
        <v>154</v>
      </c>
      <c r="E182" t="s">
        <v>35</v>
      </c>
      <c r="F182" t="s">
        <v>307</v>
      </c>
      <c r="G182" t="s">
        <v>488</v>
      </c>
      <c r="H182" s="19">
        <v>43878</v>
      </c>
      <c r="K182" t="s">
        <v>38</v>
      </c>
      <c r="M182">
        <v>10</v>
      </c>
      <c r="N182">
        <v>0</v>
      </c>
      <c r="O182">
        <v>0</v>
      </c>
      <c r="Q182" t="s">
        <v>40</v>
      </c>
      <c r="R182" t="s">
        <v>41</v>
      </c>
    </row>
    <row r="183" spans="1:18" x14ac:dyDescent="0.3">
      <c r="A183">
        <v>9009</v>
      </c>
      <c r="B183" t="s">
        <v>33</v>
      </c>
      <c r="C183" t="s">
        <v>154</v>
      </c>
      <c r="E183" t="s">
        <v>35</v>
      </c>
      <c r="F183" t="s">
        <v>307</v>
      </c>
      <c r="G183" t="s">
        <v>489</v>
      </c>
      <c r="H183" s="19">
        <v>43885</v>
      </c>
      <c r="K183" t="s">
        <v>38</v>
      </c>
      <c r="M183">
        <v>12</v>
      </c>
      <c r="N183">
        <v>0</v>
      </c>
      <c r="O183">
        <v>0</v>
      </c>
      <c r="Q183" t="s">
        <v>40</v>
      </c>
      <c r="R183" t="s">
        <v>41</v>
      </c>
    </row>
    <row r="184" spans="1:18" x14ac:dyDescent="0.3">
      <c r="A184">
        <v>9009</v>
      </c>
      <c r="B184" t="s">
        <v>33</v>
      </c>
      <c r="C184" t="s">
        <v>154</v>
      </c>
      <c r="E184" t="s">
        <v>35</v>
      </c>
      <c r="F184" t="s">
        <v>307</v>
      </c>
      <c r="G184" t="s">
        <v>490</v>
      </c>
      <c r="H184" s="19">
        <v>43893</v>
      </c>
      <c r="K184" t="s">
        <v>38</v>
      </c>
      <c r="M184">
        <v>4</v>
      </c>
      <c r="N184">
        <v>0</v>
      </c>
      <c r="O184">
        <v>0</v>
      </c>
      <c r="Q184" t="s">
        <v>40</v>
      </c>
      <c r="R184" t="s">
        <v>41</v>
      </c>
    </row>
    <row r="185" spans="1:18" x14ac:dyDescent="0.3">
      <c r="A185">
        <v>9009</v>
      </c>
      <c r="B185" t="s">
        <v>33</v>
      </c>
      <c r="C185" t="s">
        <v>154</v>
      </c>
      <c r="E185" t="s">
        <v>35</v>
      </c>
      <c r="F185" t="s">
        <v>307</v>
      </c>
      <c r="G185" t="s">
        <v>491</v>
      </c>
      <c r="H185" s="19">
        <v>43900</v>
      </c>
      <c r="K185" t="s">
        <v>38</v>
      </c>
      <c r="M185">
        <v>5</v>
      </c>
      <c r="N185">
        <v>0</v>
      </c>
      <c r="O185">
        <v>0</v>
      </c>
      <c r="Q185" t="s">
        <v>40</v>
      </c>
      <c r="R185" t="s">
        <v>41</v>
      </c>
    </row>
    <row r="186" spans="1:18" x14ac:dyDescent="0.3">
      <c r="A186">
        <v>9009</v>
      </c>
      <c r="B186" t="s">
        <v>33</v>
      </c>
      <c r="C186" t="s">
        <v>154</v>
      </c>
      <c r="E186" t="s">
        <v>35</v>
      </c>
      <c r="F186" t="s">
        <v>307</v>
      </c>
      <c r="G186" t="s">
        <v>492</v>
      </c>
      <c r="H186" s="19">
        <v>43901</v>
      </c>
      <c r="K186" t="s">
        <v>38</v>
      </c>
      <c r="M186">
        <v>58</v>
      </c>
      <c r="N186">
        <v>0</v>
      </c>
      <c r="O186">
        <v>0</v>
      </c>
      <c r="Q186" t="s">
        <v>40</v>
      </c>
      <c r="R186" t="s">
        <v>41</v>
      </c>
    </row>
    <row r="187" spans="1:18" x14ac:dyDescent="0.3">
      <c r="A187">
        <v>9009</v>
      </c>
      <c r="B187" t="s">
        <v>33</v>
      </c>
      <c r="C187" t="s">
        <v>154</v>
      </c>
      <c r="E187" t="s">
        <v>35</v>
      </c>
      <c r="F187" t="s">
        <v>307</v>
      </c>
      <c r="G187" t="s">
        <v>493</v>
      </c>
      <c r="H187" s="19">
        <v>43914</v>
      </c>
      <c r="K187" t="s">
        <v>38</v>
      </c>
      <c r="M187">
        <v>6</v>
      </c>
      <c r="N187">
        <v>0</v>
      </c>
      <c r="O187">
        <v>0</v>
      </c>
      <c r="Q187" t="s">
        <v>40</v>
      </c>
      <c r="R187" t="s">
        <v>41</v>
      </c>
    </row>
    <row r="188" spans="1:18" x14ac:dyDescent="0.3">
      <c r="A188">
        <v>9009</v>
      </c>
      <c r="B188" t="s">
        <v>33</v>
      </c>
      <c r="C188" t="s">
        <v>154</v>
      </c>
      <c r="E188" t="s">
        <v>35</v>
      </c>
      <c r="F188" t="s">
        <v>307</v>
      </c>
      <c r="G188" t="s">
        <v>494</v>
      </c>
      <c r="H188" s="19">
        <v>43920</v>
      </c>
      <c r="K188" t="s">
        <v>38</v>
      </c>
      <c r="M188">
        <v>2</v>
      </c>
      <c r="N188">
        <v>0</v>
      </c>
      <c r="O188">
        <v>0</v>
      </c>
      <c r="Q188" t="s">
        <v>40</v>
      </c>
      <c r="R188" t="s">
        <v>41</v>
      </c>
    </row>
    <row r="189" spans="1:18" x14ac:dyDescent="0.3">
      <c r="A189">
        <v>9009</v>
      </c>
      <c r="B189" t="s">
        <v>33</v>
      </c>
      <c r="C189" t="s">
        <v>154</v>
      </c>
      <c r="E189" t="s">
        <v>35</v>
      </c>
      <c r="F189" t="s">
        <v>307</v>
      </c>
      <c r="G189" t="s">
        <v>495</v>
      </c>
      <c r="H189" s="19">
        <v>43941</v>
      </c>
      <c r="K189" t="s">
        <v>38</v>
      </c>
      <c r="M189">
        <v>15</v>
      </c>
      <c r="N189">
        <v>0</v>
      </c>
      <c r="O189">
        <v>0</v>
      </c>
      <c r="Q189" t="s">
        <v>40</v>
      </c>
      <c r="R189" t="s">
        <v>41</v>
      </c>
    </row>
    <row r="190" spans="1:18" x14ac:dyDescent="0.3">
      <c r="A190">
        <v>9009</v>
      </c>
      <c r="B190" t="s">
        <v>33</v>
      </c>
      <c r="C190" t="s">
        <v>154</v>
      </c>
      <c r="E190" t="s">
        <v>35</v>
      </c>
      <c r="F190" t="s">
        <v>307</v>
      </c>
      <c r="G190" t="s">
        <v>496</v>
      </c>
      <c r="H190" s="19">
        <v>43949</v>
      </c>
      <c r="K190" t="s">
        <v>38</v>
      </c>
      <c r="M190">
        <v>14</v>
      </c>
      <c r="N190">
        <v>0</v>
      </c>
      <c r="O190">
        <v>0</v>
      </c>
      <c r="Q190" t="s">
        <v>40</v>
      </c>
      <c r="R190" t="s">
        <v>41</v>
      </c>
    </row>
    <row r="191" spans="1:18" x14ac:dyDescent="0.3">
      <c r="A191">
        <v>9009</v>
      </c>
      <c r="B191" t="s">
        <v>33</v>
      </c>
      <c r="C191" t="s">
        <v>154</v>
      </c>
      <c r="E191" t="s">
        <v>35</v>
      </c>
      <c r="F191" t="s">
        <v>307</v>
      </c>
      <c r="G191" t="s">
        <v>497</v>
      </c>
      <c r="H191" s="19">
        <v>43956</v>
      </c>
      <c r="K191" t="s">
        <v>38</v>
      </c>
      <c r="M191">
        <v>9</v>
      </c>
      <c r="N191">
        <v>0</v>
      </c>
      <c r="O191">
        <v>0</v>
      </c>
      <c r="Q191" t="s">
        <v>40</v>
      </c>
      <c r="R191" t="s">
        <v>41</v>
      </c>
    </row>
    <row r="192" spans="1:18" x14ac:dyDescent="0.3">
      <c r="A192">
        <v>9009</v>
      </c>
      <c r="B192" t="s">
        <v>33</v>
      </c>
      <c r="C192" t="s">
        <v>154</v>
      </c>
      <c r="E192" t="s">
        <v>35</v>
      </c>
      <c r="F192" t="s">
        <v>307</v>
      </c>
      <c r="G192" t="s">
        <v>498</v>
      </c>
      <c r="H192" s="19">
        <v>43970</v>
      </c>
      <c r="K192" t="s">
        <v>38</v>
      </c>
      <c r="M192">
        <v>200</v>
      </c>
      <c r="N192">
        <v>0</v>
      </c>
      <c r="O192">
        <v>0</v>
      </c>
      <c r="Q192" t="s">
        <v>40</v>
      </c>
      <c r="R192" t="s">
        <v>41</v>
      </c>
    </row>
    <row r="193" spans="1:18" x14ac:dyDescent="0.3">
      <c r="A193">
        <v>9009</v>
      </c>
      <c r="B193" t="s">
        <v>33</v>
      </c>
      <c r="C193" t="s">
        <v>154</v>
      </c>
      <c r="E193" t="s">
        <v>35</v>
      </c>
      <c r="F193" t="s">
        <v>307</v>
      </c>
      <c r="G193" t="s">
        <v>499</v>
      </c>
      <c r="H193" s="19">
        <v>44004</v>
      </c>
      <c r="K193" t="s">
        <v>38</v>
      </c>
      <c r="M193">
        <v>9</v>
      </c>
      <c r="N193">
        <v>0</v>
      </c>
      <c r="O193">
        <v>0</v>
      </c>
      <c r="Q193" t="s">
        <v>40</v>
      </c>
      <c r="R193" t="s">
        <v>41</v>
      </c>
    </row>
    <row r="194" spans="1:18" x14ac:dyDescent="0.3">
      <c r="A194">
        <v>9009</v>
      </c>
      <c r="B194" t="s">
        <v>33</v>
      </c>
      <c r="C194" t="s">
        <v>154</v>
      </c>
      <c r="E194" t="s">
        <v>35</v>
      </c>
      <c r="F194" t="s">
        <v>307</v>
      </c>
      <c r="G194" t="s">
        <v>500</v>
      </c>
      <c r="H194" s="19">
        <v>44011</v>
      </c>
      <c r="K194" t="s">
        <v>38</v>
      </c>
      <c r="M194">
        <v>8</v>
      </c>
      <c r="N194">
        <v>0</v>
      </c>
      <c r="O194">
        <v>0</v>
      </c>
      <c r="Q194" t="s">
        <v>40</v>
      </c>
      <c r="R194" t="s">
        <v>41</v>
      </c>
    </row>
    <row r="195" spans="1:18" x14ac:dyDescent="0.3">
      <c r="A195">
        <v>9009</v>
      </c>
      <c r="B195" t="s">
        <v>33</v>
      </c>
      <c r="C195" t="s">
        <v>154</v>
      </c>
      <c r="E195" t="s">
        <v>35</v>
      </c>
      <c r="F195" t="s">
        <v>307</v>
      </c>
      <c r="G195" t="s">
        <v>501</v>
      </c>
      <c r="H195" s="19">
        <v>44018</v>
      </c>
      <c r="K195" t="s">
        <v>38</v>
      </c>
      <c r="M195">
        <v>11</v>
      </c>
      <c r="N195">
        <v>0</v>
      </c>
      <c r="O195">
        <v>0</v>
      </c>
      <c r="Q195" t="s">
        <v>40</v>
      </c>
      <c r="R195" t="s">
        <v>41</v>
      </c>
    </row>
    <row r="196" spans="1:18" x14ac:dyDescent="0.3">
      <c r="A196">
        <v>9009</v>
      </c>
      <c r="B196" t="s">
        <v>33</v>
      </c>
      <c r="C196" t="s">
        <v>154</v>
      </c>
      <c r="E196" t="s">
        <v>35</v>
      </c>
      <c r="F196" t="s">
        <v>307</v>
      </c>
      <c r="G196" t="s">
        <v>502</v>
      </c>
      <c r="H196" s="19">
        <v>44060</v>
      </c>
      <c r="K196" t="s">
        <v>38</v>
      </c>
      <c r="M196">
        <v>1</v>
      </c>
      <c r="N196">
        <v>0</v>
      </c>
      <c r="O196">
        <v>0</v>
      </c>
      <c r="Q196" t="s">
        <v>40</v>
      </c>
      <c r="R196" t="s">
        <v>41</v>
      </c>
    </row>
    <row r="197" spans="1:18" x14ac:dyDescent="0.3">
      <c r="A197">
        <v>9009</v>
      </c>
      <c r="B197" t="s">
        <v>33</v>
      </c>
      <c r="C197" t="s">
        <v>154</v>
      </c>
      <c r="E197" t="s">
        <v>35</v>
      </c>
      <c r="F197" t="s">
        <v>307</v>
      </c>
      <c r="G197" t="s">
        <v>503</v>
      </c>
      <c r="H197" s="19">
        <v>44067</v>
      </c>
      <c r="K197" t="s">
        <v>38</v>
      </c>
      <c r="M197">
        <v>3</v>
      </c>
      <c r="N197">
        <v>0</v>
      </c>
      <c r="O197">
        <v>0</v>
      </c>
      <c r="Q197" t="s">
        <v>40</v>
      </c>
      <c r="R197" t="s">
        <v>41</v>
      </c>
    </row>
    <row r="198" spans="1:18" x14ac:dyDescent="0.3">
      <c r="A198">
        <v>9009</v>
      </c>
      <c r="B198" t="s">
        <v>33</v>
      </c>
      <c r="C198" t="s">
        <v>154</v>
      </c>
      <c r="E198" t="s">
        <v>35</v>
      </c>
      <c r="F198" t="s">
        <v>307</v>
      </c>
      <c r="G198" t="s">
        <v>504</v>
      </c>
      <c r="H198" s="19">
        <v>44081</v>
      </c>
      <c r="K198" t="s">
        <v>38</v>
      </c>
      <c r="M198">
        <v>7</v>
      </c>
      <c r="N198">
        <v>0</v>
      </c>
      <c r="O198">
        <v>0</v>
      </c>
      <c r="Q198" t="s">
        <v>40</v>
      </c>
      <c r="R198" t="s">
        <v>41</v>
      </c>
    </row>
    <row r="199" spans="1:18" x14ac:dyDescent="0.3">
      <c r="A199">
        <v>9009</v>
      </c>
      <c r="B199" t="s">
        <v>33</v>
      </c>
      <c r="C199" t="s">
        <v>154</v>
      </c>
      <c r="E199" t="s">
        <v>35</v>
      </c>
      <c r="F199" t="s">
        <v>307</v>
      </c>
      <c r="G199" t="s">
        <v>505</v>
      </c>
      <c r="H199" s="19">
        <v>44089</v>
      </c>
      <c r="K199" t="s">
        <v>38</v>
      </c>
      <c r="M199">
        <v>9</v>
      </c>
      <c r="N199">
        <v>0</v>
      </c>
      <c r="O199">
        <v>0</v>
      </c>
      <c r="Q199" t="s">
        <v>40</v>
      </c>
      <c r="R199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</vt:lpstr>
      <vt:lpstr>NACIMIENTO</vt:lpstr>
      <vt:lpstr>MUERTE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Nayhomi Michel</dc:creator>
  <cp:lastModifiedBy>Nayhomi Michel</cp:lastModifiedBy>
  <dcterms:created xsi:type="dcterms:W3CDTF">2021-02-09T17:34:31Z</dcterms:created>
  <dcterms:modified xsi:type="dcterms:W3CDTF">2021-02-09T17:39:28Z</dcterms:modified>
</cp:coreProperties>
</file>