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1BF4D44E-B503-4ACA-B033-9D118F793F3F}" xr6:coauthVersionLast="46" xr6:coauthVersionMax="46" xr10:uidLastSave="{00000000-0000-0000-0000-000000000000}"/>
  <bookViews>
    <workbookView xWindow="-120" yWindow="-120" windowWidth="19440" windowHeight="11640" activeTab="2" xr2:uid="{F2EF6BB1-8958-4617-8247-C60B6B003F79}"/>
  </bookViews>
  <sheets>
    <sheet name="CERDO" sheetId="1" r:id="rId1"/>
    <sheet name="TablasCerdo" sheetId="2" r:id="rId2"/>
    <sheet name="HUEVO" sheetId="3" r:id="rId3"/>
  </sheets>
  <definedNames>
    <definedName name="DatosExternos_3" localSheetId="1" hidden="1">TablasCerdo!$A$8:$M$49</definedName>
    <definedName name="DatosExternos_4" localSheetId="1" hidden="1">TablasCerdo!$A$54:$M$95</definedName>
    <definedName name="DatosExternos_5" localSheetId="1" hidden="1">TablasCerdo!$A$101:$M$142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2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4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5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6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7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8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9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10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11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12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13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14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15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16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17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18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19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20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21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22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23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24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25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26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27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28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29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30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31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32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33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34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35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36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37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38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39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40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41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42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</connections>
</file>

<file path=xl/sharedStrings.xml><?xml version="1.0" encoding="utf-8"?>
<sst xmlns="http://schemas.openxmlformats.org/spreadsheetml/2006/main" count="231" uniqueCount="100">
  <si>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</si>
  <si>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</si>
  <si>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</si>
  <si>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</si>
  <si>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</si>
  <si>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</si>
  <si>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</si>
  <si>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</si>
  <si>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</si>
  <si>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</si>
  <si>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7. Costo consumo de alimento por corral.</t>
  </si>
  <si>
    <t>8. Gastos por corral.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</si>
  <si>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</si>
  <si>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</si>
  <si>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</si>
  <si>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</si>
  <si>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</si>
  <si>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</si>
  <si>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</si>
  <si>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</si>
  <si>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</si>
  <si>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</si>
  <si>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</si>
  <si>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</si>
  <si>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</si>
  <si>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</si>
  <si>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</si>
  <si>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</si>
  <si>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</si>
  <si>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</si>
  <si>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</si>
  <si>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</si>
  <si>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</si>
  <si>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</si>
  <si>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</si>
  <si>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</si>
  <si>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</si>
  <si>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</si>
  <si>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</si>
  <si>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</si>
  <si>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</si>
  <si>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</si>
  <si>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</si>
  <si>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</si>
  <si>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</si>
  <si>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</si>
  <si>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</si>
  <si>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</si>
  <si>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</si>
  <si>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</si>
  <si>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</si>
  <si>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</si>
  <si>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</si>
  <si>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</si>
  <si>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</si>
  <si>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</si>
  <si>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</si>
  <si>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</si>
  <si>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</si>
  <si>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</si>
  <si>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</si>
  <si>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</si>
  <si>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</si>
  <si>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</si>
  <si>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</si>
  <si>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</si>
  <si>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</si>
  <si>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</si>
  <si>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</si>
  <si>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</si>
  <si>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</si>
  <si>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</si>
  <si>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</si>
  <si>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</si>
  <si>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</si>
  <si>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</si>
  <si>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</si>
  <si>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4. Tasa mortalidad en corral</t>
  </si>
  <si>
    <t>5.  Capacidad de uso del corral:</t>
  </si>
  <si>
    <r>
      <t xml:space="preserve">6.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</si>
  <si>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</si>
  <si>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</si>
  <si>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</si>
  <si>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</si>
  <si>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</si>
  <si>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</si>
  <si>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</si>
  <si>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</si>
  <si>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</si>
  <si>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4. Frescura de huevo en momento de venta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</si>
  <si>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</si>
  <si>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</si>
  <si>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</si>
  <si>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</si>
  <si>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</si>
  <si>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</si>
  <si>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∑ Gallinas ponedoras*24</t>
  </si>
  <si>
    <t>2.2 Kilos promedio que pone una gallina por Bodega origen</t>
  </si>
  <si>
    <t>3.2 Cajas promedio que pone una gallina por Bodega origen</t>
  </si>
  <si>
    <t>∑ Kilos vendidos *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</si>
</sst>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4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2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9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3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49" tableType="queryTable" totalsRowShown="0">
  <autoFilter ref="A8:M49" xr:uid="{77C79BF1-79A9-40B3-A46C-EC2422B1FF09}"/>
  <tableColumns count="13">
    <tableColumn id="1" xr3:uid="{DD998FD4-1860-4657-B0C6-3068F61CCAE0}" uniqueName="1" name="Almacén" queryTableFieldId="1" dataDxfId="2"/>
    <tableColumn id="2" xr3:uid="{58482728-30F2-4BED-A925-A7F4B8DC62C2}" uniqueName="2" name="1" queryTableFieldId="2"/>
    <tableColumn id="3" xr3:uid="{1E2AB2A2-4160-4A9A-A03A-FBBD9FA9B76F}" uniqueName="3" name="2" queryTableFieldId="3"/>
    <tableColumn id="4" xr3:uid="{4233DE5D-FA81-4DA2-BC43-D45AD9201E62}" uniqueName="4" name="3" queryTableFieldId="4"/>
    <tableColumn id="5" xr3:uid="{79A35F87-E033-40E9-AF33-DD995C6A5ACA}" uniqueName="5" name="4" queryTableFieldId="5"/>
    <tableColumn id="6" xr3:uid="{A76801BC-AD1F-410A-B1FB-843536012A22}" uniqueName="6" name="5" queryTableFieldId="6"/>
    <tableColumn id="7" xr3:uid="{C95EC634-59CE-43A2-BF95-787FD4E19137}" uniqueName="7" name="6" queryTableFieldId="7"/>
    <tableColumn id="8" xr3:uid="{F9785F5A-AF14-400A-B466-8822E0678BA7}" uniqueName="8" name="7" queryTableFieldId="8"/>
    <tableColumn id="9" xr3:uid="{6662AFC4-5E4F-437E-8777-9117385F6C0E}" uniqueName="9" name="8" queryTableFieldId="9"/>
    <tableColumn id="10" xr3:uid="{731EE1C4-97B1-4B96-A7AE-696F94BAEE8F}" uniqueName="10" name="9" queryTableFieldId="10"/>
    <tableColumn id="11" xr3:uid="{37DC5D06-9433-4AD5-903F-8FBE1E5C3D52}" uniqueName="11" name="10" queryTableFieldId="11"/>
    <tableColumn id="12" xr3:uid="{997520E9-E2D0-458F-8E07-124F280F866B}" uniqueName="12" name="11" queryTableFieldId="12"/>
    <tableColumn id="13" xr3:uid="{68D72FD9-E048-4D53-BB8F-D9B9E34F0C31}" uniqueName="13" name="12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4:M95" tableType="queryTable" totalsRowShown="0">
  <autoFilter ref="A54:M95" xr:uid="{2AC59C38-56F2-468A-A1C1-B6B9553E8FB8}"/>
  <tableColumns count="13">
    <tableColumn id="1" xr3:uid="{27D58EBA-5485-46B8-A573-A5B0EDEEEFCF}" uniqueName="1" name="Almacén" queryTableFieldId="1" dataDxfId="1"/>
    <tableColumn id="2" xr3:uid="{78B27FF8-DBA7-4392-BD86-8D8B43A7A6D1}" uniqueName="2" name="1" queryTableFieldId="2"/>
    <tableColumn id="3" xr3:uid="{C7454FF7-AEAE-4124-AB73-C8CA19D10195}" uniqueName="3" name="2" queryTableFieldId="3"/>
    <tableColumn id="4" xr3:uid="{F51971F3-CD53-4AF9-B52B-5824ECD594AC}" uniqueName="4" name="3" queryTableFieldId="4"/>
    <tableColumn id="5" xr3:uid="{81580016-AB20-4405-82B0-CC6192A5489A}" uniqueName="5" name="4" queryTableFieldId="5"/>
    <tableColumn id="6" xr3:uid="{6D54E84A-7650-418C-8038-F7A5E158A736}" uniqueName="6" name="5" queryTableFieldId="6"/>
    <tableColumn id="7" xr3:uid="{7629DA90-376F-4828-9EAB-1E2D3A2688CA}" uniqueName="7" name="6" queryTableFieldId="7"/>
    <tableColumn id="8" xr3:uid="{8F48E05E-1D6C-4AD5-B118-F176E63ADFE3}" uniqueName="8" name="7" queryTableFieldId="8"/>
    <tableColumn id="9" xr3:uid="{395E15ED-83DD-4636-A1D5-4CD728B6716D}" uniqueName="9" name="8" queryTableFieldId="9"/>
    <tableColumn id="10" xr3:uid="{9E669D4E-3A9F-4B48-81D4-5825D94C7F96}" uniqueName="10" name="9" queryTableFieldId="10"/>
    <tableColumn id="11" xr3:uid="{B3204B0C-1F28-4D0D-9FA3-178F10399095}" uniqueName="11" name="10" queryTableFieldId="11"/>
    <tableColumn id="12" xr3:uid="{9DD67F95-A0AE-4212-9B71-32595196EE76}" uniqueName="12" name="11" queryTableFieldId="12"/>
    <tableColumn id="13" xr3:uid="{969F8479-E4B5-4EE4-82C2-BD4428E76F05}" uniqueName="13" name="12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1:M142" tableType="queryTable" totalsRowShown="0">
  <autoFilter ref="A101:M142" xr:uid="{142B5847-50D9-481D-8885-65CD31A88B52}"/>
  <tableColumns count="13">
    <tableColumn id="1" xr3:uid="{18B338D2-95C6-4674-B4DC-EE790443B705}" uniqueName="1" name="Almacén" queryTableFieldId="1" dataDxfId="0"/>
    <tableColumn id="2" xr3:uid="{3FC53349-95EE-4891-9E90-A342CE8C5F43}" uniqueName="2" name="1" queryTableFieldId="2"/>
    <tableColumn id="3" xr3:uid="{F4260148-441A-4376-A273-A78570A88C47}" uniqueName="3" name="2" queryTableFieldId="3"/>
    <tableColumn id="4" xr3:uid="{DB3217CC-AC58-46D4-B7D7-25ED996A7B02}" uniqueName="4" name="3" queryTableFieldId="4"/>
    <tableColumn id="5" xr3:uid="{DA282B9C-B690-432C-B920-80E4885711E9}" uniqueName="5" name="4" queryTableFieldId="5"/>
    <tableColumn id="6" xr3:uid="{EADECCDF-5D2A-47FA-8D2A-12179608EBDB}" uniqueName="6" name="5" queryTableFieldId="6"/>
    <tableColumn id="7" xr3:uid="{4474D496-1550-4E9E-959D-5BAACD4C4B7A}" uniqueName="7" name="6" queryTableFieldId="7"/>
    <tableColumn id="8" xr3:uid="{CCA5D524-513A-4F99-83C6-09FBBEC46C82}" uniqueName="8" name="7" queryTableFieldId="8"/>
    <tableColumn id="9" xr3:uid="{35155C75-260B-4124-B766-45038770DA9E}" uniqueName="9" name="8" queryTableFieldId="9"/>
    <tableColumn id="10" xr3:uid="{3E7D1BD3-9540-4808-81AD-A9764DACCCD3}" uniqueName="10" name="9" queryTableFieldId="10"/>
    <tableColumn id="11" xr3:uid="{1ABF21E1-0FAB-4B96-BD23-EA0D5C41E50D}" uniqueName="11" name="10" queryTableFieldId="11"/>
    <tableColumn id="12" xr3:uid="{40914C51-BFB1-41A8-90F8-9399EBD1A739}" uniqueName="12" name="11" queryTableFieldId="12"/>
    <tableColumn id="13" xr3:uid="{05C14DAF-164F-48D5-9E1B-93D0269D7451}" uniqueName="13" name="12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G42"/>
  <sheetViews>
    <sheetView topLeftCell="A25" workbookViewId="0">
      <selection activeCell="A34" sqref="A34"/>
    </sheetView>
  </sheetViews>
  <sheetFormatPr baseColWidth="10" defaultRowHeight="15" x14ac:dyDescent="0.25"/>
  <sheetData>
    <row r="1" spans="1:7" x14ac:dyDescent="0.25">
      <c r="A1" t="s">
        <v>0</v>
      </c>
    </row>
    <row r="3" spans="1:7" x14ac:dyDescent="0.25">
      <c r="A3" s="1" t="s">
        <v>18</v>
      </c>
    </row>
    <row r="4" spans="1:7" x14ac:dyDescent="0.25">
      <c r="B4" s="10" t="s">
        <v>8</v>
      </c>
      <c r="C4" s="10"/>
      <c r="D4" s="10"/>
      <c r="E4" s="10"/>
    </row>
    <row r="5" spans="1:7" x14ac:dyDescent="0.25">
      <c r="B5" s="8" t="s">
        <v>9</v>
      </c>
      <c r="C5" s="8"/>
      <c r="D5" s="8"/>
      <c r="E5" s="8"/>
    </row>
    <row r="7" spans="1:7" x14ac:dyDescent="0.25">
      <c r="A7" s="1" t="s">
        <v>75</v>
      </c>
    </row>
    <row r="8" spans="1:7" x14ac:dyDescent="0.25">
      <c r="B8" s="9" t="s">
        <v>6</v>
      </c>
      <c r="C8" s="9"/>
      <c r="D8" s="9"/>
    </row>
    <row r="10" spans="1:7" x14ac:dyDescent="0.25">
      <c r="A10" s="1" t="s">
        <v>76</v>
      </c>
    </row>
    <row r="11" spans="1:7" x14ac:dyDescent="0.25">
      <c r="B11" s="11" t="s">
        <v>7</v>
      </c>
      <c r="C11" s="11"/>
      <c r="D11" s="11"/>
    </row>
    <row r="12" spans="1:7" x14ac:dyDescent="0.25">
      <c r="B12" s="9" t="s">
        <v>12</v>
      </c>
      <c r="C12" s="9"/>
      <c r="D12" s="9"/>
    </row>
    <row r="13" spans="1:7" x14ac:dyDescent="0.25">
      <c r="B13" s="7"/>
      <c r="C13" s="7"/>
      <c r="D13" s="7"/>
    </row>
    <row r="14" spans="1:7" x14ac:dyDescent="0.25">
      <c r="A14" s="1" t="s">
        <v>77</v>
      </c>
    </row>
    <row r="15" spans="1:7" x14ac:dyDescent="0.25">
      <c r="B15" s="9" t="s">
        <v>1</v>
      </c>
      <c r="C15" s="9"/>
      <c r="D15" s="9"/>
      <c r="E15" s="9"/>
      <c r="F15" s="9"/>
      <c r="G15" s="9"/>
    </row>
    <row r="16" spans="1:7" x14ac:dyDescent="0.25">
      <c r="B16" s="8" t="s">
        <v>2</v>
      </c>
      <c r="C16" s="8"/>
      <c r="D16" s="8"/>
      <c r="E16" s="8"/>
      <c r="F16" s="8"/>
      <c r="G16" s="8"/>
    </row>
    <row r="18" spans="1:4" x14ac:dyDescent="0.25">
      <c r="A18" s="1" t="s">
        <v>78</v>
      </c>
    </row>
    <row r="19" spans="1:4" x14ac:dyDescent="0.25">
      <c r="B19" s="9" t="s">
        <v>3</v>
      </c>
      <c r="C19" s="9"/>
      <c r="D19" s="9"/>
    </row>
    <row r="20" spans="1:4" x14ac:dyDescent="0.25">
      <c r="B20" s="8" t="s">
        <v>4</v>
      </c>
      <c r="C20" s="8"/>
      <c r="D20" s="8"/>
    </row>
    <row r="22" spans="1:4" x14ac:dyDescent="0.25">
      <c r="A22" s="1" t="s">
        <v>79</v>
      </c>
    </row>
    <row r="23" spans="1:4" ht="18" x14ac:dyDescent="0.35">
      <c r="B23" s="9" t="s">
        <v>5</v>
      </c>
      <c r="C23" s="9"/>
      <c r="D23" s="9"/>
    </row>
    <row r="25" spans="1:4" x14ac:dyDescent="0.25">
      <c r="A25" s="1" t="s">
        <v>10</v>
      </c>
    </row>
    <row r="26" spans="1:4" x14ac:dyDescent="0.25">
      <c r="B26" s="9" t="s">
        <v>14</v>
      </c>
      <c r="C26" s="9"/>
    </row>
    <row r="27" spans="1:4" x14ac:dyDescent="0.25">
      <c r="B27" s="8" t="s">
        <v>15</v>
      </c>
      <c r="C27" s="8"/>
    </row>
    <row r="29" spans="1:4" x14ac:dyDescent="0.25">
      <c r="A29" s="1" t="s">
        <v>11</v>
      </c>
    </row>
    <row r="30" spans="1:4" x14ac:dyDescent="0.25">
      <c r="B30" s="11" t="s">
        <v>13</v>
      </c>
      <c r="C30" s="11"/>
    </row>
    <row r="31" spans="1:4" x14ac:dyDescent="0.25">
      <c r="B31" s="8" t="s">
        <v>15</v>
      </c>
      <c r="C31" s="8"/>
    </row>
    <row r="33" spans="1:4" x14ac:dyDescent="0.25">
      <c r="A33" s="1" t="s">
        <v>93</v>
      </c>
    </row>
    <row r="34" spans="1:4" x14ac:dyDescent="0.25">
      <c r="B34" s="9" t="s">
        <v>16</v>
      </c>
      <c r="C34" s="9"/>
    </row>
    <row r="35" spans="1:4" x14ac:dyDescent="0.25">
      <c r="B35" s="8" t="s">
        <v>15</v>
      </c>
      <c r="C35" s="8"/>
    </row>
    <row r="36" spans="1:4" x14ac:dyDescent="0.25">
      <c r="D36" t="s">
        <v>17</v>
      </c>
    </row>
    <row r="40" spans="1:4" x14ac:dyDescent="0.25">
      <c r="A40" s="1" t="s">
        <v>87</v>
      </c>
    </row>
    <row r="41" spans="1:4" x14ac:dyDescent="0.25">
      <c r="B41" s="6"/>
      <c r="C41" s="6"/>
      <c r="D41" s="6"/>
    </row>
    <row r="42" spans="1:4" x14ac:dyDescent="0.25">
      <c r="A42" s="1" t="s">
        <v>88</v>
      </c>
      <c r="B42" s="6"/>
      <c r="C42" s="6"/>
      <c r="D42" s="6"/>
    </row>
  </sheetData>
  <mergeCells count="16">
    <mergeCell ref="B35:C35"/>
    <mergeCell ref="B12:D12"/>
    <mergeCell ref="B15:G15"/>
    <mergeCell ref="B16:G16"/>
    <mergeCell ref="B4:E4"/>
    <mergeCell ref="B5:E5"/>
    <mergeCell ref="B19:D19"/>
    <mergeCell ref="B20:D20"/>
    <mergeCell ref="B23:D23"/>
    <mergeCell ref="B8:D8"/>
    <mergeCell ref="B11:D11"/>
    <mergeCell ref="B26:C26"/>
    <mergeCell ref="B27:C27"/>
    <mergeCell ref="B31:C31"/>
    <mergeCell ref="B30:C30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S142"/>
  <sheetViews>
    <sheetView topLeftCell="A130" workbookViewId="0">
      <selection activeCell="B98" sqref="B98:D99"/>
    </sheetView>
  </sheetViews>
  <sheetFormatPr baseColWidth="10" defaultRowHeight="15" x14ac:dyDescent="0.25"/>
  <cols>
    <col min="1" max="1" width="11" bestFit="1" customWidth="1"/>
    <col min="2" max="2" width="12" bestFit="1" customWidth="1"/>
    <col min="3" max="3" width="12.7109375" bestFit="1" customWidth="1"/>
    <col min="4" max="13" width="12" bestFit="1" customWidth="1"/>
    <col min="14" max="15" width="5.28515625" bestFit="1" customWidth="1"/>
    <col min="16" max="16" width="11" bestFit="1" customWidth="1"/>
    <col min="17" max="17" width="14" bestFit="1" customWidth="1"/>
    <col min="18" max="18" width="6.140625" bestFit="1" customWidth="1"/>
    <col min="19" max="19" width="10.7109375" bestFit="1" customWidth="1"/>
    <col min="20" max="20" width="9.7109375" bestFit="1" customWidth="1"/>
    <col min="21" max="21" width="38.5703125" bestFit="1" customWidth="1"/>
    <col min="22" max="22" width="18.85546875" bestFit="1" customWidth="1"/>
    <col min="23" max="23" width="17.140625" bestFit="1" customWidth="1"/>
    <col min="24" max="24" width="8" bestFit="1" customWidth="1"/>
    <col min="25" max="25" width="10.42578125" bestFit="1" customWidth="1"/>
    <col min="26" max="27" width="11" bestFit="1" customWidth="1"/>
    <col min="28" max="28" width="11.85546875" bestFit="1" customWidth="1"/>
    <col min="29" max="29" width="12" bestFit="1" customWidth="1"/>
    <col min="30" max="30" width="10" bestFit="1" customWidth="1"/>
    <col min="31" max="31" width="15.5703125" bestFit="1" customWidth="1"/>
    <col min="32" max="32" width="6.85546875" bestFit="1" customWidth="1"/>
    <col min="33" max="33" width="7.140625" bestFit="1" customWidth="1"/>
    <col min="34" max="34" width="17.28515625" bestFit="1" customWidth="1"/>
  </cols>
  <sheetData>
    <row r="1" spans="1:19" x14ac:dyDescent="0.25">
      <c r="A1" t="s">
        <v>19</v>
      </c>
      <c r="B1" t="s">
        <v>20</v>
      </c>
    </row>
    <row r="2" spans="1:19" x14ac:dyDescent="0.25">
      <c r="A2" s="2">
        <v>43435</v>
      </c>
      <c r="B2">
        <f>YEAR(A2)</f>
        <v>2018</v>
      </c>
    </row>
    <row r="3" spans="1:19" x14ac:dyDescent="0.25">
      <c r="A3" s="2"/>
    </row>
    <row r="4" spans="1:19" x14ac:dyDescent="0.25">
      <c r="A4" s="12" t="s">
        <v>18</v>
      </c>
      <c r="B4" s="12"/>
      <c r="C4" s="12"/>
    </row>
    <row r="5" spans="1:19" x14ac:dyDescent="0.25">
      <c r="B5" s="13" t="s">
        <v>8</v>
      </c>
      <c r="C5" s="13"/>
      <c r="D5" s="1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x14ac:dyDescent="0.25">
      <c r="B6" s="8" t="s">
        <v>9</v>
      </c>
      <c r="C6" s="8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8" spans="1:19" x14ac:dyDescent="0.25">
      <c r="A8" t="s">
        <v>21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72</v>
      </c>
      <c r="L8" t="s">
        <v>73</v>
      </c>
      <c r="M8" t="s">
        <v>74</v>
      </c>
    </row>
    <row r="9" spans="1:19" x14ac:dyDescent="0.25">
      <c r="A9" s="3" t="s">
        <v>22</v>
      </c>
      <c r="B9">
        <v>111.46</v>
      </c>
      <c r="C9">
        <v>125.75</v>
      </c>
      <c r="D9">
        <v>140.11875000000001</v>
      </c>
      <c r="E9">
        <v>229.69026548672565</v>
      </c>
      <c r="F9">
        <v>153.69193548387099</v>
      </c>
      <c r="G9">
        <v>133.26880733944952</v>
      </c>
      <c r="H9">
        <v>173.81176470588235</v>
      </c>
      <c r="I9">
        <v>250.96881720430105</v>
      </c>
      <c r="J9">
        <v>241</v>
      </c>
      <c r="K9">
        <v>158.48103448275864</v>
      </c>
      <c r="L9">
        <v>194.83194444444447</v>
      </c>
      <c r="M9">
        <v>177.59760956175299</v>
      </c>
    </row>
    <row r="10" spans="1:19" x14ac:dyDescent="0.25">
      <c r="A10" s="3" t="s">
        <v>35</v>
      </c>
      <c r="B10">
        <v>111.30235294117645</v>
      </c>
      <c r="C10">
        <v>116.76164383561644</v>
      </c>
      <c r="F10">
        <v>121.43937823834199</v>
      </c>
      <c r="I10">
        <v>117.44090909090909</v>
      </c>
      <c r="J10">
        <v>122.54181818181819</v>
      </c>
      <c r="M10">
        <v>119.87989690721651</v>
      </c>
    </row>
    <row r="11" spans="1:19" x14ac:dyDescent="0.25">
      <c r="A11" s="3" t="s">
        <v>24</v>
      </c>
      <c r="B11">
        <v>109.21142857142857</v>
      </c>
      <c r="C11">
        <v>130.53571428571428</v>
      </c>
      <c r="D11">
        <v>122.65151515151516</v>
      </c>
      <c r="G11">
        <v>119.53097345132744</v>
      </c>
      <c r="H11">
        <v>124.90517241379311</v>
      </c>
      <c r="K11">
        <v>124.56779661016949</v>
      </c>
      <c r="L11">
        <v>115.45454545454545</v>
      </c>
      <c r="M11">
        <v>116.9296875</v>
      </c>
    </row>
    <row r="12" spans="1:19" x14ac:dyDescent="0.25">
      <c r="A12" s="3" t="s">
        <v>25</v>
      </c>
      <c r="B12">
        <v>118.02898550724638</v>
      </c>
      <c r="D12">
        <v>124.45679012345678</v>
      </c>
      <c r="E12">
        <v>111.125</v>
      </c>
      <c r="F12">
        <v>122.4</v>
      </c>
      <c r="G12">
        <v>123.48728813559322</v>
      </c>
      <c r="H12">
        <v>114.06696428571429</v>
      </c>
      <c r="I12">
        <v>110.77966101694915</v>
      </c>
      <c r="J12">
        <v>112.99029126213593</v>
      </c>
      <c r="M12">
        <v>114.1108695652174</v>
      </c>
    </row>
    <row r="13" spans="1:19" x14ac:dyDescent="0.25">
      <c r="A13" s="3" t="s">
        <v>26</v>
      </c>
      <c r="B13">
        <v>112.23387096774194</v>
      </c>
      <c r="C13">
        <v>129.0595238095238</v>
      </c>
      <c r="E13">
        <v>115.28749999999999</v>
      </c>
      <c r="H13">
        <v>119.14044943820225</v>
      </c>
      <c r="I13">
        <v>121.23529411764706</v>
      </c>
      <c r="J13">
        <v>112.87387387387388</v>
      </c>
      <c r="K13">
        <v>119.43975903614458</v>
      </c>
      <c r="L13">
        <v>114.02358490566037</v>
      </c>
    </row>
    <row r="14" spans="1:19" x14ac:dyDescent="0.25">
      <c r="A14" s="3" t="s">
        <v>27</v>
      </c>
      <c r="B14">
        <v>106.75789473684209</v>
      </c>
      <c r="C14">
        <v>113.83333333333333</v>
      </c>
      <c r="E14">
        <v>122.05999999999999</v>
      </c>
      <c r="F14">
        <v>96.724242424242433</v>
      </c>
      <c r="I14">
        <v>114.34554455445543</v>
      </c>
      <c r="L14">
        <v>122.22999999999999</v>
      </c>
      <c r="M14">
        <v>123.38857142857144</v>
      </c>
    </row>
    <row r="15" spans="1:19" x14ac:dyDescent="0.25">
      <c r="A15" s="3" t="s">
        <v>38</v>
      </c>
      <c r="B15">
        <v>86.74666666666667</v>
      </c>
      <c r="C15">
        <v>121.47976878612717</v>
      </c>
      <c r="D15">
        <v>122.23599999999999</v>
      </c>
      <c r="F15">
        <v>602</v>
      </c>
      <c r="G15">
        <v>121.80865384615383</v>
      </c>
      <c r="J15">
        <v>125.77942857142855</v>
      </c>
      <c r="K15">
        <v>123.52</v>
      </c>
      <c r="M15">
        <v>113.25714285714285</v>
      </c>
    </row>
    <row r="16" spans="1:19" x14ac:dyDescent="0.25">
      <c r="A16" s="3" t="s">
        <v>28</v>
      </c>
      <c r="B16">
        <v>101.39999999999998</v>
      </c>
      <c r="E16">
        <v>126.96774193548387</v>
      </c>
      <c r="F16">
        <v>121.54545454545456</v>
      </c>
      <c r="I16">
        <v>121.31743119266056</v>
      </c>
      <c r="L16">
        <v>117.85507246376811</v>
      </c>
      <c r="M16">
        <v>122.20361445783132</v>
      </c>
    </row>
    <row r="17" spans="1:13" x14ac:dyDescent="0.25">
      <c r="A17" s="3" t="s">
        <v>29</v>
      </c>
      <c r="B17">
        <v>104.16180904522614</v>
      </c>
      <c r="F17">
        <v>150.53793103448277</v>
      </c>
      <c r="I17">
        <v>120.31345029239765</v>
      </c>
      <c r="J17">
        <v>119.28444444444445</v>
      </c>
      <c r="M17">
        <v>119.95922330097089</v>
      </c>
    </row>
    <row r="18" spans="1:13" x14ac:dyDescent="0.25">
      <c r="A18" s="3" t="s">
        <v>30</v>
      </c>
      <c r="D18">
        <v>98.8</v>
      </c>
      <c r="E18">
        <v>127.33179190751444</v>
      </c>
      <c r="H18">
        <v>119.23518518518516</v>
      </c>
      <c r="I18">
        <v>130</v>
      </c>
      <c r="L18">
        <v>114.6648888888889</v>
      </c>
    </row>
    <row r="19" spans="1:13" x14ac:dyDescent="0.25">
      <c r="A19" s="3" t="s">
        <v>23</v>
      </c>
      <c r="B19">
        <v>40</v>
      </c>
    </row>
    <row r="20" spans="1:13" x14ac:dyDescent="0.25">
      <c r="A20" s="3" t="s">
        <v>33</v>
      </c>
      <c r="B20">
        <v>109.18620689655171</v>
      </c>
      <c r="E20">
        <v>80</v>
      </c>
      <c r="F20">
        <v>123.60774193548387</v>
      </c>
      <c r="I20">
        <v>122.24930232558141</v>
      </c>
      <c r="J20">
        <v>135.23076923076923</v>
      </c>
      <c r="M20">
        <v>123.74051724137932</v>
      </c>
    </row>
    <row r="21" spans="1:13" x14ac:dyDescent="0.25">
      <c r="A21" s="3" t="s">
        <v>36</v>
      </c>
      <c r="B21">
        <v>32.5</v>
      </c>
      <c r="C21">
        <v>32.5</v>
      </c>
      <c r="G21">
        <v>23</v>
      </c>
    </row>
    <row r="22" spans="1:13" x14ac:dyDescent="0.25">
      <c r="A22" s="3" t="s">
        <v>37</v>
      </c>
      <c r="B22">
        <v>87</v>
      </c>
      <c r="C22">
        <v>113.39117647058822</v>
      </c>
      <c r="F22">
        <v>121.14806629834254</v>
      </c>
      <c r="I22">
        <v>122.875</v>
      </c>
      <c r="J22">
        <v>125.28117647058824</v>
      </c>
      <c r="M22">
        <v>115.5377049180328</v>
      </c>
    </row>
    <row r="23" spans="1:13" x14ac:dyDescent="0.25">
      <c r="A23" s="3" t="s">
        <v>32</v>
      </c>
      <c r="B23">
        <v>88.583333333333329</v>
      </c>
      <c r="C23">
        <v>127.92831858407078</v>
      </c>
      <c r="F23">
        <v>117.99555555555555</v>
      </c>
      <c r="G23">
        <v>120.59285714285714</v>
      </c>
      <c r="J23">
        <v>120.82260869565218</v>
      </c>
      <c r="M23">
        <v>112.32574850299402</v>
      </c>
    </row>
    <row r="24" spans="1:13" x14ac:dyDescent="0.25">
      <c r="A24" s="3" t="s">
        <v>31</v>
      </c>
      <c r="B24">
        <v>29</v>
      </c>
      <c r="M24">
        <v>27</v>
      </c>
    </row>
    <row r="25" spans="1:13" x14ac:dyDescent="0.25">
      <c r="A25" s="3" t="s">
        <v>34</v>
      </c>
      <c r="B25">
        <v>17.600000000000001</v>
      </c>
      <c r="G25">
        <v>24.5</v>
      </c>
    </row>
    <row r="26" spans="1:13" x14ac:dyDescent="0.25">
      <c r="A26" s="3" t="s">
        <v>39</v>
      </c>
      <c r="B26">
        <v>57</v>
      </c>
      <c r="C26">
        <v>70</v>
      </c>
      <c r="D26">
        <v>121.72499999999999</v>
      </c>
      <c r="G26">
        <v>121.11578947368422</v>
      </c>
      <c r="J26">
        <v>108.35064935064935</v>
      </c>
      <c r="K26">
        <v>114.7103448275862</v>
      </c>
    </row>
    <row r="27" spans="1:13" x14ac:dyDescent="0.25">
      <c r="A27" s="3" t="s">
        <v>40</v>
      </c>
      <c r="B27">
        <v>79.8125</v>
      </c>
      <c r="C27">
        <v>94.4</v>
      </c>
      <c r="D27">
        <v>124.14649122807018</v>
      </c>
      <c r="G27">
        <v>119.56179775280901</v>
      </c>
      <c r="J27">
        <v>115.35714285714286</v>
      </c>
      <c r="K27">
        <v>121.69403973509931</v>
      </c>
    </row>
    <row r="28" spans="1:13" x14ac:dyDescent="0.25">
      <c r="A28" s="3" t="s">
        <v>41</v>
      </c>
      <c r="C28">
        <v>52.8</v>
      </c>
      <c r="D28">
        <v>128.19906542056077</v>
      </c>
      <c r="E28">
        <v>38</v>
      </c>
      <c r="G28">
        <v>120.29113924050635</v>
      </c>
      <c r="H28">
        <v>121.74285714285715</v>
      </c>
      <c r="K28">
        <v>115.15962441314555</v>
      </c>
    </row>
    <row r="29" spans="1:13" x14ac:dyDescent="0.25">
      <c r="A29" s="3" t="s">
        <v>42</v>
      </c>
      <c r="C29">
        <v>105.15178571428571</v>
      </c>
      <c r="D29">
        <v>128.7987012987013</v>
      </c>
      <c r="E29">
        <v>125.97972972972973</v>
      </c>
      <c r="F29">
        <v>116.97029702970298</v>
      </c>
      <c r="G29">
        <v>124.63793103448276</v>
      </c>
      <c r="J29">
        <v>114.80327868852459</v>
      </c>
      <c r="K29">
        <v>118.48529411764706</v>
      </c>
      <c r="M29">
        <v>119.7578947368421</v>
      </c>
    </row>
    <row r="30" spans="1:13" x14ac:dyDescent="0.25">
      <c r="A30" s="3" t="s">
        <v>43</v>
      </c>
      <c r="C30">
        <v>32.5</v>
      </c>
    </row>
    <row r="31" spans="1:13" x14ac:dyDescent="0.25">
      <c r="A31" s="3" t="s">
        <v>44</v>
      </c>
      <c r="C31">
        <v>137.26666666666668</v>
      </c>
      <c r="D31">
        <v>140.3170731707317</v>
      </c>
      <c r="E31">
        <v>86.5</v>
      </c>
      <c r="F31">
        <v>123.86363636363636</v>
      </c>
      <c r="G31">
        <v>117.87383177570094</v>
      </c>
      <c r="H31">
        <v>133.125</v>
      </c>
      <c r="I31">
        <v>108.22448979591837</v>
      </c>
    </row>
    <row r="32" spans="1:13" x14ac:dyDescent="0.25">
      <c r="A32" s="3" t="s">
        <v>45</v>
      </c>
      <c r="D32">
        <v>133.21698113207546</v>
      </c>
      <c r="M32">
        <v>111.12698412698413</v>
      </c>
    </row>
    <row r="33" spans="1:13" x14ac:dyDescent="0.25">
      <c r="A33" s="3" t="s">
        <v>46</v>
      </c>
      <c r="D33">
        <v>119.74206349206349</v>
      </c>
      <c r="E33">
        <v>122.6304347826087</v>
      </c>
      <c r="F33">
        <v>123.23194444444445</v>
      </c>
      <c r="G33">
        <v>121.38571428571429</v>
      </c>
      <c r="I33">
        <v>107.83333333333333</v>
      </c>
      <c r="J33">
        <v>104.76315789473684</v>
      </c>
      <c r="K33">
        <v>113.62587412587412</v>
      </c>
      <c r="L33">
        <v>119.37586206896552</v>
      </c>
      <c r="M33">
        <v>115.58653846153847</v>
      </c>
    </row>
    <row r="34" spans="1:13" x14ac:dyDescent="0.25">
      <c r="A34" s="3" t="s">
        <v>47</v>
      </c>
      <c r="D34">
        <v>65</v>
      </c>
      <c r="E34">
        <v>119.3170731707317</v>
      </c>
      <c r="G34">
        <v>114.7051282051282</v>
      </c>
      <c r="H34">
        <v>123.86111111111111</v>
      </c>
      <c r="I34">
        <v>106.45294117647059</v>
      </c>
      <c r="J34">
        <v>116.33673469387755</v>
      </c>
      <c r="K34">
        <v>118.08333333333333</v>
      </c>
      <c r="L34">
        <v>113.22222222222223</v>
      </c>
      <c r="M34">
        <v>70</v>
      </c>
    </row>
    <row r="35" spans="1:13" x14ac:dyDescent="0.25">
      <c r="A35" s="3" t="s">
        <v>48</v>
      </c>
      <c r="D35">
        <v>108.5</v>
      </c>
      <c r="E35">
        <v>135.2340425531915</v>
      </c>
      <c r="H35">
        <v>125.23398692810454</v>
      </c>
      <c r="K35">
        <v>111.444</v>
      </c>
      <c r="L35">
        <v>119.82453987730065</v>
      </c>
    </row>
    <row r="36" spans="1:13" x14ac:dyDescent="0.25">
      <c r="A36" s="3" t="s">
        <v>49</v>
      </c>
      <c r="D36">
        <v>127.3795918367347</v>
      </c>
      <c r="E36">
        <v>128.07058823529411</v>
      </c>
      <c r="F36">
        <v>73.2</v>
      </c>
      <c r="H36">
        <v>117.78466960352421</v>
      </c>
      <c r="K36">
        <v>118.54263959390863</v>
      </c>
    </row>
    <row r="37" spans="1:13" x14ac:dyDescent="0.25">
      <c r="A37" s="3" t="s">
        <v>50</v>
      </c>
      <c r="D37">
        <v>125.21379310344828</v>
      </c>
      <c r="E37">
        <v>127.46327683615819</v>
      </c>
      <c r="H37">
        <v>118.71797235023043</v>
      </c>
      <c r="I37">
        <v>135.23076923076923</v>
      </c>
      <c r="J37">
        <v>145</v>
      </c>
      <c r="K37">
        <v>118.0291390728477</v>
      </c>
      <c r="L37">
        <v>123.08163265306122</v>
      </c>
    </row>
    <row r="38" spans="1:13" x14ac:dyDescent="0.25">
      <c r="A38" s="3" t="s">
        <v>51</v>
      </c>
      <c r="E38">
        <v>24</v>
      </c>
      <c r="M38">
        <v>24</v>
      </c>
    </row>
    <row r="39" spans="1:13" x14ac:dyDescent="0.25">
      <c r="A39" s="3" t="s">
        <v>52</v>
      </c>
      <c r="E39">
        <v>126.4777142857143</v>
      </c>
      <c r="H39">
        <v>112.42142857142856</v>
      </c>
      <c r="I39">
        <v>117.85196850393702</v>
      </c>
      <c r="L39">
        <v>121.11806167400883</v>
      </c>
    </row>
    <row r="40" spans="1:13" x14ac:dyDescent="0.25">
      <c r="A40" s="3" t="s">
        <v>53</v>
      </c>
      <c r="H40">
        <v>80</v>
      </c>
      <c r="I40">
        <v>114.62095238095237</v>
      </c>
    </row>
    <row r="41" spans="1:13" x14ac:dyDescent="0.25">
      <c r="A41" s="3" t="s">
        <v>54</v>
      </c>
      <c r="H41">
        <v>23.6</v>
      </c>
    </row>
    <row r="42" spans="1:13" x14ac:dyDescent="0.25">
      <c r="A42" s="3" t="s">
        <v>55</v>
      </c>
      <c r="I42">
        <v>22.2</v>
      </c>
    </row>
    <row r="43" spans="1:13" x14ac:dyDescent="0.25">
      <c r="A43" s="3" t="s">
        <v>56</v>
      </c>
      <c r="I43">
        <v>25</v>
      </c>
    </row>
    <row r="44" spans="1:13" x14ac:dyDescent="0.25">
      <c r="A44" s="3" t="s">
        <v>57</v>
      </c>
      <c r="J44">
        <v>80</v>
      </c>
      <c r="L44">
        <v>109.34210526315789</v>
      </c>
    </row>
    <row r="45" spans="1:13" x14ac:dyDescent="0.25">
      <c r="A45" s="3" t="s">
        <v>58</v>
      </c>
      <c r="J45">
        <v>23</v>
      </c>
      <c r="L45">
        <v>20.5</v>
      </c>
    </row>
    <row r="46" spans="1:13" x14ac:dyDescent="0.25">
      <c r="A46" s="3" t="s">
        <v>59</v>
      </c>
      <c r="K46">
        <v>23.8</v>
      </c>
    </row>
    <row r="47" spans="1:13" x14ac:dyDescent="0.25">
      <c r="A47" s="3" t="s">
        <v>60</v>
      </c>
      <c r="L47">
        <v>50</v>
      </c>
    </row>
    <row r="48" spans="1:13" x14ac:dyDescent="0.25">
      <c r="A48" s="3" t="s">
        <v>61</v>
      </c>
      <c r="M48">
        <v>104.72222222222223</v>
      </c>
    </row>
    <row r="49" spans="1:13" x14ac:dyDescent="0.25">
      <c r="A49" s="3" t="s">
        <v>62</v>
      </c>
      <c r="M49">
        <v>24.15</v>
      </c>
    </row>
    <row r="51" spans="1:13" x14ac:dyDescent="0.25">
      <c r="A51" s="12" t="s">
        <v>75</v>
      </c>
      <c r="B51" s="12"/>
      <c r="C51" s="12"/>
      <c r="D51" s="12"/>
    </row>
    <row r="52" spans="1:13" x14ac:dyDescent="0.25">
      <c r="B52" s="9" t="s">
        <v>6</v>
      </c>
      <c r="C52" s="9"/>
      <c r="D52" s="9"/>
    </row>
    <row r="54" spans="1:13" x14ac:dyDescent="0.25">
      <c r="A54" t="s">
        <v>21</v>
      </c>
      <c r="B54" t="s">
        <v>63</v>
      </c>
      <c r="C54" t="s">
        <v>64</v>
      </c>
      <c r="D54" t="s">
        <v>65</v>
      </c>
      <c r="E54" t="s">
        <v>66</v>
      </c>
      <c r="F54" t="s">
        <v>67</v>
      </c>
      <c r="G54" t="s">
        <v>68</v>
      </c>
      <c r="H54" t="s">
        <v>69</v>
      </c>
      <c r="I54" t="s">
        <v>70</v>
      </c>
      <c r="J54" t="s">
        <v>71</v>
      </c>
      <c r="K54" t="s">
        <v>72</v>
      </c>
      <c r="L54" t="s">
        <v>73</v>
      </c>
      <c r="M54" t="s">
        <v>74</v>
      </c>
    </row>
    <row r="55" spans="1:13" x14ac:dyDescent="0.25">
      <c r="A55" s="3" t="s">
        <v>22</v>
      </c>
      <c r="B55">
        <v>185.14285714285714</v>
      </c>
      <c r="C55">
        <v>200.2</v>
      </c>
      <c r="D55">
        <v>202.66666666666666</v>
      </c>
      <c r="E55">
        <v>195.21739130434781</v>
      </c>
      <c r="F55">
        <v>193.9047619047619</v>
      </c>
      <c r="G55">
        <v>196.83333333333334</v>
      </c>
      <c r="H55">
        <v>192.625</v>
      </c>
      <c r="I55">
        <v>193.68421052631578</v>
      </c>
      <c r="J55">
        <v>420</v>
      </c>
      <c r="K55">
        <v>190.45454545454547</v>
      </c>
      <c r="L55">
        <v>193.28301886792454</v>
      </c>
      <c r="M55">
        <v>200.67346938775509</v>
      </c>
    </row>
    <row r="56" spans="1:13" x14ac:dyDescent="0.25">
      <c r="A56" s="3" t="s">
        <v>35</v>
      </c>
      <c r="B56">
        <v>167.88888888888889</v>
      </c>
      <c r="C56">
        <v>172.88888888888889</v>
      </c>
      <c r="F56">
        <v>180.26923076923077</v>
      </c>
      <c r="I56">
        <v>173.6875</v>
      </c>
      <c r="J56">
        <v>180.71111111111111</v>
      </c>
      <c r="M56">
        <v>177.33333333333334</v>
      </c>
    </row>
    <row r="57" spans="1:13" x14ac:dyDescent="0.25">
      <c r="A57" s="3" t="s">
        <v>24</v>
      </c>
      <c r="B57">
        <v>167.34210526315789</v>
      </c>
      <c r="C57">
        <v>186.85714285714286</v>
      </c>
      <c r="D57">
        <v>174.11111111111111</v>
      </c>
      <c r="G57">
        <v>166.28571428571428</v>
      </c>
      <c r="H57">
        <v>171.75</v>
      </c>
      <c r="K57">
        <v>178.76470588235293</v>
      </c>
      <c r="L57">
        <v>177.55</v>
      </c>
      <c r="M57">
        <v>200.75</v>
      </c>
    </row>
    <row r="58" spans="1:13" x14ac:dyDescent="0.25">
      <c r="A58" s="3" t="s">
        <v>25</v>
      </c>
      <c r="B58">
        <v>172.35294117647058</v>
      </c>
      <c r="D58">
        <v>179.17391304347825</v>
      </c>
      <c r="E58">
        <v>174.125</v>
      </c>
      <c r="F58">
        <v>182.65217391304347</v>
      </c>
      <c r="G58">
        <v>180.25</v>
      </c>
      <c r="H58">
        <v>168.93103448275863</v>
      </c>
      <c r="I58">
        <v>163.33333333333334</v>
      </c>
      <c r="J58">
        <v>169.52631578947367</v>
      </c>
      <c r="M58">
        <v>208.94736842105263</v>
      </c>
    </row>
    <row r="59" spans="1:13" x14ac:dyDescent="0.25">
      <c r="A59" s="3" t="s">
        <v>26</v>
      </c>
      <c r="B59">
        <v>170.35416666666666</v>
      </c>
      <c r="C59">
        <v>182.93333333333334</v>
      </c>
      <c r="E59">
        <v>183.5</v>
      </c>
      <c r="F59">
        <v>100.5</v>
      </c>
      <c r="H59">
        <v>173.7037037037037</v>
      </c>
      <c r="I59">
        <v>180</v>
      </c>
      <c r="J59">
        <v>169.30769230769232</v>
      </c>
      <c r="K59">
        <v>176.41176470588235</v>
      </c>
      <c r="L59">
        <v>176.08</v>
      </c>
    </row>
    <row r="60" spans="1:13" x14ac:dyDescent="0.25">
      <c r="A60" s="3" t="s">
        <v>27</v>
      </c>
      <c r="B60">
        <v>160.33333333333334</v>
      </c>
      <c r="C60">
        <v>100</v>
      </c>
      <c r="E60">
        <v>181.67441860465115</v>
      </c>
      <c r="F60">
        <v>187.46666666666667</v>
      </c>
      <c r="I60">
        <v>180.04</v>
      </c>
      <c r="L60">
        <v>182.17777777777778</v>
      </c>
      <c r="M60">
        <v>189</v>
      </c>
    </row>
    <row r="61" spans="1:13" x14ac:dyDescent="0.25">
      <c r="A61" s="3" t="s">
        <v>38</v>
      </c>
      <c r="B61">
        <v>149.66666666666666</v>
      </c>
      <c r="C61">
        <v>179.17073170731706</v>
      </c>
      <c r="D61">
        <v>188.68</v>
      </c>
      <c r="F61">
        <v>172</v>
      </c>
      <c r="G61">
        <v>183.7948717948718</v>
      </c>
      <c r="J61">
        <v>178.51351351351352</v>
      </c>
      <c r="K61">
        <v>188.4</v>
      </c>
      <c r="M61">
        <v>223.48387096774192</v>
      </c>
    </row>
    <row r="62" spans="1:13" x14ac:dyDescent="0.25">
      <c r="A62" s="3" t="s">
        <v>28</v>
      </c>
      <c r="B62">
        <v>170.2</v>
      </c>
      <c r="E62">
        <v>168.69230769230768</v>
      </c>
      <c r="F62">
        <v>181.05405405405406</v>
      </c>
      <c r="I62">
        <v>182.81132075471697</v>
      </c>
      <c r="L62">
        <v>177</v>
      </c>
      <c r="M62">
        <v>184.83333333333334</v>
      </c>
    </row>
    <row r="63" spans="1:13" x14ac:dyDescent="0.25">
      <c r="A63" s="3" t="s">
        <v>23</v>
      </c>
      <c r="B63">
        <v>152</v>
      </c>
    </row>
    <row r="64" spans="1:13" x14ac:dyDescent="0.25">
      <c r="A64" s="3" t="s">
        <v>29</v>
      </c>
      <c r="B64">
        <v>165.63333333333333</v>
      </c>
      <c r="F64">
        <v>188.89830508474577</v>
      </c>
      <c r="I64">
        <v>177.21276595744681</v>
      </c>
      <c r="J64">
        <v>185.16666666666666</v>
      </c>
      <c r="M64">
        <v>179.98507462686567</v>
      </c>
    </row>
    <row r="65" spans="1:13" x14ac:dyDescent="0.25">
      <c r="A65" s="3" t="s">
        <v>39</v>
      </c>
      <c r="B65">
        <v>136</v>
      </c>
      <c r="C65">
        <v>155</v>
      </c>
      <c r="D65">
        <v>180.10526315789474</v>
      </c>
      <c r="G65">
        <v>180.62068965517241</v>
      </c>
      <c r="H65">
        <v>195</v>
      </c>
      <c r="J65">
        <v>170</v>
      </c>
      <c r="K65">
        <v>177.60869565217391</v>
      </c>
    </row>
    <row r="66" spans="1:13" x14ac:dyDescent="0.25">
      <c r="A66" s="3" t="s">
        <v>30</v>
      </c>
      <c r="B66">
        <v>188</v>
      </c>
      <c r="D66">
        <v>163</v>
      </c>
      <c r="E66">
        <v>182.95833333333334</v>
      </c>
      <c r="H66">
        <v>177.22916666666666</v>
      </c>
      <c r="I66">
        <v>187</v>
      </c>
      <c r="L66">
        <v>180.35714285714286</v>
      </c>
    </row>
    <row r="67" spans="1:13" x14ac:dyDescent="0.25">
      <c r="A67" s="3" t="s">
        <v>33</v>
      </c>
      <c r="B67">
        <v>168.07462686567163</v>
      </c>
      <c r="D67">
        <v>118</v>
      </c>
      <c r="E67">
        <v>159</v>
      </c>
      <c r="F67">
        <v>180.82857142857142</v>
      </c>
      <c r="I67">
        <v>181.60714285714286</v>
      </c>
      <c r="J67">
        <v>197</v>
      </c>
      <c r="M67">
        <v>210.96363636363637</v>
      </c>
    </row>
    <row r="68" spans="1:13" x14ac:dyDescent="0.25">
      <c r="A68" s="3" t="s">
        <v>36</v>
      </c>
      <c r="B68">
        <v>61</v>
      </c>
      <c r="C68">
        <v>78</v>
      </c>
      <c r="G68">
        <v>72</v>
      </c>
    </row>
    <row r="69" spans="1:13" x14ac:dyDescent="0.25">
      <c r="A69" s="3" t="s">
        <v>37</v>
      </c>
      <c r="B69">
        <v>153.5</v>
      </c>
      <c r="C69">
        <v>171.04761904761904</v>
      </c>
      <c r="F69">
        <v>181.09302325581396</v>
      </c>
      <c r="I69">
        <v>166</v>
      </c>
      <c r="J69">
        <v>181.41666666666666</v>
      </c>
      <c r="M69">
        <v>204.34375</v>
      </c>
    </row>
    <row r="70" spans="1:13" x14ac:dyDescent="0.25">
      <c r="A70" s="3" t="s">
        <v>32</v>
      </c>
      <c r="B70">
        <v>150</v>
      </c>
      <c r="C70">
        <v>180.12903225806451</v>
      </c>
      <c r="F70">
        <v>178.66666666666666</v>
      </c>
      <c r="G70">
        <v>175.86206896551724</v>
      </c>
      <c r="J70">
        <v>179.8955223880597</v>
      </c>
      <c r="M70">
        <v>228.8</v>
      </c>
    </row>
    <row r="71" spans="1:13" x14ac:dyDescent="0.25">
      <c r="A71" s="3" t="s">
        <v>31</v>
      </c>
      <c r="B71">
        <v>76</v>
      </c>
      <c r="M71">
        <v>78</v>
      </c>
    </row>
    <row r="72" spans="1:13" x14ac:dyDescent="0.25">
      <c r="A72" s="3" t="s">
        <v>34</v>
      </c>
      <c r="B72">
        <v>47</v>
      </c>
      <c r="G72">
        <v>78.333333333333329</v>
      </c>
    </row>
    <row r="73" spans="1:13" x14ac:dyDescent="0.25">
      <c r="A73" s="3" t="s">
        <v>40</v>
      </c>
      <c r="B73">
        <v>146</v>
      </c>
      <c r="C73">
        <v>165</v>
      </c>
      <c r="D73">
        <v>183.90909090909091</v>
      </c>
      <c r="G73">
        <v>182.35294117647058</v>
      </c>
      <c r="J73">
        <v>176</v>
      </c>
      <c r="K73">
        <v>184.41666666666666</v>
      </c>
    </row>
    <row r="74" spans="1:13" x14ac:dyDescent="0.25">
      <c r="A74" s="3" t="s">
        <v>41</v>
      </c>
      <c r="C74">
        <v>139</v>
      </c>
      <c r="D74">
        <v>188.16666666666666</v>
      </c>
      <c r="E74">
        <v>95</v>
      </c>
      <c r="G74">
        <v>180.26666666666668</v>
      </c>
      <c r="H74">
        <v>184.18518518518519</v>
      </c>
      <c r="K74">
        <v>176.68253968253967</v>
      </c>
    </row>
    <row r="75" spans="1:13" x14ac:dyDescent="0.25">
      <c r="A75" s="3" t="s">
        <v>42</v>
      </c>
      <c r="C75">
        <v>166.33333333333334</v>
      </c>
      <c r="D75">
        <v>182.46341463414635</v>
      </c>
      <c r="E75">
        <v>179.83333333333334</v>
      </c>
      <c r="F75">
        <v>174.70588235294119</v>
      </c>
      <c r="G75">
        <v>180.94736842105263</v>
      </c>
      <c r="J75">
        <v>167.4</v>
      </c>
      <c r="K75">
        <v>156.5</v>
      </c>
      <c r="M75">
        <v>178.39285714285714</v>
      </c>
    </row>
    <row r="76" spans="1:13" x14ac:dyDescent="0.25">
      <c r="A76" s="3" t="s">
        <v>43</v>
      </c>
      <c r="C76">
        <v>87</v>
      </c>
    </row>
    <row r="77" spans="1:13" x14ac:dyDescent="0.25">
      <c r="A77" s="3" t="s">
        <v>44</v>
      </c>
      <c r="C77">
        <v>195.33333333333334</v>
      </c>
      <c r="D77">
        <v>193.44444444444446</v>
      </c>
      <c r="E77">
        <v>156</v>
      </c>
      <c r="F77">
        <v>184.64285714285714</v>
      </c>
      <c r="G77">
        <v>173.14285714285714</v>
      </c>
      <c r="H77">
        <v>181.75</v>
      </c>
      <c r="I77">
        <v>165.44444444444446</v>
      </c>
    </row>
    <row r="78" spans="1:13" x14ac:dyDescent="0.25">
      <c r="A78" s="3" t="s">
        <v>45</v>
      </c>
      <c r="D78">
        <v>186.39024390243901</v>
      </c>
      <c r="M78">
        <v>228.75</v>
      </c>
    </row>
    <row r="79" spans="1:13" x14ac:dyDescent="0.25">
      <c r="A79" s="3" t="s">
        <v>46</v>
      </c>
      <c r="D79">
        <v>175.90625</v>
      </c>
      <c r="E79">
        <v>176.61764705882354</v>
      </c>
      <c r="F79">
        <v>178.70833333333334</v>
      </c>
      <c r="G79">
        <v>184.14285714285714</v>
      </c>
      <c r="I79">
        <v>167.83333333333334</v>
      </c>
      <c r="J79">
        <v>173.16666666666666</v>
      </c>
      <c r="K79">
        <v>174.30555555555554</v>
      </c>
      <c r="L79">
        <v>170</v>
      </c>
      <c r="M79">
        <v>177.83333333333334</v>
      </c>
    </row>
    <row r="80" spans="1:13" x14ac:dyDescent="0.25">
      <c r="A80" s="3" t="s">
        <v>47</v>
      </c>
      <c r="D80">
        <v>153</v>
      </c>
      <c r="E80">
        <v>177</v>
      </c>
      <c r="G80">
        <v>170.375</v>
      </c>
      <c r="H80">
        <v>178.63636363636363</v>
      </c>
      <c r="I80">
        <v>161.75862068965517</v>
      </c>
      <c r="J80">
        <v>171.62962962962962</v>
      </c>
      <c r="K80">
        <v>172.66666666666666</v>
      </c>
      <c r="L80">
        <v>177</v>
      </c>
      <c r="M80">
        <v>169</v>
      </c>
    </row>
    <row r="81" spans="1:13" x14ac:dyDescent="0.25">
      <c r="A81" s="3" t="s">
        <v>48</v>
      </c>
      <c r="D81">
        <v>165</v>
      </c>
      <c r="E81">
        <v>185.82926829268294</v>
      </c>
      <c r="H81">
        <v>181.4</v>
      </c>
      <c r="K81">
        <v>173.21052631578948</v>
      </c>
      <c r="L81">
        <v>180.25925925925927</v>
      </c>
    </row>
    <row r="82" spans="1:13" x14ac:dyDescent="0.25">
      <c r="A82" s="3" t="s">
        <v>49</v>
      </c>
      <c r="D82">
        <v>185.04</v>
      </c>
      <c r="E82">
        <v>192</v>
      </c>
      <c r="F82">
        <v>143</v>
      </c>
      <c r="H82">
        <v>180.69230769230768</v>
      </c>
      <c r="K82">
        <v>177.546875</v>
      </c>
    </row>
    <row r="83" spans="1:13" x14ac:dyDescent="0.25">
      <c r="A83" s="3" t="s">
        <v>50</v>
      </c>
      <c r="D83">
        <v>181</v>
      </c>
      <c r="E83">
        <v>187.53846153846155</v>
      </c>
      <c r="H83">
        <v>182.10714285714286</v>
      </c>
      <c r="I83">
        <v>116</v>
      </c>
      <c r="J83">
        <v>124</v>
      </c>
      <c r="K83">
        <v>174.92105263157896</v>
      </c>
      <c r="L83">
        <v>188</v>
      </c>
    </row>
    <row r="84" spans="1:13" x14ac:dyDescent="0.25">
      <c r="A84" s="3" t="s">
        <v>51</v>
      </c>
      <c r="E84">
        <v>70</v>
      </c>
      <c r="M84">
        <v>76</v>
      </c>
    </row>
    <row r="85" spans="1:13" x14ac:dyDescent="0.25">
      <c r="A85" s="3" t="s">
        <v>52</v>
      </c>
      <c r="E85">
        <v>182.55</v>
      </c>
      <c r="H85">
        <v>170.1875</v>
      </c>
      <c r="I85">
        <v>173.65</v>
      </c>
      <c r="L85">
        <v>180.55223880597015</v>
      </c>
    </row>
    <row r="86" spans="1:13" x14ac:dyDescent="0.25">
      <c r="A86" s="3" t="s">
        <v>53</v>
      </c>
      <c r="H86">
        <v>149</v>
      </c>
      <c r="I86">
        <v>170</v>
      </c>
    </row>
    <row r="87" spans="1:13" x14ac:dyDescent="0.25">
      <c r="A87" s="3" t="s">
        <v>54</v>
      </c>
      <c r="H87">
        <v>79.333333333333329</v>
      </c>
    </row>
    <row r="88" spans="1:13" x14ac:dyDescent="0.25">
      <c r="A88" s="3" t="s">
        <v>55</v>
      </c>
      <c r="I88">
        <v>72</v>
      </c>
    </row>
    <row r="89" spans="1:13" x14ac:dyDescent="0.25">
      <c r="A89" s="3" t="s">
        <v>56</v>
      </c>
      <c r="I89">
        <v>74</v>
      </c>
    </row>
    <row r="90" spans="1:13" x14ac:dyDescent="0.25">
      <c r="A90" s="3" t="s">
        <v>57</v>
      </c>
      <c r="J90">
        <v>136</v>
      </c>
      <c r="L90">
        <v>168.25</v>
      </c>
    </row>
    <row r="91" spans="1:13" x14ac:dyDescent="0.25">
      <c r="A91" s="3" t="s">
        <v>58</v>
      </c>
      <c r="J91">
        <v>78</v>
      </c>
      <c r="L91">
        <v>82</v>
      </c>
    </row>
    <row r="92" spans="1:13" x14ac:dyDescent="0.25">
      <c r="A92" s="3" t="s">
        <v>59</v>
      </c>
      <c r="K92">
        <v>108</v>
      </c>
    </row>
    <row r="93" spans="1:13" x14ac:dyDescent="0.25">
      <c r="A93" s="3" t="s">
        <v>60</v>
      </c>
      <c r="L93">
        <v>160</v>
      </c>
    </row>
    <row r="94" spans="1:13" x14ac:dyDescent="0.25">
      <c r="A94" s="3" t="s">
        <v>61</v>
      </c>
      <c r="M94">
        <v>187</v>
      </c>
    </row>
    <row r="95" spans="1:13" x14ac:dyDescent="0.25">
      <c r="A95" s="3" t="s">
        <v>62</v>
      </c>
      <c r="M95">
        <v>71</v>
      </c>
    </row>
    <row r="97" spans="1:13" x14ac:dyDescent="0.25">
      <c r="A97" s="12" t="s">
        <v>76</v>
      </c>
      <c r="B97" s="12"/>
      <c r="C97" s="12"/>
    </row>
    <row r="98" spans="1:13" x14ac:dyDescent="0.25">
      <c r="B98" s="11" t="s">
        <v>7</v>
      </c>
      <c r="C98" s="11"/>
      <c r="D98" s="11"/>
    </row>
    <row r="99" spans="1:13" x14ac:dyDescent="0.25">
      <c r="B99" s="9" t="s">
        <v>12</v>
      </c>
      <c r="C99" s="9"/>
      <c r="D99" s="9"/>
    </row>
    <row r="101" spans="1:13" x14ac:dyDescent="0.25">
      <c r="A101" t="s">
        <v>21</v>
      </c>
      <c r="B101" t="s">
        <v>63</v>
      </c>
      <c r="C101" t="s">
        <v>64</v>
      </c>
      <c r="D101" t="s">
        <v>65</v>
      </c>
      <c r="E101" t="s">
        <v>66</v>
      </c>
      <c r="F101" t="s">
        <v>67</v>
      </c>
      <c r="G101" t="s">
        <v>68</v>
      </c>
      <c r="H101" t="s">
        <v>69</v>
      </c>
      <c r="I101" t="s">
        <v>70</v>
      </c>
      <c r="J101" t="s">
        <v>71</v>
      </c>
      <c r="K101" t="s">
        <v>72</v>
      </c>
      <c r="L101" t="s">
        <v>73</v>
      </c>
      <c r="M101" t="s">
        <v>74</v>
      </c>
    </row>
    <row r="102" spans="1:13" x14ac:dyDescent="0.25">
      <c r="A102" s="3" t="s">
        <v>22</v>
      </c>
      <c r="B102">
        <v>310.4280277777778</v>
      </c>
      <c r="C102">
        <v>277.08240259740262</v>
      </c>
      <c r="D102">
        <v>949.19328453947389</v>
      </c>
      <c r="E102">
        <v>1591.2027351893103</v>
      </c>
      <c r="F102">
        <v>775.06687573673889</v>
      </c>
      <c r="G102">
        <v>1519.8859204064349</v>
      </c>
      <c r="H102">
        <v>251.241048669695</v>
      </c>
      <c r="I102">
        <v>1183.3239755434781</v>
      </c>
      <c r="J102">
        <v>0</v>
      </c>
      <c r="K102">
        <v>641.61723579952263</v>
      </c>
      <c r="L102">
        <v>3160.6935548613815</v>
      </c>
      <c r="M102">
        <v>3379.3717827722976</v>
      </c>
    </row>
    <row r="103" spans="1:13" x14ac:dyDescent="0.25">
      <c r="A103" s="3" t="s">
        <v>35</v>
      </c>
      <c r="B103">
        <v>2169.8171833223023</v>
      </c>
      <c r="C103">
        <v>928.96647686375331</v>
      </c>
      <c r="F103">
        <v>3197.3262355451238</v>
      </c>
      <c r="I103">
        <v>764.24245268082029</v>
      </c>
      <c r="J103">
        <v>2768.5742062223317</v>
      </c>
      <c r="M103">
        <v>3006.8846616541346</v>
      </c>
    </row>
    <row r="104" spans="1:13" x14ac:dyDescent="0.25">
      <c r="A104" s="3" t="s">
        <v>24</v>
      </c>
      <c r="B104">
        <v>1790.8771108664885</v>
      </c>
      <c r="C104">
        <v>470.13888073394503</v>
      </c>
      <c r="D104">
        <v>949.37926675175493</v>
      </c>
      <c r="G104">
        <v>1772.8369046391761</v>
      </c>
      <c r="H104">
        <v>997.94450655021842</v>
      </c>
      <c r="K104">
        <v>993.91598091477499</v>
      </c>
      <c r="L104">
        <v>1211.3562996339058</v>
      </c>
      <c r="M104">
        <v>953.27596513076003</v>
      </c>
    </row>
    <row r="105" spans="1:13" x14ac:dyDescent="0.25">
      <c r="A105" s="3" t="s">
        <v>25</v>
      </c>
      <c r="B105">
        <v>1609.5049791808872</v>
      </c>
      <c r="D105">
        <v>1162.9102387769967</v>
      </c>
      <c r="E105">
        <v>193.15541708542713</v>
      </c>
      <c r="F105">
        <v>1338.098965722447</v>
      </c>
      <c r="G105">
        <v>1602.2139306518723</v>
      </c>
      <c r="H105">
        <v>1565.7627197387221</v>
      </c>
      <c r="I105">
        <v>1096.2535714285711</v>
      </c>
      <c r="J105">
        <v>1554.7364122943188</v>
      </c>
      <c r="M105">
        <v>1358.2193838790934</v>
      </c>
    </row>
    <row r="106" spans="1:13" x14ac:dyDescent="0.25">
      <c r="A106" s="3" t="s">
        <v>26</v>
      </c>
      <c r="B106">
        <v>2606.5448100770459</v>
      </c>
      <c r="C106">
        <v>583.89232871720117</v>
      </c>
      <c r="E106">
        <v>1033.4091716621251</v>
      </c>
      <c r="F106">
        <v>0</v>
      </c>
      <c r="H106">
        <v>1082.8848837953094</v>
      </c>
      <c r="I106">
        <v>214.12412222222221</v>
      </c>
      <c r="J106">
        <v>1721.2985838255343</v>
      </c>
      <c r="K106">
        <v>1365.3532654218072</v>
      </c>
      <c r="L106">
        <v>1585.0194343480243</v>
      </c>
    </row>
    <row r="107" spans="1:13" x14ac:dyDescent="0.25">
      <c r="A107" s="3" t="s">
        <v>27</v>
      </c>
      <c r="B107">
        <v>442.13328274428278</v>
      </c>
      <c r="C107">
        <v>-56.185730000000007</v>
      </c>
      <c r="E107">
        <v>1934.4706079109067</v>
      </c>
      <c r="F107">
        <v>990.35782361308679</v>
      </c>
      <c r="I107">
        <v>1346.1757109531216</v>
      </c>
      <c r="L107">
        <v>2600.4453604537689</v>
      </c>
      <c r="M107">
        <v>492.20971428571437</v>
      </c>
    </row>
    <row r="108" spans="1:13" x14ac:dyDescent="0.25">
      <c r="A108" s="3" t="s">
        <v>38</v>
      </c>
      <c r="B108">
        <v>174.11098663697103</v>
      </c>
      <c r="C108">
        <v>2325.6166229240403</v>
      </c>
      <c r="D108">
        <v>462.06049925800306</v>
      </c>
      <c r="F108">
        <v>15.607075581395348</v>
      </c>
      <c r="G108">
        <v>3373.7271336495537</v>
      </c>
      <c r="J108">
        <v>3015.9956431491291</v>
      </c>
      <c r="K108">
        <v>237.01452229299366</v>
      </c>
      <c r="M108">
        <v>1572.9583010969977</v>
      </c>
    </row>
    <row r="109" spans="1:13" x14ac:dyDescent="0.25">
      <c r="A109" s="3" t="s">
        <v>28</v>
      </c>
      <c r="B109">
        <v>2750.4462514688626</v>
      </c>
      <c r="E109">
        <v>960.75494026447791</v>
      </c>
      <c r="F109">
        <v>2068.1991737572771</v>
      </c>
      <c r="I109">
        <v>3237.0329887501293</v>
      </c>
      <c r="L109">
        <v>1091.9886723163841</v>
      </c>
      <c r="M109">
        <v>2578.5016176735799</v>
      </c>
    </row>
    <row r="110" spans="1:13" x14ac:dyDescent="0.25">
      <c r="A110" s="3" t="s">
        <v>23</v>
      </c>
      <c r="B110">
        <v>11.187638157894737</v>
      </c>
    </row>
    <row r="111" spans="1:13" x14ac:dyDescent="0.25">
      <c r="A111" s="3" t="s">
        <v>29</v>
      </c>
      <c r="B111">
        <v>2589.5694324813849</v>
      </c>
      <c r="F111">
        <v>1186.8233645580976</v>
      </c>
      <c r="I111">
        <v>2387.1411560811616</v>
      </c>
      <c r="J111">
        <v>683.47784878487857</v>
      </c>
      <c r="M111">
        <v>3444.587104154572</v>
      </c>
    </row>
    <row r="112" spans="1:13" x14ac:dyDescent="0.25">
      <c r="A112" s="3" t="s">
        <v>39</v>
      </c>
      <c r="B112">
        <v>11.607580882352941</v>
      </c>
      <c r="C112">
        <v>12.648548387096774</v>
      </c>
      <c r="D112">
        <v>2356.5164313267092</v>
      </c>
      <c r="G112">
        <v>3273.4700610920177</v>
      </c>
      <c r="H112">
        <v>9.5935179487179525</v>
      </c>
      <c r="J112">
        <v>1186.7944823529413</v>
      </c>
      <c r="K112">
        <v>1839.7667850673195</v>
      </c>
    </row>
    <row r="113" spans="1:13" x14ac:dyDescent="0.25">
      <c r="A113" s="3" t="s">
        <v>30</v>
      </c>
      <c r="B113">
        <v>0</v>
      </c>
      <c r="D113">
        <v>13.749085889570553</v>
      </c>
      <c r="E113">
        <v>2399.1822017763616</v>
      </c>
      <c r="H113">
        <v>2941.5557597272832</v>
      </c>
      <c r="I113">
        <v>19.676481283422461</v>
      </c>
      <c r="L113">
        <v>3203.6487485148491</v>
      </c>
    </row>
    <row r="114" spans="1:13" x14ac:dyDescent="0.25">
      <c r="A114" s="3" t="s">
        <v>33</v>
      </c>
      <c r="B114">
        <v>3032.3151596661041</v>
      </c>
      <c r="D114">
        <v>0</v>
      </c>
      <c r="E114">
        <v>18.268981132075471</v>
      </c>
      <c r="F114">
        <v>2766.724279507032</v>
      </c>
      <c r="I114">
        <v>3096.3029655850528</v>
      </c>
      <c r="J114">
        <v>173.81362944162436</v>
      </c>
      <c r="M114">
        <v>3196.8386382832032</v>
      </c>
    </row>
    <row r="115" spans="1:13" x14ac:dyDescent="0.25">
      <c r="A115" s="3" t="s">
        <v>36</v>
      </c>
      <c r="B115">
        <v>14.141950819672131</v>
      </c>
      <c r="C115">
        <v>-11.05973076923077</v>
      </c>
      <c r="G115">
        <v>15.131916666666667</v>
      </c>
    </row>
    <row r="116" spans="1:13" x14ac:dyDescent="0.25">
      <c r="A116" s="3" t="s">
        <v>37</v>
      </c>
      <c r="B116">
        <v>204.38325081433223</v>
      </c>
      <c r="C116">
        <v>2724.9494006124719</v>
      </c>
      <c r="F116">
        <v>3020.8175785283183</v>
      </c>
      <c r="I116">
        <v>204.15834939759037</v>
      </c>
      <c r="J116">
        <v>2758.5954377583835</v>
      </c>
      <c r="M116">
        <v>2524.484786052913</v>
      </c>
    </row>
    <row r="117" spans="1:13" x14ac:dyDescent="0.25">
      <c r="A117" s="3" t="s">
        <v>32</v>
      </c>
      <c r="B117">
        <v>63.901173333333332</v>
      </c>
      <c r="C117">
        <v>1159.4899632879662</v>
      </c>
      <c r="F117">
        <v>661.64853917910455</v>
      </c>
      <c r="G117">
        <v>1683.9758723529415</v>
      </c>
      <c r="J117">
        <v>3510.0191078569633</v>
      </c>
      <c r="M117">
        <v>1825.6173076923078</v>
      </c>
    </row>
    <row r="118" spans="1:13" x14ac:dyDescent="0.25">
      <c r="A118" s="3" t="s">
        <v>31</v>
      </c>
      <c r="B118">
        <v>11.709986842105263</v>
      </c>
      <c r="M118">
        <v>14.800961538461538</v>
      </c>
    </row>
    <row r="119" spans="1:13" x14ac:dyDescent="0.25">
      <c r="A119" s="3" t="s">
        <v>34</v>
      </c>
      <c r="B119">
        <v>15.332829787234044</v>
      </c>
      <c r="G119">
        <v>12.870638297872341</v>
      </c>
    </row>
    <row r="120" spans="1:13" x14ac:dyDescent="0.25">
      <c r="A120" s="3" t="s">
        <v>40</v>
      </c>
      <c r="B120">
        <v>186.19265753424659</v>
      </c>
      <c r="C120">
        <v>12.566496969696971</v>
      </c>
      <c r="D120">
        <v>2977.2032165101359</v>
      </c>
      <c r="G120">
        <v>2919.0966516129033</v>
      </c>
      <c r="J120">
        <v>1100.3796477272724</v>
      </c>
      <c r="K120">
        <v>2271.996802530502</v>
      </c>
    </row>
    <row r="121" spans="1:13" x14ac:dyDescent="0.25">
      <c r="A121" s="3" t="s">
        <v>41</v>
      </c>
      <c r="C121">
        <v>12.109992805755395</v>
      </c>
      <c r="D121">
        <v>2805.354372010629</v>
      </c>
      <c r="E121">
        <v>170.99860000000001</v>
      </c>
      <c r="G121">
        <v>1325.7129863165678</v>
      </c>
      <c r="H121">
        <v>2300.0419527448221</v>
      </c>
      <c r="K121">
        <v>2999.7335161261344</v>
      </c>
    </row>
    <row r="122" spans="1:13" x14ac:dyDescent="0.25">
      <c r="A122" s="3" t="s">
        <v>42</v>
      </c>
      <c r="C122">
        <v>741.83388577154312</v>
      </c>
      <c r="D122">
        <v>1057.1764832241677</v>
      </c>
      <c r="E122">
        <v>1153.3770917516217</v>
      </c>
      <c r="F122">
        <v>1518.0514212121209</v>
      </c>
      <c r="G122">
        <v>1246.5994336823735</v>
      </c>
      <c r="J122">
        <v>990.83120071684607</v>
      </c>
      <c r="K122">
        <v>616.947003194888</v>
      </c>
      <c r="M122">
        <v>1549.3764124124125</v>
      </c>
    </row>
    <row r="123" spans="1:13" x14ac:dyDescent="0.25">
      <c r="A123" s="3" t="s">
        <v>43</v>
      </c>
      <c r="C123">
        <v>10.133632183908047</v>
      </c>
    </row>
    <row r="124" spans="1:13" x14ac:dyDescent="0.25">
      <c r="A124" s="3" t="s">
        <v>44</v>
      </c>
      <c r="C124">
        <v>363.88886006825936</v>
      </c>
      <c r="D124">
        <v>499.1850723721999</v>
      </c>
      <c r="E124">
        <v>17.131903846153847</v>
      </c>
      <c r="F124">
        <v>1022.0369632495164</v>
      </c>
      <c r="G124">
        <v>1872.9545148514851</v>
      </c>
      <c r="H124">
        <v>204.50614030261349</v>
      </c>
      <c r="I124">
        <v>1344.0151813297512</v>
      </c>
    </row>
    <row r="125" spans="1:13" x14ac:dyDescent="0.25">
      <c r="A125" s="3" t="s">
        <v>45</v>
      </c>
      <c r="D125">
        <v>994.33735972258557</v>
      </c>
      <c r="M125">
        <v>747.78689836065564</v>
      </c>
    </row>
    <row r="126" spans="1:13" x14ac:dyDescent="0.25">
      <c r="A126" s="3" t="s">
        <v>46</v>
      </c>
      <c r="D126">
        <v>1755.2635111032155</v>
      </c>
      <c r="E126">
        <v>1062.4103713572019</v>
      </c>
      <c r="F126">
        <v>956.78936069013741</v>
      </c>
      <c r="G126">
        <v>454.87852366175326</v>
      </c>
      <c r="I126">
        <v>812.47074875868907</v>
      </c>
      <c r="J126">
        <v>261.53649470644848</v>
      </c>
      <c r="K126">
        <v>2016.8166234262944</v>
      </c>
      <c r="L126">
        <v>2343.1477941176481</v>
      </c>
      <c r="M126">
        <v>957.59271227741328</v>
      </c>
    </row>
    <row r="127" spans="1:13" x14ac:dyDescent="0.25">
      <c r="A127" s="3" t="s">
        <v>47</v>
      </c>
      <c r="D127">
        <v>28.829287581699347</v>
      </c>
      <c r="E127">
        <v>1206.0443389830507</v>
      </c>
      <c r="G127">
        <v>663.37832428466618</v>
      </c>
      <c r="H127">
        <v>916.41036946564884</v>
      </c>
      <c r="I127">
        <v>1359.8033728416117</v>
      </c>
      <c r="J127">
        <v>1647.9530230902033</v>
      </c>
      <c r="K127">
        <v>103.70650772200773</v>
      </c>
      <c r="L127">
        <v>458.27893220338984</v>
      </c>
      <c r="M127">
        <v>13.923852071005916</v>
      </c>
    </row>
    <row r="128" spans="1:13" x14ac:dyDescent="0.25">
      <c r="A128" s="3" t="s">
        <v>48</v>
      </c>
      <c r="D128">
        <v>28.291551515151514</v>
      </c>
      <c r="E128">
        <v>2282.3471560572257</v>
      </c>
      <c r="H128">
        <v>3032.1667364939358</v>
      </c>
      <c r="K128">
        <v>759.49387025220301</v>
      </c>
      <c r="L128">
        <v>2485.5231228682956</v>
      </c>
    </row>
    <row r="129" spans="1:13" x14ac:dyDescent="0.25">
      <c r="A129" s="3" t="s">
        <v>49</v>
      </c>
      <c r="D129">
        <v>1419.7856949848683</v>
      </c>
      <c r="E129">
        <v>1303.0985625000001</v>
      </c>
      <c r="F129">
        <v>13.711195804195805</v>
      </c>
      <c r="H129">
        <v>3246.2854367816108</v>
      </c>
      <c r="K129">
        <v>2835.9377094077277</v>
      </c>
    </row>
    <row r="130" spans="1:13" x14ac:dyDescent="0.25">
      <c r="A130" s="3" t="s">
        <v>50</v>
      </c>
      <c r="D130">
        <v>417.55459668508286</v>
      </c>
      <c r="E130">
        <v>2488.4550676784238</v>
      </c>
      <c r="H130">
        <v>3416.201430868799</v>
      </c>
      <c r="I130">
        <v>165.58025000000001</v>
      </c>
      <c r="J130">
        <v>-35.745612903225805</v>
      </c>
      <c r="K130">
        <v>2530.9646171205045</v>
      </c>
      <c r="L130">
        <v>810.20165425531911</v>
      </c>
    </row>
    <row r="131" spans="1:13" x14ac:dyDescent="0.25">
      <c r="A131" s="3" t="s">
        <v>51</v>
      </c>
      <c r="E131">
        <v>9.2271142857142863</v>
      </c>
      <c r="M131">
        <v>17.940276315789475</v>
      </c>
    </row>
    <row r="132" spans="1:13" x14ac:dyDescent="0.25">
      <c r="A132" s="3" t="s">
        <v>52</v>
      </c>
      <c r="E132">
        <v>3056.9342645850456</v>
      </c>
      <c r="H132">
        <v>1675.7211898641208</v>
      </c>
      <c r="I132">
        <v>1960.318986467031</v>
      </c>
      <c r="L132">
        <v>3981.1148106142014</v>
      </c>
    </row>
    <row r="133" spans="1:13" x14ac:dyDescent="0.25">
      <c r="A133" s="3" t="s">
        <v>53</v>
      </c>
      <c r="H133">
        <v>3.3557046979865772</v>
      </c>
      <c r="I133">
        <v>308.8235294117647</v>
      </c>
    </row>
    <row r="134" spans="1:13" x14ac:dyDescent="0.25">
      <c r="A134" s="3" t="s">
        <v>54</v>
      </c>
      <c r="H134">
        <v>13.111588235294118</v>
      </c>
    </row>
    <row r="135" spans="1:13" x14ac:dyDescent="0.25">
      <c r="A135" s="3" t="s">
        <v>55</v>
      </c>
      <c r="I135">
        <v>14.931958333333334</v>
      </c>
    </row>
    <row r="136" spans="1:13" x14ac:dyDescent="0.25">
      <c r="A136" s="3" t="s">
        <v>56</v>
      </c>
      <c r="I136">
        <v>16.101337837837839</v>
      </c>
    </row>
    <row r="137" spans="1:13" x14ac:dyDescent="0.25">
      <c r="A137" s="3" t="s">
        <v>57</v>
      </c>
      <c r="J137">
        <v>14.869279411764706</v>
      </c>
      <c r="L137">
        <v>344.18996731054978</v>
      </c>
    </row>
    <row r="138" spans="1:13" x14ac:dyDescent="0.25">
      <c r="A138" s="3" t="s">
        <v>58</v>
      </c>
      <c r="J138">
        <v>17.909935897435897</v>
      </c>
      <c r="L138">
        <v>14.075512195121952</v>
      </c>
    </row>
    <row r="139" spans="1:13" x14ac:dyDescent="0.25">
      <c r="A139" s="3" t="s">
        <v>59</v>
      </c>
      <c r="K139">
        <v>14.630740740740739</v>
      </c>
    </row>
    <row r="140" spans="1:13" x14ac:dyDescent="0.25">
      <c r="A140" s="3" t="s">
        <v>60</v>
      </c>
      <c r="L140">
        <v>16.558356249999999</v>
      </c>
    </row>
    <row r="141" spans="1:13" x14ac:dyDescent="0.25">
      <c r="A141" s="3" t="s">
        <v>61</v>
      </c>
      <c r="M141">
        <v>120.35685561497326</v>
      </c>
    </row>
    <row r="142" spans="1:13" x14ac:dyDescent="0.25">
      <c r="A142" s="3" t="s">
        <v>62</v>
      </c>
      <c r="M142">
        <v>31.406225352112678</v>
      </c>
    </row>
  </sheetData>
  <mergeCells count="8">
    <mergeCell ref="A4:C4"/>
    <mergeCell ref="B5:D5"/>
    <mergeCell ref="B6:D6"/>
    <mergeCell ref="B98:D98"/>
    <mergeCell ref="B99:D99"/>
    <mergeCell ref="A97:C97"/>
    <mergeCell ref="B52:D52"/>
    <mergeCell ref="A51:D51"/>
  </mergeCells>
  <phoneticPr fontId="5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H29"/>
  <sheetViews>
    <sheetView tabSelected="1" workbookViewId="0">
      <selection activeCell="E21" sqref="E21"/>
    </sheetView>
  </sheetViews>
  <sheetFormatPr baseColWidth="10" defaultRowHeight="15" x14ac:dyDescent="0.25"/>
  <sheetData>
    <row r="1" spans="1:8" x14ac:dyDescent="0.25">
      <c r="A1" s="1" t="s">
        <v>83</v>
      </c>
      <c r="F1" s="1" t="s">
        <v>95</v>
      </c>
    </row>
    <row r="2" spans="1:8" x14ac:dyDescent="0.25">
      <c r="B2" s="11" t="s">
        <v>82</v>
      </c>
      <c r="C2" s="11"/>
      <c r="G2" s="11" t="s">
        <v>82</v>
      </c>
      <c r="H2" s="11"/>
    </row>
    <row r="3" spans="1:8" x14ac:dyDescent="0.25">
      <c r="B3" s="8" t="s">
        <v>81</v>
      </c>
      <c r="C3" s="8"/>
      <c r="G3" s="8" t="s">
        <v>96</v>
      </c>
      <c r="H3" s="8"/>
    </row>
    <row r="5" spans="1:8" x14ac:dyDescent="0.25">
      <c r="A5" s="1" t="s">
        <v>84</v>
      </c>
      <c r="F5" s="1" t="s">
        <v>97</v>
      </c>
    </row>
    <row r="6" spans="1:8" x14ac:dyDescent="0.25">
      <c r="B6" s="11" t="s">
        <v>80</v>
      </c>
      <c r="C6" s="11"/>
      <c r="G6" s="11" t="s">
        <v>80</v>
      </c>
      <c r="H6" s="11"/>
    </row>
    <row r="7" spans="1:8" x14ac:dyDescent="0.25">
      <c r="B7" s="8" t="s">
        <v>81</v>
      </c>
      <c r="C7" s="8"/>
      <c r="G7" s="8" t="s">
        <v>96</v>
      </c>
      <c r="H7" s="8"/>
    </row>
    <row r="9" spans="1:8" x14ac:dyDescent="0.25">
      <c r="A9" s="1" t="s">
        <v>85</v>
      </c>
      <c r="F9" s="1" t="s">
        <v>98</v>
      </c>
    </row>
    <row r="10" spans="1:8" x14ac:dyDescent="0.25">
      <c r="B10" s="11" t="s">
        <v>86</v>
      </c>
      <c r="C10" s="11"/>
      <c r="G10" s="11" t="s">
        <v>86</v>
      </c>
      <c r="H10" s="11"/>
    </row>
    <row r="11" spans="1:8" x14ac:dyDescent="0.25">
      <c r="B11" s="8" t="s">
        <v>81</v>
      </c>
      <c r="C11" s="8"/>
      <c r="G11" s="8" t="s">
        <v>96</v>
      </c>
      <c r="H11" s="8"/>
    </row>
    <row r="13" spans="1:8" x14ac:dyDescent="0.25">
      <c r="A13" s="1" t="s">
        <v>89</v>
      </c>
    </row>
    <row r="14" spans="1:8" x14ac:dyDescent="0.25">
      <c r="B14" s="11" t="s">
        <v>99</v>
      </c>
      <c r="C14" s="11"/>
    </row>
    <row r="15" spans="1:8" x14ac:dyDescent="0.25">
      <c r="B15" s="8" t="s">
        <v>80</v>
      </c>
      <c r="C15" s="8"/>
    </row>
    <row r="17" spans="1:3" x14ac:dyDescent="0.25">
      <c r="A17" s="1" t="s">
        <v>92</v>
      </c>
    </row>
    <row r="18" spans="1:3" x14ac:dyDescent="0.25">
      <c r="B18" s="11" t="s">
        <v>90</v>
      </c>
      <c r="C18" s="11"/>
    </row>
    <row r="19" spans="1:3" x14ac:dyDescent="0.25">
      <c r="B19" s="8" t="s">
        <v>81</v>
      </c>
      <c r="C19" s="8"/>
    </row>
    <row r="21" spans="1:3" x14ac:dyDescent="0.25">
      <c r="A21" s="1" t="s">
        <v>91</v>
      </c>
    </row>
    <row r="22" spans="1:3" x14ac:dyDescent="0.25">
      <c r="B22" s="11" t="s">
        <v>14</v>
      </c>
      <c r="C22" s="11"/>
    </row>
    <row r="23" spans="1:3" x14ac:dyDescent="0.25">
      <c r="B23" s="8" t="s">
        <v>81</v>
      </c>
      <c r="C23" s="8"/>
    </row>
    <row r="25" spans="1:3" x14ac:dyDescent="0.25">
      <c r="A25" s="1" t="s">
        <v>94</v>
      </c>
    </row>
    <row r="26" spans="1:3" x14ac:dyDescent="0.25">
      <c r="B26" s="9" t="s">
        <v>16</v>
      </c>
      <c r="C26" s="9"/>
    </row>
    <row r="27" spans="1:3" x14ac:dyDescent="0.25">
      <c r="B27" s="8" t="s">
        <v>81</v>
      </c>
      <c r="C27" s="8"/>
    </row>
    <row r="29" spans="1:3" x14ac:dyDescent="0.25">
      <c r="A29">
        <v>8</v>
      </c>
    </row>
  </sheetData>
  <mergeCells count="20">
    <mergeCell ref="B6:C6"/>
    <mergeCell ref="B7:C7"/>
    <mergeCell ref="B10:C10"/>
    <mergeCell ref="B11:C11"/>
    <mergeCell ref="B27:C27"/>
    <mergeCell ref="G2:H2"/>
    <mergeCell ref="G3:H3"/>
    <mergeCell ref="G6:H6"/>
    <mergeCell ref="G7:H7"/>
    <mergeCell ref="G10:H10"/>
    <mergeCell ref="G11:H11"/>
    <mergeCell ref="B18:C18"/>
    <mergeCell ref="B19:C19"/>
    <mergeCell ref="B22:C22"/>
    <mergeCell ref="B23:C23"/>
    <mergeCell ref="B26:C26"/>
    <mergeCell ref="B14:C14"/>
    <mergeCell ref="B15:C15"/>
    <mergeCell ref="B2:C2"/>
    <mergeCell ref="B3:C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C 4 M A A B Q S w M E F A A C A A g A y g J o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D K A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J o U g / p s 1 k p C Q A A h 5 A A A B M A H A B G b 3 J t d W x h c y 9 T Z W N 0 a W 9 u M S 5 t I K I Y A C i g F A A A A A A A A A A A A A A A A A A A A A A A A A A A A O 1 d z W 7 b R h C + G / A 7 E O x F A g R F 1 L 8 a + O D K T p A m l Q P b a Q + y E d D S 2 m F D k Q p J p W 5 Z P 0 Q f o 4 c e i j y C X 6 y 7 / N O S 3 K U 1 D F d C 1 M 2 F w Z L c m W 8 + 6 v P s D j V y 0 c w z b E u 5 C I / a 8 8 O D w w P 3 g + 6 g u f I W u b Z y p J j I O z x Q 8 L + 3 u q M v k O e Q w d P 7 G T K b 4 5 X j I M v 7 x X Y + 3 t j 2 x 1 r d n 0 7 w J U d q c q m r X j 9 M x 7 b l 4 c u u G + E 8 x 4 9 / n e E p k m v 8 1 s O U j M X n z x z j D l m J k W T 2 F 4 a J m t F c b k 0 d f 3 / 1 z k W O e z X R P R 2 7 r L w 8 u z p B 7 k f P X l 6 9 d H T r V z 0 + j E / P T 8 6 a 9 6 Z 7 r 9 Y b i r U y z Y b i O S t U j w z + j C f U 3 f f t 9 5 f 6 j Y m w 4 d A D f / r K Q 4 s j N T 6 t N l 4 b 1 v x I D a 4 i u E 6 w 4 d j p 7 9 R L Y 2 k r M 3 1 x Y + h z W 8 W z B N c 1 L 7 E P 7 q 3 t L M a 2 u V p Y l 7 8 v k V t L W 2 z 4 v j r W P X R n O 4 / / 6 C p 2 D l + k e O j e e 2 g o + J S p u 8 a t M d N n m K H c 2 W N z o c 8 e / 8 6 f G O v L / F y n z y 5 y Y y / Q 7 E N y 5 R z 7 E Y y + s 4 y 5 P m c 4 Y 2 D f k f J M e e v Y n x G a 2 w 5 7 w g l 2 d 0 G u t X N T X x p o s b R P L Y x 3 n h i 2 V o s b 5 A T n X x u m z R g e 6 z f o D 9 3 F Z 1 5 Z X r / b J K E M T g T R Z N 1 g u x 5 z I j K u Y I C M c + S h Z w 0 7 C E e f c e K d Z 5 g k U M o P z o r p x P H j v 3 b e 5 Z 8 Q A 8 c F W u i W r s y R q e i 5 u x 7 q y Z O G P w i 6 q 9 w a p u f o c x y Q 5 F m 7 Q C b + H J / b v 7 m 1 7 P P Y U J A + + 6 D U p s S f a 3 w H + c T V s 3 P q d 8 5 q m Z 7 z p W O v l r W 8 0 T W K 9 S N I U I T 0 u b H B N 4 b r N S 9 W i 9 q U D F / X k w C Z Z v B h Y / K b u T M 6 w b 2 Z C s 2 J 8 d l w j c c v l m J Y W B w 8 7 O o a y v F 8 H n 4 I a 3 m 8 G E Z E f W A 8 8 N a 9 x o 9 5 Y j 1 F b f 3 w w L C K j G a F V K O V N F E 4 c g Z E a 3 h n Q i Y m g H C p U U S G C P F E M y z r l r 2 4 c R B D l c 6 R h c U 3 v N Z l s e s n H w V V U w s e P o 3 z 9 B W 6 E f t v 2 Z 4 y C e L Z f O V O 9 E l t q l 3 X W V g + r Q w v H Z N z t M D y w w W g Y Q T B 4 / m Q Y i o / Y Z a n t k i e 2 k J 5 a q d 4 m t g K j m i 1 7 L T L s h M 5 w + B k I 1 I 6 I k n p C C W l I 5 y U z o 5 I 6 Y o k p S u U l K 5 w U r o 7 I q U n k p S e U F J 6 w k n p 7 Y i U v k h S + k J J 6 Q s n p b 8 j U g Y i S R k I J W U g n J T B j k g Z i i R l K J S U o X B S h j s i Z S S S l J F Q U k b C S R n t i B S t J X R B 2 R K 7 o m w J 5 0 V r 7 Y o Y s S t 9 w U t 9 T T w x p Z f 4 X 0 u M 0 K W 9 J n Z t r 4 l f 3 G u 7 W t 3 j m 5 D 7 N D d n O C w E E 9 e t M A i x W x F N 1 A Y 5 v U 2 4 W p r G D M c j n s e m 5 j k x X M + w Z l 6 N b 5 M O k + W u T C + 4 C o f Y S r s 0 Q a 6 H 5 j / a B t l y Z B l N 7 e A / N M I H N T s Y P A U a v p Z M R G o Q z T f o 1 j t b e c h Z O 3 K B F H S / 1 K 2 5 8 f g l n G b t x m l w I v h / s g H K d J y y 5 Z N 9 v + h Q D F f j 4 G V 4 x I L b Z s J t Q + G 2 4 X A 1 l T L m k / 2 z 6 F C M t 7 0 p 3 j Y T b 4 e J t w P F 2 4 H j b a u U M Z 9 s T U W H Y r y d T f F 2 m H i 7 T L x d K N 4 u H G 9 H p Y z 5 Z N c n O h T j 7 W 6 K t 8 v E 2 2 P i 7 U H x 9 u B 4 u y p l z C c b K t G h G G 9 v U 7 w 9 J t 4 + E 2 8 f i r c P x 9 t T K W M + 2 a u I D s V 4 + 5 v i 7 T P x D p h 4 B 1 C 8 A z j e v k o Z 8 8 k 2 Q H Q o x j v Y F O + A i X f I x D u E 4 h 3 C 8 Q 5 U y p h P V t j R o R j v c F O 8 Q y b e E R P v C I p 3 B M c 7 V C l j P l m 8 R o d i v K N N 8 Y 7 Y 6 U a L n W + 0 w A l H C w 5 5 p N L m / G B l G B + f y D p a G 6 c d L T Z u T p 4 F T 7 R K Z F q B T 2 t 7 f r D y i o 9 P A N 8 8 3 2 I n X B o 7 4 9 L A K Z d W J u d K k i 4 t T I + 0 K O 0 i x 1 S t l m W O X j p c n s q X k + T L S f L l J P l y E u T l p J B e Z c 3 v + l 2 j 4 8 / I 0 e 9 Q b Z p 6 B A r e O q L V K u t i W q k 0 K V V S q q R U S a n a l V R B X 9 / L v x 6 Z e + M w r 3 7 U r G n 5 a 0 v 5 k / I n 5 U / K 3 7 7 I X x s k f x 0 p f 1 L + p P x J + d s X + e u A 5 K 8 r 5 U / K n 5 Q / K X / 7 I n 9 d k P z 1 p P x J + Z P y J + V v X + S v B 5 K / v p Q / K X 9 S / q T 8 7 Y v 8 9 U H y N 5 D y J + V P y p + U v 3 2 R v w F I / o Z S / q T 8 S f m T 8 r c v 8 j c E y d 9 I y p + U P y l / U v 7 2 R f 5 G I P l L N 6 m Q + i f 1 T + q f 1 L 9 v W f 9 I Y x y I A M o v f k g B l A I o B X B / B B D 2 z Q 9 N f v V D C q A U Q C m A + y O A s O 9 + 5 J q b S Q 2 U G i g 1 U G r g T j Q Q 2 E O R o Y b f W D 9 F n I F m h 1 Q 8 p g I 6 3 Z D L E w c g n R R D O z k m g 4 e 0 m q a K s Y U 0 4 n x 7 H z w G Q 1 y 2 m W J o i A 2 5 m r 6 K s Y U 0 5 H x P R T w G g 1 y 2 n 2 J o i A 2 5 m t a K s Y U 0 5 H x b R T w G g 1 y 2 p W J o i A 2 5 m u 6 K s Y U 0 5 H x n R T w G g 1 y 2 q 2 J o i A 2 5 m g a L s Y U 0 5 H x z R T w G g 1 y 2 s W J o i A 2 5 m h 6 L s Y U 0 5 H x / R T w G g 1 y 2 t 2 J o i A 2 5 m j a L s Y U 0 5 H y L R T w G g 1 y 2 v W J o i A 2 5 m k 6 L s Y U 0 5 H y X R T w G g 1 y 2 w 2 J o i A 2 5 m m a L s Y V M J p J v t E g G g b l I 2 S a L k S l O O l J R u 8 X E S A Y 5 M w m D Z m G l 2 y x G t j j Q K 2 q 4 m B j J Q G d l Y 7 B W i 8 H 1 c O h R Q q b x M 7 L i l o v B r f R m B l 4 M n f 4 Z r g b l h o b c 0 J A b G n J D Y z c b G j S J 2 Z + K J c O i f y g 2 u T e 2 H 5 k l v x a b R n m d I h 7 0 o 7 F r t d V S c p v I I C X H o E e A + x O y B b v a H M / a 2 / C s e L + d 4 1 l n G 5 4 V t 0 H h e N b d h m f F H Q o 4 n v W 2 4 V n x l 4 c 5 n v W 3 4 V n x 9 / o 4 n g 2 2 4 V n x V 2 4 4 n g 2 3 4 V n x 2 / A c z 0 b b 8 K z 4 R V W e 0 r a 2 I r X F 7 5 D x f N v O n 4 F S f w e 0 r f w h e K L y y v E t K M B u 7 t 7 / 4 l e m 6 N y C s T x d n w K s U a l c p U y p h H Z n n V 9 V W i v h I a b z G W 4 0 g C t 2 K j 8 q V U a h / c m E o 6 o 6 C g 8 y n U R x w w E s r l B J W a k S C + 1 P J h x V 1 V h 4 k O n M j R s O Y O G F y g R L l V 9 o f z L h q K r + w o N M p 4 v c c A C L M l T 6 W a o 0 Q / u T C U d V t R k e Z D p H 5 Y Y D W L C h c t 5 S Z R v a n 0 w 4 q q r b 8 C D T i T E 3 H M B i D p V o l y r p 0 P 5 k w l F V T Y c H m c 7 G u e E A F n q o 7 L 5 U u Y f 2 J x O O q u o 9 P M j 0 E o A b D m A R i F p S l C o F 0 f 5 k w l F V L Y g H O b X u 4 K d h w A I R v Z I p V S Z K u Z R N x S q r E 3 G B p 1 Y 8 / K i U y 0 6 / o o S U 8 i k b l s p q S F z k q c U W P y y l 0 t S v K S + l f M q G 5 Y n 6 U n L v 8 / 8 A U E s B A i 0 A F A A C A A g A y g J o U s X C X n i j A A A A 9 Q A A A B I A A A A A A A A A A A A A A A A A A A A A A E N v b m Z p Z y 9 Q Y W N r Y W d l L n h t b F B L A Q I t A B Q A A g A I A M o C a F I P y u m r p A A A A O k A A A A T A A A A A A A A A A A A A A A A A O 8 A A A B b Q 2 9 u d G V u d F 9 U e X B l c 1 0 u e G 1 s U E s B A i 0 A F A A C A A g A y g J o U g / p s 1 k p C Q A A h 5 A A A B M A A A A A A A A A A A A A A A A A 4 A E A A E Z v c m 1 1 b G F z L 1 N l Y 3 R p b 2 4 x L m 1 Q S w U G A A A A A A M A A w D C A A A A V g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o 4 B A A A A A A C Y j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1 B l c 2 8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I 2 O j Q z L j k 4 M j Q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Q i I C 8 + P E V u d H J 5 I F R 5 c G U 9 I k F k Z G V k V G 9 E Y X R h T W 9 k Z W w i I F Z h b H V l P S J s M C I g L z 4 8 R W 5 0 c n k g V H l w Z T 0 i U X V l c n l J R C I g V m F s d W U 9 I n M 1 Y j Y 0 O G E w Z C 1 l N W I 1 L T Q z N T Q t Y j g y N i 1 h N D F k M G Q x N T Q x Y z g i I C 8 + P C 9 T d G F i b G V F b n R y a W V z P j w v S X R l b T 4 8 S X R l b T 4 8 S X R l b U x v Y 2 F 0 a W 9 u P j x J d G V t V H l w Z T 5 G b 3 J t d W x h P C 9 J d G V t V H l w Z T 4 8 S X R l b V B h d G g + U 2 V j d G l v b j E v U G V z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M z o z N D o 1 N i 4 5 M z Y 0 N j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z N T o x M S 4 w M j U 3 N D Q 1 W i I g L z 4 8 R W 5 0 c n k g V H l w Z T 0 i R m l s b E N v b H V t b l R 5 c G V z I i B W Y W x 1 Z T 0 i c 0 F 3 W U Z C U V U 9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y L 0 F 1 d G 9 S Z W 1 v d m V k Q 2 9 s d W 1 u c z E u e 0 1 l c y w w f S Z x d W 9 0 O y w m c X V v d D t T Z W N 0 a W 9 u M S 9 Q Z X N v M i 9 B d X R v U m V t b 3 Z l Z E N v b H V t b n M x L n t B b G 1 h Y 8 O p b i w x f S Z x d W 9 0 O y w m c X V v d D t T Z W N 0 a W 9 u M S 9 Q Z X N v M i 9 B d X R v U m V t b 3 Z l Z E N v b H V t b n M x L n t L a W x v c y w y f S Z x d W 9 0 O y w m c X V v d D t T Z W N 0 a W 9 u M S 9 Q Z X N v M i 9 B d X R v U m V t b 3 Z l Z E N v b H V t b n M x L n t D Y W J l e m F z L D N 9 J n F 1 b 3 Q 7 L C Z x d W 9 0 O 1 N l Y 3 R p b 2 4 x L 1 B l c 2 8 y L 0 F 1 d G 9 S Z W 1 v d m V k Q 2 9 s d W 1 u c z E u e z I s N H 0 m c X V v d D t d L C Z x d W 9 0 O 1 J l b G F 0 a W 9 u c 2 h p c E l u Z m 8 m c X V v d D s 6 W 1 1 9 I i A v P j x F b n R y e S B U e X B l P S J R d W V y e U l E I i B W Y W x 1 Z T 0 i c 2 U 2 M z Y 4 M W Z k L W V h N j I t N D c 5 O S 1 h M T l m L T I x Z m E 2 O D U z Z T V k Z S I g L z 4 8 L 1 N 0 Y W J s Z U V u d H J p Z X M + P C 9 J d G V t P j x J d G V t P j x J d G V t T G 9 j Y X R p b 2 4 + P E l 0 Z W 1 U e X B l P k Z v c m 1 1 b G E 8 L 0 l 0 Z W 1 U e X B l P j x J d G V t U G F 0 a D 5 T Z W N 0 a W 9 u M S 9 Q Z X N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z L 0 F 1 d G 9 S Z W 1 v d m V k Q 2 9 s d W 1 u c z E u e 0 1 l c y w w f S Z x d W 9 0 O y w m c X V v d D t T Z W N 0 a W 9 u M S 9 Q Z X N v M y 9 B d X R v U m V t b 3 Z l Z E N v b H V t b n M x L n t B b G 1 h Y 8 O p b i w x f S Z x d W 9 0 O y w m c X V v d D t T Z W N 0 a W 9 u M S 9 Q Z X N v M y 9 B d X R v U m V t b 3 Z l Z E N v b H V t b n M x L n t L a W x v c y w y f S Z x d W 9 0 O y w m c X V v d D t T Z W N 0 a W 9 u M S 9 Q Z X N v M y 9 B d X R v U m V t b 3 Z l Z E N v b H V t b n M x L n t D Y W J l e m F z L D N 9 J n F 1 b 3 Q 7 L C Z x d W 9 0 O 1 N l Y 3 R p b 2 4 x L 1 B l c 2 8 z L 0 F 1 d G 9 S Z W 1 v d m V k Q 2 9 s d W 1 u c z E u e z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M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M 1 O j I y L j c y M T I 0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N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D o y N C 4 3 M z M 2 N D c 2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g K D I p L 0 F 1 d G 9 S Z W 1 v d m V k Q 2 9 s d W 1 u c z E u e 0 F s b W F j w 6 l u L D B 9 J n F 1 b 3 Q 7 L C Z x d W 9 0 O 1 N l Y 3 R p b 2 4 x L 1 B l c 2 8 g K D I p L 0 F 1 d G 9 S Z W 1 v d m V k Q 2 9 s d W 1 u c z E u e 0 t p b G 9 z L D F 9 J n F 1 b 3 Q 7 L C Z x d W 9 0 O 1 N l Y 3 R p b 2 4 x L 1 B l c 2 8 g K D I p L 0 F 1 d G 9 S Z W 1 v d m V k Q 2 9 s d W 1 u c z E u e 0 N h Y m V 6 Y X M s M n 0 m c X V v d D s s J n F 1 b 3 Q 7 U 2 V j d G l v b j E v U G V z b y A o M i k v Q X V 0 b 1 J l b W 9 2 Z W R D b 2 x 1 b W 5 z M S 5 7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Y 6 M T U u N D U 5 M D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M 3 O j E x L j M 3 M T M w N z F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Y v Q X V 0 b 1 J l b W 9 2 Z W R D b 2 x 1 b W 5 z M S 5 7 Q W x t Y W P D q W 4 s M H 0 m c X V v d D s s J n F 1 b 3 Q 7 U 2 V j d G l v b j E v U G V z b z Y v Q X V 0 b 1 J l b W 9 2 Z W R D b 2 x 1 b W 5 z M S 5 7 S 2 l s b 3 M s M X 0 m c X V v d D s s J n F 1 b 3 Q 7 U 2 V j d G l v b j E v U G V z b z Y v Q X V 0 b 1 J l b W 9 2 Z W R D b 2 x 1 b W 5 z M S 5 7 Q 2 F i Z X p h c y w y f S Z x d W 9 0 O y w m c X V v d D t T Z W N 0 a W 9 u M S 9 Q Z X N v N i 9 B d X R v U m V t b 3 Z l Z E N v b H V t b n M x L n s 2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D o y M C 4 z M j Q z M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y O j Q z L j I x M T g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Q 6 N T A u M j Y x M D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T o z N C 4 x M D Y y N j c 5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Q 2 O j I y L j I x O D g 0 M T N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3 O j I z L j U 5 N z k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P C 9 J d G V t U G F 0 a D 4 8 L 0 l 0 Z W 1 M b 2 N h d G l v b j 4 8 U 3 R h Y m x l R W 5 0 c m l l c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w O F Q w N T o 0 O D o z O C 4 4 M D A 1 M T A x W i I g L z 4 8 R W 5 0 c n k g V H l w Z T 0 i R m l s b E N v b H V t b l R 5 c G V z I i B W Y W x 1 Z T 0 i c 0 J n V U Z C U V V G Q l F V R k J R V U Z C U T 0 9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Z X N v T W V z Z X M v Q X V 0 b 1 J l b W 9 2 Z W R D b 2 x 1 b W 5 z M S 5 7 Q W x t Y W P D q W 4 s M H 0 m c X V v d D s s J n F 1 b 3 Q 7 U 2 V j d G l v b j E v U G V z b 0 1 l c 2 V z L 0 F 1 d G 9 S Z W 1 v d m V k Q 2 9 s d W 1 u c z E u e z E s M X 0 m c X V v d D s s J n F 1 b 3 Q 7 U 2 V j d G l v b j E v U G V z b 0 1 l c 2 V z L 0 F 1 d G 9 S Z W 1 v d m V k Q 2 9 s d W 1 u c z E u e z I s M n 0 m c X V v d D s s J n F 1 b 3 Q 7 U 2 V j d G l v b j E v U G V z b 0 1 l c 2 V z L 0 F 1 d G 9 S Z W 1 v d m V k Q 2 9 s d W 1 u c z E u e z M s M 3 0 m c X V v d D s s J n F 1 b 3 Q 7 U 2 V j d G l v b j E v U G V z b 0 1 l c 2 V z L 0 F 1 d G 9 S Z W 1 v d m V k Q 2 9 s d W 1 u c z E u e z Q s N H 0 m c X V v d D s s J n F 1 b 3 Q 7 U 2 V j d G l v b j E v U G V z b 0 1 l c 2 V z L 0 F 1 d G 9 S Z W 1 v d m V k Q 2 9 s d W 1 u c z E u e z U s N X 0 m c X V v d D s s J n F 1 b 3 Q 7 U 2 V j d G l v b j E v U G V z b 0 1 l c 2 V z L 0 F 1 d G 9 S Z W 1 v d m V k Q 2 9 s d W 1 u c z E u e z Y s N n 0 m c X V v d D s s J n F 1 b 3 Q 7 U 2 V j d G l v b j E v U G V z b 0 1 l c 2 V z L 0 F 1 d G 9 S Z W 1 v d m V k Q 2 9 s d W 1 u c z E u e z c s N 3 0 m c X V v d D s s J n F 1 b 3 Q 7 U 2 V j d G l v b j E v U G V z b 0 1 l c 2 V z L 0 F 1 d G 9 S Z W 1 v d m V k Q 2 9 s d W 1 u c z E u e z g s O H 0 m c X V v d D s s J n F 1 b 3 Q 7 U 2 V j d G l v b j E v U G V z b 0 1 l c 2 V z L 0 F 1 d G 9 S Z W 1 v d m V k Q 2 9 s d W 1 u c z E u e z k s O X 0 m c X V v d D s s J n F 1 b 3 Q 7 U 2 V j d G l v b j E v U G V z b 0 1 l c 2 V z L 0 F 1 d G 9 S Z W 1 v d m V k Q 2 9 s d W 1 u c z E u e z E w L D E w f S Z x d W 9 0 O y w m c X V v d D t T Z W N 0 a W 9 u M S 9 Q Z X N v T W V z Z X M v Q X V 0 b 1 J l b W 9 2 Z W R D b 2 x 1 b W 5 z M S 5 7 M T E s M T F 9 J n F 1 b 3 Q 7 L C Z x d W 9 0 O 1 N l Y 3 R p b 2 4 x L 1 B l c 2 9 N Z X N l c y 9 B d X R v U m V t b 3 Z l Z E N v b H V t b n M x L n s x M i w x M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S b 3 c i I F Z h b H V l P S J s O C I g L z 4 8 R W 5 0 c n k g V H l w Z T 0 i U m V j b 3 Z l c n l U Y X J n Z X R D b 2 x 1 b W 4 i I F Z h b H V l P S J s M S I g L z 4 8 R W 5 0 c n k g V H l w Z T 0 i U m V j b 3 Z l c n l U Y X J n Z X R T a G V l d C I g V m F s d W U 9 I n N I b 2 p h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M x N W J j O G I w Z i 0 w N W Y w L T R l Z W M t Y T d l Y S 1 j Y m Z k Z D c 5 N z V l M G U i I C 8 + P E V u d H J 5 I F R 5 c G U 9 I k Z p b G x D b 3 V u d C I g V m F s d W U 9 I m w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9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z L T A 4 V D A 0 O j Q w O j E 0 L j Q x N z k 3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2 O T M 3 M z I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T U 3 M T M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z M D c w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0 N j Y 5 M z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0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Y w N j g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c 1 N j c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Y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O T A 2 N j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3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D g 2 N T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O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z M T Y 0 M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N j A y M D E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A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5 M j I w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E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k w N j E 5 O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x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T G F z d F V w Z G F 0 Z W Q i I F Z h b H V l P S J k M j A y M S 0 w M y 0 w O F Q w N j o w M z o 0 O C 4 1 M j Q 0 M T Q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W V z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E 5 O j I 0 L j Y y N z A 2 O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2 N j A x M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R S U 3 Q 0 N v c 3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Y 3 M z E w O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4 N z E w M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D A w O T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M T M w O D U 0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I 3 M D c 3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Q w M D Y 5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1 M z A 2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2 O D A 0 O T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A y M T M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O D E 2 M T I 5 N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g 1 M D E 0 M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E t M D M t M D h U M D Y 6 M j I 6 M j A u N z A 4 N D k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J l Y 2 9 2 Z X J 5 V G F y Z 2 V 0 U 2 h l Z X Q i I F Z h b H V l P S J z V G F i b G F z I i A v P j x F b n R y e S B U e X B l P S J S Z W N v d m V y e V R h c m d l d E N v b H V t b i I g V m F s d W U 9 I m w x I i A v P j x F b n R y e S B U e X B l P S J S Z W N v d m V y e V R h c m d l d F J v d y I g V m F s d W U 9 I m w x M D E i I C 8 + P E V u d H J 5 I F R 5 c G U 9 I k Z p b G x U Y X J n Z X Q i I F Z h b H V l P S J z V E V f Q 2 9 z d G 9 N Z X N l c y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p x i d j e v 1 N q I o n 4 S l / N 2 Y A A A A A A g A A A A A A E G Y A A A A B A A A g A A A A 2 z n V 5 B M D X m q 1 n x U 3 l 0 n I V Z d U W W D H S h / 7 T g 9 P 3 C 3 w t V k A A A A A D o A A A A A C A A A g A A A A n 6 n W 3 U T H Y V E 0 i O Q K R Y 0 G S o D J C U w r 4 / H N 5 d u x M a D u K D N Q A A A A i / Z E m A J S O B 9 d Z U 2 m v 8 g J N R 5 J 0 9 r c D L W c l m / U + 6 1 O 7 2 W 3 7 6 a H n q b f X K K w 5 I 5 n q l E h r H 5 j a K I r 6 R A O w C c n 6 0 N i 8 P 5 Y P c 5 i Q D U 8 e d K O j L H A N S 1 A A A A A a 7 9 E 4 K P p o c C 0 R s b / C f 0 L 0 c A v 1 / h m s b U R t q M i 7 s v z H O i l E r w I X h S d K q n c P B U 0 k G Y O m q g D S 8 I Q z l f B 4 2 p 4 3 G H h u g = =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CERDO</vt:lpstr>
      <vt:lpstr>TablasCerdo</vt:lpstr>
      <vt:lpstr>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2021-03-06T00:38:46Z</dcterms:created>
  <dcterms:modified xsi:type="dcterms:W3CDTF">2021-03-08T14:32:53Z</dcterms:modified>
</cp:coreProperties>
</file>