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troth/Documents/FHS/6Semester/Bac2/git/EvaluationResults/"/>
    </mc:Choice>
  </mc:AlternateContent>
  <xr:revisionPtr revIDLastSave="0" documentId="13_ncr:1_{1F70EF6F-A032-2249-8435-EC6DFC741581}" xr6:coauthVersionLast="45" xr6:coauthVersionMax="45" xr10:uidLastSave="{00000000-0000-0000-0000-000000000000}"/>
  <bookViews>
    <workbookView xWindow="0" yWindow="460" windowWidth="33460" windowHeight="19640" xr2:uid="{2B1A50F0-DC49-944D-9698-B5EFC79A7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6" i="1" l="1"/>
  <c r="L341" i="1"/>
  <c r="L348" i="1"/>
  <c r="L347" i="1"/>
  <c r="L346" i="1"/>
  <c r="L343" i="1"/>
  <c r="L342" i="1"/>
  <c r="L333" i="1"/>
  <c r="L332" i="1"/>
  <c r="L331" i="1"/>
  <c r="L328" i="1"/>
  <c r="L327" i="1"/>
  <c r="I614" i="1"/>
  <c r="I613" i="1"/>
  <c r="I612" i="1"/>
  <c r="I609" i="1"/>
  <c r="I608" i="1"/>
  <c r="I607" i="1"/>
  <c r="I599" i="1"/>
  <c r="I598" i="1"/>
  <c r="I597" i="1"/>
  <c r="I594" i="1"/>
  <c r="I593" i="1"/>
  <c r="I592" i="1"/>
  <c r="I575" i="1"/>
  <c r="I574" i="1"/>
  <c r="I573" i="1"/>
  <c r="I570" i="1"/>
  <c r="I569" i="1"/>
  <c r="I568" i="1"/>
  <c r="I560" i="1"/>
  <c r="I559" i="1"/>
  <c r="I558" i="1"/>
  <c r="I555" i="1"/>
  <c r="I554" i="1"/>
  <c r="I553" i="1"/>
  <c r="H535" i="1"/>
  <c r="H534" i="1"/>
  <c r="H533" i="1"/>
  <c r="H530" i="1"/>
  <c r="H529" i="1"/>
  <c r="H528" i="1"/>
  <c r="H520" i="1"/>
  <c r="H519" i="1"/>
  <c r="H518" i="1"/>
  <c r="H515" i="1"/>
  <c r="H514" i="1"/>
  <c r="H513" i="1"/>
  <c r="J498" i="1"/>
  <c r="J497" i="1"/>
  <c r="J496" i="1"/>
  <c r="J493" i="1"/>
  <c r="J492" i="1"/>
  <c r="J491" i="1"/>
  <c r="J483" i="1"/>
  <c r="J482" i="1"/>
  <c r="J481" i="1"/>
  <c r="J478" i="1"/>
  <c r="J477" i="1"/>
  <c r="J476" i="1"/>
  <c r="L307" i="1" l="1"/>
  <c r="L306" i="1"/>
  <c r="L305" i="1"/>
  <c r="L302" i="1"/>
  <c r="L301" i="1"/>
  <c r="L300" i="1"/>
  <c r="L292" i="1"/>
  <c r="L291" i="1"/>
  <c r="L290" i="1"/>
  <c r="L287" i="1"/>
  <c r="L286" i="1"/>
  <c r="L285" i="1"/>
  <c r="L261" i="1"/>
  <c r="L268" i="1"/>
  <c r="L267" i="1"/>
  <c r="L266" i="1"/>
  <c r="L263" i="1"/>
  <c r="L262" i="1"/>
  <c r="L253" i="1"/>
  <c r="L252" i="1"/>
  <c r="L251" i="1"/>
  <c r="L248" i="1"/>
  <c r="L247" i="1"/>
  <c r="L246" i="1"/>
  <c r="L228" i="1"/>
  <c r="L227" i="1"/>
  <c r="L226" i="1"/>
  <c r="L223" i="1"/>
  <c r="L222" i="1"/>
  <c r="L221" i="1"/>
  <c r="L213" i="1"/>
  <c r="L212" i="1"/>
  <c r="L211" i="1"/>
  <c r="L208" i="1"/>
  <c r="L207" i="1"/>
  <c r="L206" i="1"/>
  <c r="L191" i="1"/>
  <c r="L190" i="1"/>
  <c r="L189" i="1"/>
  <c r="L186" i="1"/>
  <c r="L185" i="1"/>
  <c r="L184" i="1"/>
  <c r="L176" i="1"/>
  <c r="L175" i="1"/>
  <c r="L174" i="1"/>
  <c r="L171" i="1"/>
  <c r="L170" i="1"/>
  <c r="L169" i="1"/>
  <c r="L120" i="1" l="1"/>
  <c r="L142" i="1"/>
  <c r="L141" i="1"/>
  <c r="L140" i="1"/>
  <c r="L137" i="1"/>
  <c r="L136" i="1"/>
  <c r="L135" i="1"/>
  <c r="L127" i="1"/>
  <c r="L126" i="1"/>
  <c r="L125" i="1"/>
  <c r="L122" i="1"/>
  <c r="L121" i="1"/>
  <c r="L105" i="1"/>
  <c r="L104" i="1"/>
  <c r="L103" i="1"/>
  <c r="L100" i="1"/>
  <c r="L99" i="1"/>
  <c r="L98" i="1"/>
  <c r="L90" i="1"/>
  <c r="L89" i="1"/>
  <c r="L88" i="1"/>
  <c r="L85" i="1"/>
  <c r="L84" i="1"/>
  <c r="L83" i="1"/>
  <c r="L69" i="1"/>
  <c r="L68" i="1"/>
  <c r="L63" i="1"/>
  <c r="L48" i="1"/>
  <c r="L53" i="1"/>
  <c r="L54" i="1"/>
  <c r="L49" i="1"/>
  <c r="L52" i="1"/>
  <c r="L62" i="1"/>
  <c r="L64" i="1"/>
  <c r="L67" i="1"/>
  <c r="L47" i="1"/>
  <c r="L34" i="1"/>
  <c r="L33" i="1"/>
  <c r="L32" i="1"/>
  <c r="L29" i="1"/>
  <c r="L28" i="1"/>
  <c r="L27" i="1"/>
  <c r="L19" i="1"/>
  <c r="L18" i="1"/>
  <c r="L17" i="1"/>
  <c r="L14" i="1"/>
  <c r="L13" i="1"/>
  <c r="L12" i="1"/>
</calcChain>
</file>

<file path=xl/sharedStrings.xml><?xml version="1.0" encoding="utf-8"?>
<sst xmlns="http://schemas.openxmlformats.org/spreadsheetml/2006/main" count="411" uniqueCount="30">
  <si>
    <t>DBSCAN (TSNE)</t>
  </si>
  <si>
    <t>Silhouette</t>
  </si>
  <si>
    <t>Davies Bouldin</t>
  </si>
  <si>
    <t>best values in files (1h or 3h)</t>
  </si>
  <si>
    <t>Calinski Harabasz</t>
  </si>
  <si>
    <t>best values total (1h and 3h)</t>
  </si>
  <si>
    <t>OPTICS</t>
  </si>
  <si>
    <t>1h Files</t>
  </si>
  <si>
    <t>3h Files</t>
  </si>
  <si>
    <t>Learning Rate: 10</t>
  </si>
  <si>
    <t>Learning Rate: 20</t>
  </si>
  <si>
    <t>Learning Rate: 30</t>
  </si>
  <si>
    <t>Learning Rate: 40</t>
  </si>
  <si>
    <t>Learning Rate: 50</t>
  </si>
  <si>
    <t>- Silhouette Score (-1, 1 -&gt; 1 means clustering is correct, -1 means it's wrong)</t>
  </si>
  <si>
    <t>higher</t>
  </si>
  <si>
    <t>- Davies Bouldin Score (Zero is the lowest possible score. Values closer to zero indicate a better partition.)</t>
  </si>
  <si>
    <t>lower</t>
  </si>
  <si>
    <t>- Calinksi Harabasz Score (higher Calinski-Harabasz score relates to a model with better defined clusters)</t>
  </si>
  <si>
    <t>Learning Rate: 200</t>
  </si>
  <si>
    <t>Learning Rate: 400</t>
  </si>
  <si>
    <t>Learning Rate: 600</t>
  </si>
  <si>
    <t>Learning Rate: 800</t>
  </si>
  <si>
    <t>Learning Rate: 1000</t>
  </si>
  <si>
    <t>Learning Rate: 100</t>
  </si>
  <si>
    <t>Learning Rate: 150</t>
  </si>
  <si>
    <t>Learning Rate: 25</t>
  </si>
  <si>
    <t>Learning Rate: 15</t>
  </si>
  <si>
    <t>AVERAGE OVERTWO CALCULATION</t>
  </si>
  <si>
    <t>Best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</si>
</sst>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ED7D3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rgb="FF73B5D7"/>
      <name val="Menlo"/>
      <family val="2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8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4" fillId="0" borderId="0" xfId="0" applyFont="1" applyAlignment="1">
      <alignment horizontal="right"/>
    </xf>
    <xf numFmtId="0" fontId="5" fillId="0" borderId="0" xfId="0" applyFont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3" fillId="0" borderId="0" xfId="0" applyFont="1" applyFill="1" applyAlignment="1">
      <alignment horizontal="right"/>
    </xf>
    <xf numFmtId="0" fontId="6" fillId="0" borderId="0" xfId="0" applyFont="1" applyFill="1"/>
    <xf numFmtId="0" fontId="7" fillId="3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41F2-52D7-8E42-8F6C-1A7EFDB69055}">
  <dimension ref="A1:M621"/>
  <sheetViews>
    <sheetView tabSelected="1" topLeftCell="A320" zoomScale="91" zoomScaleNormal="91" workbookViewId="0">
      <selection activeCell="H355" sqref="H355"/>
    </sheetView>
  </sheetViews>
  <sheetFormatPr baseColWidth="10" defaultRowHeight="16" x14ac:dyDescent="0.2"/>
  <cols>
    <col min="1" max="1" width="19.1640625" customWidth="1"/>
    <col min="2" max="8" width="21.6640625" customWidth="1"/>
    <col min="9" max="9" width="22" customWidth="1"/>
    <col min="12" max="12" width="21.1640625" customWidth="1"/>
  </cols>
  <sheetData>
    <row r="1" spans="1:12" x14ac:dyDescent="0.2">
      <c r="L1" s="21" t="s">
        <v>29</v>
      </c>
    </row>
    <row r="2" spans="1:12" x14ac:dyDescent="0.2">
      <c r="A2" s="9" t="s">
        <v>14</v>
      </c>
      <c r="H2" t="s">
        <v>15</v>
      </c>
    </row>
    <row r="3" spans="1:12" x14ac:dyDescent="0.2">
      <c r="A3" s="9" t="s">
        <v>16</v>
      </c>
      <c r="H3" t="s">
        <v>17</v>
      </c>
    </row>
    <row r="4" spans="1:12" x14ac:dyDescent="0.2">
      <c r="A4" s="9" t="s">
        <v>18</v>
      </c>
      <c r="H4" t="s">
        <v>15</v>
      </c>
    </row>
    <row r="8" spans="1:12" ht="19" x14ac:dyDescent="0.25">
      <c r="A8" s="8" t="s">
        <v>7</v>
      </c>
    </row>
    <row r="10" spans="1:12" ht="19" x14ac:dyDescent="0.25">
      <c r="A10" s="1"/>
      <c r="B10" s="2" t="s">
        <v>9</v>
      </c>
      <c r="C10" s="2" t="s">
        <v>19</v>
      </c>
      <c r="D10" s="2" t="s">
        <v>20</v>
      </c>
      <c r="E10" s="2" t="s">
        <v>21</v>
      </c>
      <c r="F10" s="2" t="s">
        <v>22</v>
      </c>
      <c r="G10" s="5" t="s">
        <v>23</v>
      </c>
      <c r="H10" s="5"/>
    </row>
    <row r="11" spans="1:12" x14ac:dyDescent="0.2">
      <c r="A11" s="3" t="s">
        <v>0</v>
      </c>
    </row>
    <row r="12" spans="1:12" x14ac:dyDescent="0.2">
      <c r="A12" t="s">
        <v>1</v>
      </c>
      <c r="B12" s="10">
        <v>5.0185005999999997E-2</v>
      </c>
      <c r="C12" s="6">
        <v>-4.2344864000000003E-2</v>
      </c>
      <c r="D12" s="6">
        <v>-1.7635346999999999E-2</v>
      </c>
      <c r="E12" s="6">
        <v>-1.0426269E-2</v>
      </c>
      <c r="F12" s="7">
        <v>3.7798843999999998E-2</v>
      </c>
      <c r="G12" s="7">
        <v>-4.1630919999999997E-4</v>
      </c>
      <c r="L12">
        <f>MAX(B12:H12)</f>
        <v>5.0185005999999997E-2</v>
      </c>
    </row>
    <row r="13" spans="1:12" x14ac:dyDescent="0.2">
      <c r="A13" t="s">
        <v>2</v>
      </c>
      <c r="B13" s="6">
        <v>1.8132197350136701</v>
      </c>
      <c r="C13" s="6">
        <v>2.6767325035571501</v>
      </c>
      <c r="D13" s="7">
        <v>2.8907047978940201</v>
      </c>
      <c r="E13" s="6">
        <v>2.02663547172678</v>
      </c>
      <c r="F13" s="10">
        <v>1.5376295162611</v>
      </c>
      <c r="G13" s="7">
        <v>1.54614315339734</v>
      </c>
      <c r="L13">
        <f>MIN(B13:H13)</f>
        <v>1.5376295162611</v>
      </c>
    </row>
    <row r="14" spans="1:12" x14ac:dyDescent="0.2">
      <c r="A14" t="s">
        <v>4</v>
      </c>
      <c r="B14" s="11">
        <v>619.50246406706196</v>
      </c>
      <c r="C14" s="6">
        <v>419.19891831452099</v>
      </c>
      <c r="D14" s="6">
        <v>460.31376798730503</v>
      </c>
      <c r="E14" s="6">
        <v>415.82377680501702</v>
      </c>
      <c r="F14" s="7">
        <v>412.86163086222302</v>
      </c>
      <c r="G14" s="7">
        <v>372.21985997999099</v>
      </c>
      <c r="L14">
        <f>MAX(B14:H14)</f>
        <v>619.50246406706196</v>
      </c>
    </row>
    <row r="15" spans="1:12" x14ac:dyDescent="0.2">
      <c r="B15" s="7"/>
      <c r="C15" s="7"/>
      <c r="D15" s="7"/>
      <c r="E15" s="7"/>
      <c r="F15" s="7"/>
      <c r="G15" s="7"/>
    </row>
    <row r="16" spans="1:12" x14ac:dyDescent="0.2">
      <c r="A16" s="3" t="s">
        <v>6</v>
      </c>
      <c r="B16" s="7"/>
      <c r="C16" s="7"/>
      <c r="D16" s="7"/>
      <c r="E16" s="7"/>
      <c r="F16" s="7"/>
      <c r="G16" s="7"/>
    </row>
    <row r="17" spans="1:12" x14ac:dyDescent="0.2">
      <c r="A17" t="s">
        <v>1</v>
      </c>
      <c r="B17" s="10">
        <v>4.7235220000000001E-2</v>
      </c>
      <c r="C17" s="7">
        <v>-3.5783994999999999E-2</v>
      </c>
      <c r="D17" s="7">
        <v>-3.4918475999999997E-2</v>
      </c>
      <c r="E17" s="7">
        <v>4.5697644000000003E-2</v>
      </c>
      <c r="F17" s="7">
        <v>3.6134462999999999E-2</v>
      </c>
      <c r="G17" s="7">
        <v>-3.0273310000000001E-2</v>
      </c>
      <c r="L17">
        <f>MAX(B17:H17)</f>
        <v>4.7235220000000001E-2</v>
      </c>
    </row>
    <row r="18" spans="1:12" x14ac:dyDescent="0.2">
      <c r="A18" t="s">
        <v>2</v>
      </c>
      <c r="B18" s="7">
        <v>2.6441541041805099</v>
      </c>
      <c r="C18" s="7">
        <v>1.9686414470954201</v>
      </c>
      <c r="D18" s="7">
        <v>2.3811975063632098</v>
      </c>
      <c r="E18" s="7">
        <v>1.6412261892409701</v>
      </c>
      <c r="F18" s="10">
        <v>1.5128535152776099</v>
      </c>
      <c r="G18" s="7">
        <v>1.7874530615934101</v>
      </c>
      <c r="L18">
        <f>MIN(B18:H18)</f>
        <v>1.5128535152776099</v>
      </c>
    </row>
    <row r="19" spans="1:12" x14ac:dyDescent="0.2">
      <c r="A19" t="s">
        <v>4</v>
      </c>
      <c r="B19" s="10">
        <v>545.257819489182</v>
      </c>
      <c r="C19" s="7">
        <v>280.38738826724102</v>
      </c>
      <c r="D19" s="7">
        <v>348.48195342031403</v>
      </c>
      <c r="E19" s="7">
        <v>313.07203786035899</v>
      </c>
      <c r="F19" s="7">
        <v>243.829546576154</v>
      </c>
      <c r="G19" s="7">
        <v>271.475644903248</v>
      </c>
      <c r="L19">
        <f>MAX(B19:H19)</f>
        <v>545.257819489182</v>
      </c>
    </row>
    <row r="20" spans="1:12" x14ac:dyDescent="0.2">
      <c r="B20" s="7"/>
      <c r="C20" s="7"/>
      <c r="D20" s="7"/>
      <c r="E20" s="7"/>
      <c r="F20" s="7"/>
      <c r="G20" s="7"/>
    </row>
    <row r="21" spans="1:12" x14ac:dyDescent="0.2">
      <c r="B21" s="7"/>
      <c r="C21" s="7"/>
      <c r="D21" s="7"/>
      <c r="E21" s="7"/>
      <c r="F21" s="7"/>
      <c r="G21" s="7"/>
    </row>
    <row r="23" spans="1:12" ht="19" x14ac:dyDescent="0.25">
      <c r="A23" s="8" t="s">
        <v>8</v>
      </c>
    </row>
    <row r="25" spans="1:12" ht="19" x14ac:dyDescent="0.25">
      <c r="A25" s="1"/>
      <c r="B25" s="2" t="s">
        <v>9</v>
      </c>
      <c r="C25" s="2" t="s">
        <v>19</v>
      </c>
      <c r="D25" s="2" t="s">
        <v>20</v>
      </c>
      <c r="E25" s="2" t="s">
        <v>21</v>
      </c>
      <c r="F25" s="2" t="s">
        <v>22</v>
      </c>
      <c r="G25" s="5" t="s">
        <v>23</v>
      </c>
      <c r="H25" s="5"/>
    </row>
    <row r="26" spans="1:12" x14ac:dyDescent="0.2">
      <c r="A26" s="3" t="s">
        <v>0</v>
      </c>
      <c r="B26" s="7"/>
      <c r="C26" s="7"/>
      <c r="D26" s="7"/>
      <c r="E26" s="7"/>
      <c r="F26" s="7"/>
      <c r="G26" s="7"/>
    </row>
    <row r="27" spans="1:12" x14ac:dyDescent="0.2">
      <c r="A27" t="s">
        <v>1</v>
      </c>
      <c r="B27" s="6">
        <v>-5.3747308000000001E-2</v>
      </c>
      <c r="C27" s="7">
        <v>5.87465E-2</v>
      </c>
      <c r="D27" s="6">
        <v>6.1668195000000002E-2</v>
      </c>
      <c r="E27" s="6">
        <v>7.413952E-2</v>
      </c>
      <c r="F27" s="7">
        <v>8.3015770000000003E-2</v>
      </c>
      <c r="G27" s="11">
        <v>0.10983728600000001</v>
      </c>
      <c r="L27">
        <f>MAX(B27:H27)</f>
        <v>0.10983728600000001</v>
      </c>
    </row>
    <row r="28" spans="1:12" x14ac:dyDescent="0.2">
      <c r="A28" t="s">
        <v>2</v>
      </c>
      <c r="B28" s="6">
        <v>2.3156360843595101</v>
      </c>
      <c r="C28" s="6">
        <v>1.59298477229457</v>
      </c>
      <c r="D28" s="7">
        <v>1.4802490049064101</v>
      </c>
      <c r="E28" s="6">
        <v>1.6499782455159899</v>
      </c>
      <c r="F28" s="11">
        <v>1.4067288797809201</v>
      </c>
      <c r="G28" s="7">
        <v>1.4355225812436001</v>
      </c>
      <c r="L28">
        <f>MIN(B28:H28)</f>
        <v>1.4067288797809201</v>
      </c>
    </row>
    <row r="29" spans="1:12" x14ac:dyDescent="0.2">
      <c r="A29" t="s">
        <v>4</v>
      </c>
      <c r="B29" s="10">
        <v>495.66892336463701</v>
      </c>
      <c r="C29" s="6">
        <v>451.064460092236</v>
      </c>
      <c r="D29" s="6">
        <v>370.65951945661698</v>
      </c>
      <c r="E29" s="6">
        <v>339.29290741655097</v>
      </c>
      <c r="F29" s="7">
        <v>325.33706646836902</v>
      </c>
      <c r="G29" s="7">
        <v>371.389793310649</v>
      </c>
      <c r="L29">
        <f>MAX(B29:H29)</f>
        <v>495.66892336463701</v>
      </c>
    </row>
    <row r="30" spans="1:12" x14ac:dyDescent="0.2">
      <c r="B30" s="7"/>
      <c r="C30" s="7"/>
      <c r="D30" s="7"/>
      <c r="E30" s="7"/>
      <c r="F30" s="7"/>
      <c r="G30" s="7"/>
    </row>
    <row r="31" spans="1:12" x14ac:dyDescent="0.2">
      <c r="A31" s="3" t="s">
        <v>6</v>
      </c>
      <c r="B31" s="7"/>
      <c r="C31" s="7"/>
      <c r="D31" s="7"/>
      <c r="E31" s="7"/>
      <c r="F31" s="7"/>
      <c r="G31" s="7"/>
    </row>
    <row r="32" spans="1:12" x14ac:dyDescent="0.2">
      <c r="A32" t="s">
        <v>1</v>
      </c>
      <c r="B32" s="7">
        <v>-2.0170222999999999E-3</v>
      </c>
      <c r="C32" s="7">
        <v>4.9122265999999998E-2</v>
      </c>
      <c r="D32" s="7">
        <v>5.8030702000000003E-2</v>
      </c>
      <c r="E32" s="7">
        <v>7.0464280000000004E-2</v>
      </c>
      <c r="F32" s="7">
        <v>8.1654439999999995E-2</v>
      </c>
      <c r="G32" s="11">
        <v>0.10488015000000001</v>
      </c>
      <c r="L32">
        <f>MAX(B32:H32)</f>
        <v>0.10488015000000001</v>
      </c>
    </row>
    <row r="33" spans="1:12" x14ac:dyDescent="0.2">
      <c r="A33" t="s">
        <v>2</v>
      </c>
      <c r="B33" s="7">
        <v>2.1963660772832299</v>
      </c>
      <c r="C33" s="7">
        <v>1.67178219583675</v>
      </c>
      <c r="D33" s="7">
        <v>1.55750729814522</v>
      </c>
      <c r="E33" s="7">
        <v>1.6848838534365</v>
      </c>
      <c r="F33" s="11">
        <v>1.4859604844785099</v>
      </c>
      <c r="G33" s="7">
        <v>1.53844918780553</v>
      </c>
      <c r="L33">
        <f>MIN(B33:H33)</f>
        <v>1.4859604844785099</v>
      </c>
    </row>
    <row r="34" spans="1:12" x14ac:dyDescent="0.2">
      <c r="A34" t="s">
        <v>4</v>
      </c>
      <c r="B34" s="11">
        <v>607.82714567266896</v>
      </c>
      <c r="C34" s="7">
        <v>215.17235627972499</v>
      </c>
      <c r="D34" s="7">
        <v>160.64695193505199</v>
      </c>
      <c r="E34" s="7">
        <v>151.075686240159</v>
      </c>
      <c r="F34" s="7">
        <v>130.862839990411</v>
      </c>
      <c r="G34" s="7">
        <v>159.600536949977</v>
      </c>
      <c r="L34">
        <f>MAX(B34:H34)</f>
        <v>607.82714567266896</v>
      </c>
    </row>
    <row r="35" spans="1:12" x14ac:dyDescent="0.2">
      <c r="B35" s="7"/>
      <c r="C35" s="7"/>
      <c r="D35" s="7"/>
      <c r="E35" s="7"/>
      <c r="F35" s="7"/>
      <c r="G35" s="7"/>
    </row>
    <row r="36" spans="1:12" x14ac:dyDescent="0.2">
      <c r="B36" s="7"/>
      <c r="C36" s="7"/>
      <c r="D36" s="7"/>
      <c r="E36" s="7"/>
      <c r="F36" s="7"/>
      <c r="G36" s="7"/>
    </row>
    <row r="37" spans="1:12" x14ac:dyDescent="0.2">
      <c r="A37" s="12"/>
      <c r="B37" t="s">
        <v>3</v>
      </c>
      <c r="C37" s="7"/>
      <c r="D37" s="7"/>
      <c r="E37" s="7"/>
      <c r="F37" s="7"/>
      <c r="G37" s="7"/>
    </row>
    <row r="39" spans="1:12" x14ac:dyDescent="0.2">
      <c r="A39" s="4"/>
      <c r="B39" t="s">
        <v>5</v>
      </c>
    </row>
    <row r="41" spans="1:12" s="14" customFormat="1" x14ac:dyDescent="0.2"/>
    <row r="43" spans="1:12" ht="19" x14ac:dyDescent="0.25">
      <c r="A43" s="8" t="s">
        <v>7</v>
      </c>
    </row>
    <row r="45" spans="1:12" ht="19" x14ac:dyDescent="0.25">
      <c r="A45" s="1"/>
      <c r="B45" s="2" t="s">
        <v>9</v>
      </c>
      <c r="C45" s="5" t="s">
        <v>13</v>
      </c>
      <c r="D45" s="5" t="s">
        <v>24</v>
      </c>
      <c r="E45" s="5" t="s">
        <v>25</v>
      </c>
      <c r="F45" s="5" t="s">
        <v>22</v>
      </c>
    </row>
    <row r="46" spans="1:12" x14ac:dyDescent="0.2">
      <c r="A46" s="3" t="s">
        <v>0</v>
      </c>
      <c r="B46" s="7"/>
      <c r="C46" s="7"/>
      <c r="D46" s="7"/>
    </row>
    <row r="47" spans="1:12" x14ac:dyDescent="0.2">
      <c r="A47" t="s">
        <v>1</v>
      </c>
      <c r="B47" s="10">
        <v>5.0185005999999997E-2</v>
      </c>
      <c r="C47">
        <v>2.0629906999999999E-2</v>
      </c>
      <c r="D47" s="7">
        <v>4.3174921999999998E-2</v>
      </c>
      <c r="E47" s="7">
        <v>8.81206E-3</v>
      </c>
      <c r="F47" s="7">
        <v>3.7798843999999998E-2</v>
      </c>
      <c r="L47">
        <f>MAX(B47:F47)</f>
        <v>5.0185005999999997E-2</v>
      </c>
    </row>
    <row r="48" spans="1:12" x14ac:dyDescent="0.2">
      <c r="A48" t="s">
        <v>2</v>
      </c>
      <c r="B48" s="6">
        <v>1.8132197350136701</v>
      </c>
      <c r="C48">
        <v>1.76551641487191</v>
      </c>
      <c r="D48" s="7">
        <v>1.79231103620923</v>
      </c>
      <c r="E48" s="7">
        <v>1.8420779895957</v>
      </c>
      <c r="F48" s="10">
        <v>1.5376295162611</v>
      </c>
      <c r="L48">
        <f>MIN(B48:F48)</f>
        <v>1.5376295162611</v>
      </c>
    </row>
    <row r="49" spans="1:12" x14ac:dyDescent="0.2">
      <c r="A49" t="s">
        <v>4</v>
      </c>
      <c r="B49" s="10">
        <v>619.50246406706196</v>
      </c>
      <c r="C49">
        <v>527.11135072661398</v>
      </c>
      <c r="D49" s="7">
        <v>508.99867961070402</v>
      </c>
      <c r="E49" s="7">
        <v>477.687733902547</v>
      </c>
      <c r="F49" s="7">
        <v>412.86163086222302</v>
      </c>
      <c r="L49">
        <f>MAX(B49:F49)</f>
        <v>619.50246406706196</v>
      </c>
    </row>
    <row r="50" spans="1:12" x14ac:dyDescent="0.2">
      <c r="B50" s="7"/>
      <c r="D50" s="7"/>
      <c r="E50" s="7"/>
      <c r="F50" s="7"/>
    </row>
    <row r="51" spans="1:12" x14ac:dyDescent="0.2">
      <c r="A51" s="3" t="s">
        <v>6</v>
      </c>
      <c r="B51" s="7"/>
      <c r="D51" s="7"/>
      <c r="E51" s="7"/>
      <c r="F51" s="7"/>
    </row>
    <row r="52" spans="1:12" x14ac:dyDescent="0.2">
      <c r="A52" t="s">
        <v>1</v>
      </c>
      <c r="B52" s="10">
        <v>4.7235220000000001E-2</v>
      </c>
      <c r="C52">
        <v>2.8060275999999999E-2</v>
      </c>
      <c r="D52" s="7">
        <v>1.4973388000000001E-2</v>
      </c>
      <c r="E52" s="7">
        <v>-1.0167262999999999E-2</v>
      </c>
      <c r="F52" s="7">
        <v>3.6134462999999999E-2</v>
      </c>
      <c r="L52">
        <f>MAX(B52:F52)</f>
        <v>4.7235220000000001E-2</v>
      </c>
    </row>
    <row r="53" spans="1:12" x14ac:dyDescent="0.2">
      <c r="A53" t="s">
        <v>2</v>
      </c>
      <c r="B53" s="7">
        <v>2.6441541041805099</v>
      </c>
      <c r="C53">
        <v>1.6276794277515401</v>
      </c>
      <c r="D53" s="7">
        <v>1.9439852524713701</v>
      </c>
      <c r="E53" s="7">
        <v>2.0383868179274001</v>
      </c>
      <c r="F53" s="10">
        <v>1.5128535152776099</v>
      </c>
      <c r="L53">
        <f>MIN(B53:F53)</f>
        <v>1.5128535152776099</v>
      </c>
    </row>
    <row r="54" spans="1:12" x14ac:dyDescent="0.2">
      <c r="A54" t="s">
        <v>4</v>
      </c>
      <c r="B54" s="10">
        <v>545.257819489182</v>
      </c>
      <c r="C54" s="7">
        <v>427.763628305103</v>
      </c>
      <c r="D54" s="7">
        <v>384.52848781628597</v>
      </c>
      <c r="E54" s="7">
        <v>321.21133468613903</v>
      </c>
      <c r="F54" s="7">
        <v>243.829546576154</v>
      </c>
      <c r="L54">
        <f>MAX(B54:F54)</f>
        <v>545.257819489182</v>
      </c>
    </row>
    <row r="55" spans="1:12" x14ac:dyDescent="0.2">
      <c r="B55" s="7"/>
      <c r="C55" s="7"/>
      <c r="D55" s="7"/>
      <c r="E55" s="7"/>
      <c r="F55" s="7"/>
    </row>
    <row r="56" spans="1:12" x14ac:dyDescent="0.2">
      <c r="B56" s="7"/>
      <c r="C56" s="7"/>
      <c r="D56" s="7"/>
      <c r="E56" s="7"/>
      <c r="F56" s="7"/>
    </row>
    <row r="58" spans="1:12" ht="19" x14ac:dyDescent="0.25">
      <c r="A58" s="8" t="s">
        <v>8</v>
      </c>
    </row>
    <row r="60" spans="1:12" ht="19" x14ac:dyDescent="0.25">
      <c r="A60" s="1"/>
      <c r="B60" s="2" t="s">
        <v>9</v>
      </c>
      <c r="C60" s="5" t="s">
        <v>13</v>
      </c>
      <c r="D60" s="5" t="s">
        <v>24</v>
      </c>
      <c r="E60" s="5" t="s">
        <v>25</v>
      </c>
      <c r="F60" s="5" t="s">
        <v>22</v>
      </c>
    </row>
    <row r="61" spans="1:12" x14ac:dyDescent="0.2">
      <c r="A61" s="3" t="s">
        <v>0</v>
      </c>
      <c r="B61" s="7"/>
      <c r="C61" s="7"/>
      <c r="D61" s="7"/>
    </row>
    <row r="62" spans="1:12" x14ac:dyDescent="0.2">
      <c r="A62" t="s">
        <v>1</v>
      </c>
      <c r="B62" s="6">
        <v>-5.3747308000000001E-2</v>
      </c>
      <c r="C62">
        <v>5.4082256000000002E-3</v>
      </c>
      <c r="D62" s="11">
        <v>8.6985049999999994E-2</v>
      </c>
      <c r="E62" s="7">
        <v>5.6991241999999998E-2</v>
      </c>
      <c r="F62" s="7">
        <v>8.3015770000000003E-2</v>
      </c>
      <c r="L62">
        <f>MAX(B62:F62)</f>
        <v>8.6985049999999994E-2</v>
      </c>
    </row>
    <row r="63" spans="1:12" x14ac:dyDescent="0.2">
      <c r="A63" t="s">
        <v>2</v>
      </c>
      <c r="B63" s="6">
        <v>2.3156360843595101</v>
      </c>
      <c r="C63">
        <v>1.5952511963501299</v>
      </c>
      <c r="D63" s="7">
        <v>1.6534624695956299</v>
      </c>
      <c r="E63" s="7">
        <v>1.5137509200880399</v>
      </c>
      <c r="F63" s="11">
        <v>1.4067288797809201</v>
      </c>
      <c r="L63">
        <f>MIN(B63:F63)</f>
        <v>1.4067288797809201</v>
      </c>
    </row>
    <row r="64" spans="1:12" x14ac:dyDescent="0.2">
      <c r="A64" t="s">
        <v>4</v>
      </c>
      <c r="B64" s="6">
        <v>495.66892336463701</v>
      </c>
      <c r="C64" s="11">
        <v>821.696944778177</v>
      </c>
      <c r="D64" s="7">
        <v>632.23925842853498</v>
      </c>
      <c r="E64" s="7">
        <v>519.03027847107501</v>
      </c>
      <c r="F64" s="7">
        <v>325.33706646836902</v>
      </c>
      <c r="L64">
        <f>MAX(B64:F64)</f>
        <v>821.696944778177</v>
      </c>
    </row>
    <row r="65" spans="1:12" x14ac:dyDescent="0.2">
      <c r="B65" s="7"/>
      <c r="D65" s="7"/>
      <c r="E65" s="7"/>
      <c r="F65" s="7"/>
    </row>
    <row r="66" spans="1:12" x14ac:dyDescent="0.2">
      <c r="A66" s="3" t="s">
        <v>6</v>
      </c>
      <c r="B66" s="7"/>
      <c r="D66" s="7"/>
      <c r="E66" s="7"/>
      <c r="F66" s="7"/>
    </row>
    <row r="67" spans="1:12" x14ac:dyDescent="0.2">
      <c r="A67" t="s">
        <v>1</v>
      </c>
      <c r="B67" s="7">
        <v>-2.0170222999999999E-3</v>
      </c>
      <c r="C67">
        <v>6.3743859999999999E-2</v>
      </c>
      <c r="D67" s="7">
        <v>8.6986359999999999E-2</v>
      </c>
      <c r="E67" s="11">
        <v>9.1826565999999998E-2</v>
      </c>
      <c r="F67" s="7">
        <v>8.1654439999999995E-2</v>
      </c>
      <c r="L67">
        <f>MAX(B67:F67)</f>
        <v>9.1826565999999998E-2</v>
      </c>
    </row>
    <row r="68" spans="1:12" x14ac:dyDescent="0.2">
      <c r="A68" t="s">
        <v>2</v>
      </c>
      <c r="B68" s="7">
        <v>2.1963660772832299</v>
      </c>
      <c r="C68">
        <v>1.60087318595116</v>
      </c>
      <c r="D68" s="7">
        <v>1.6093301530811801</v>
      </c>
      <c r="E68" s="7">
        <v>1.5096716266961601</v>
      </c>
      <c r="F68" s="11">
        <v>1.4859604844785099</v>
      </c>
      <c r="L68">
        <f>MIN(B68:F68)</f>
        <v>1.4859604844785099</v>
      </c>
    </row>
    <row r="69" spans="1:12" x14ac:dyDescent="0.2">
      <c r="A69" t="s">
        <v>4</v>
      </c>
      <c r="B69" s="11">
        <v>607.82714567266896</v>
      </c>
      <c r="C69">
        <v>538.54297691057695</v>
      </c>
      <c r="D69" s="7">
        <v>275.99789493489499</v>
      </c>
      <c r="E69" s="7">
        <v>245.44575691173</v>
      </c>
      <c r="F69" s="7">
        <v>130.862839990411</v>
      </c>
      <c r="L69">
        <f>MAX(B69:F69)</f>
        <v>607.82714567266896</v>
      </c>
    </row>
    <row r="72" spans="1:12" x14ac:dyDescent="0.2">
      <c r="A72" s="12"/>
      <c r="B72" t="s">
        <v>3</v>
      </c>
    </row>
    <row r="74" spans="1:12" x14ac:dyDescent="0.2">
      <c r="A74" s="4"/>
      <c r="B74" t="s">
        <v>5</v>
      </c>
    </row>
    <row r="77" spans="1:12" s="14" customFormat="1" x14ac:dyDescent="0.2"/>
    <row r="79" spans="1:12" ht="19" x14ac:dyDescent="0.25">
      <c r="A79" s="8" t="s">
        <v>7</v>
      </c>
    </row>
    <row r="81" spans="1:12" ht="19" x14ac:dyDescent="0.25">
      <c r="A81" s="1"/>
      <c r="B81" s="2" t="s">
        <v>9</v>
      </c>
      <c r="C81" s="5" t="s">
        <v>10</v>
      </c>
      <c r="D81" s="5" t="s">
        <v>11</v>
      </c>
      <c r="E81" s="5" t="s">
        <v>12</v>
      </c>
      <c r="F81" s="5" t="s">
        <v>22</v>
      </c>
    </row>
    <row r="82" spans="1:12" x14ac:dyDescent="0.2">
      <c r="A82" s="3" t="s">
        <v>0</v>
      </c>
      <c r="B82" s="7"/>
      <c r="C82" s="7"/>
      <c r="D82" s="7"/>
    </row>
    <row r="83" spans="1:12" x14ac:dyDescent="0.2">
      <c r="A83" t="s">
        <v>1</v>
      </c>
      <c r="B83" s="12">
        <v>5.0185005999999997E-2</v>
      </c>
      <c r="C83" s="7">
        <v>-6.679525E-2</v>
      </c>
      <c r="D83" s="7">
        <v>3.8768608000000003E-2</v>
      </c>
      <c r="E83" s="7">
        <v>1.7004330000000002E-2</v>
      </c>
      <c r="F83" s="7">
        <v>3.7798843999999998E-2</v>
      </c>
      <c r="L83">
        <f>MAX(B83:F83)</f>
        <v>5.0185005999999997E-2</v>
      </c>
    </row>
    <row r="84" spans="1:12" x14ac:dyDescent="0.2">
      <c r="A84" t="s">
        <v>2</v>
      </c>
      <c r="B84" s="6">
        <v>1.8132197350136701</v>
      </c>
      <c r="C84" s="12">
        <v>1.5252742978710101</v>
      </c>
      <c r="D84" s="7">
        <v>1.9395802859888001</v>
      </c>
      <c r="E84" s="7">
        <v>1.77267673638306</v>
      </c>
      <c r="F84" s="6">
        <v>1.5376295162611</v>
      </c>
      <c r="L84">
        <f>MIN(B84:F84)</f>
        <v>1.5252742978710101</v>
      </c>
    </row>
    <row r="85" spans="1:12" x14ac:dyDescent="0.2">
      <c r="A85" t="s">
        <v>4</v>
      </c>
      <c r="B85" s="12">
        <v>619.50246406706196</v>
      </c>
      <c r="C85" s="7">
        <v>248.41249611777701</v>
      </c>
      <c r="D85" s="7">
        <v>577.411735150749</v>
      </c>
      <c r="E85" s="7">
        <v>551.67673922925997</v>
      </c>
      <c r="F85" s="7">
        <v>412.86163086222302</v>
      </c>
      <c r="L85">
        <f>MAX(B85:F85)</f>
        <v>619.50246406706196</v>
      </c>
    </row>
    <row r="86" spans="1:12" x14ac:dyDescent="0.2">
      <c r="B86" s="7"/>
      <c r="C86" s="7"/>
      <c r="D86" s="7"/>
      <c r="E86" s="7"/>
      <c r="F86" s="7"/>
    </row>
    <row r="87" spans="1:12" x14ac:dyDescent="0.2">
      <c r="A87" s="3" t="s">
        <v>6</v>
      </c>
      <c r="B87" s="7"/>
      <c r="C87" s="7"/>
      <c r="D87" s="7"/>
      <c r="E87" s="7"/>
      <c r="F87" s="7"/>
    </row>
    <row r="88" spans="1:12" x14ac:dyDescent="0.2">
      <c r="A88" t="s">
        <v>1</v>
      </c>
      <c r="B88" s="6">
        <v>4.7235220000000001E-2</v>
      </c>
      <c r="C88" s="7">
        <v>-1.730663E-2</v>
      </c>
      <c r="D88" s="12">
        <v>7.9307269999999999E-2</v>
      </c>
      <c r="E88" s="7">
        <v>4.7520984000000002E-2</v>
      </c>
      <c r="F88" s="7">
        <v>3.6134462999999999E-2</v>
      </c>
      <c r="L88">
        <f>MAX(B88:F88)</f>
        <v>7.9307269999999999E-2</v>
      </c>
    </row>
    <row r="89" spans="1:12" x14ac:dyDescent="0.2">
      <c r="A89" t="s">
        <v>2</v>
      </c>
      <c r="B89" s="7">
        <v>2.6441541041805099</v>
      </c>
      <c r="C89" s="4">
        <v>1.37504456382993</v>
      </c>
      <c r="D89" s="7">
        <v>1.52199372579224</v>
      </c>
      <c r="E89" s="7">
        <v>1.63064961383551</v>
      </c>
      <c r="F89" s="6">
        <v>1.5128535152776099</v>
      </c>
      <c r="L89">
        <f>MIN(B89:F89)</f>
        <v>1.37504456382993</v>
      </c>
    </row>
    <row r="90" spans="1:12" x14ac:dyDescent="0.2">
      <c r="A90" t="s">
        <v>4</v>
      </c>
      <c r="B90" s="12">
        <v>545.257819489182</v>
      </c>
      <c r="C90" s="7">
        <v>253.488815434261</v>
      </c>
      <c r="D90" s="7">
        <v>453.56706996594801</v>
      </c>
      <c r="E90" s="7">
        <v>436.54017657861601</v>
      </c>
      <c r="F90" s="7">
        <v>243.829546576154</v>
      </c>
      <c r="L90">
        <f>MAX(B90:F90)</f>
        <v>545.257819489182</v>
      </c>
    </row>
    <row r="91" spans="1:12" x14ac:dyDescent="0.2">
      <c r="B91" s="7"/>
      <c r="C91" s="7"/>
      <c r="D91" s="7"/>
      <c r="E91" s="7"/>
      <c r="F91" s="7"/>
    </row>
    <row r="92" spans="1:12" x14ac:dyDescent="0.2">
      <c r="B92" s="7"/>
      <c r="C92" s="7"/>
      <c r="D92" s="7"/>
      <c r="E92" s="7"/>
      <c r="F92" s="7"/>
    </row>
    <row r="94" spans="1:12" ht="19" x14ac:dyDescent="0.25">
      <c r="A94" s="8" t="s">
        <v>8</v>
      </c>
    </row>
    <row r="96" spans="1:12" ht="19" x14ac:dyDescent="0.25">
      <c r="A96" s="1"/>
      <c r="B96" s="2" t="s">
        <v>9</v>
      </c>
      <c r="C96" s="5" t="s">
        <v>10</v>
      </c>
      <c r="D96" s="5" t="s">
        <v>11</v>
      </c>
      <c r="E96" s="5" t="s">
        <v>12</v>
      </c>
      <c r="F96" s="5" t="s">
        <v>22</v>
      </c>
    </row>
    <row r="97" spans="1:12" x14ac:dyDescent="0.2">
      <c r="A97" s="3" t="s">
        <v>0</v>
      </c>
      <c r="B97" s="7"/>
      <c r="C97" s="7"/>
      <c r="D97" s="7"/>
      <c r="E97" s="7"/>
    </row>
    <row r="98" spans="1:12" x14ac:dyDescent="0.2">
      <c r="A98" t="s">
        <v>1</v>
      </c>
      <c r="B98" s="6">
        <v>-5.3747308000000001E-2</v>
      </c>
      <c r="C98" s="7">
        <v>-1.4693906E-2</v>
      </c>
      <c r="D98" s="4">
        <v>9.3593179999999998E-2</v>
      </c>
      <c r="E98" s="7">
        <v>2.8022699000000002E-2</v>
      </c>
      <c r="F98" s="7">
        <v>8.3015770000000003E-2</v>
      </c>
      <c r="L98">
        <f>MAX(B98:F98)</f>
        <v>9.3593179999999998E-2</v>
      </c>
    </row>
    <row r="99" spans="1:12" x14ac:dyDescent="0.2">
      <c r="A99" t="s">
        <v>2</v>
      </c>
      <c r="B99" s="6">
        <v>2.3156360843595101</v>
      </c>
      <c r="C99" s="7">
        <v>1.6243804629446199</v>
      </c>
      <c r="D99" s="7">
        <v>1.6981686321204501</v>
      </c>
      <c r="E99" s="7">
        <v>1.6194406905674801</v>
      </c>
      <c r="F99" s="4">
        <v>1.4067288797809201</v>
      </c>
      <c r="L99">
        <f>MIN(B99:F99)</f>
        <v>1.4067288797809201</v>
      </c>
    </row>
    <row r="100" spans="1:12" x14ac:dyDescent="0.2">
      <c r="A100" t="s">
        <v>4</v>
      </c>
      <c r="B100" s="6">
        <v>495.66892336463701</v>
      </c>
      <c r="C100" s="6">
        <v>441.86497471946302</v>
      </c>
      <c r="D100" s="4">
        <v>819.17176845269205</v>
      </c>
      <c r="E100" s="7">
        <v>741.28757392962495</v>
      </c>
      <c r="F100" s="7">
        <v>325.33706646836902</v>
      </c>
      <c r="L100">
        <f>MAX(B100:F100)</f>
        <v>819.17176845269205</v>
      </c>
    </row>
    <row r="101" spans="1:12" x14ac:dyDescent="0.2">
      <c r="B101" s="7"/>
      <c r="C101" s="7"/>
      <c r="D101" s="7"/>
      <c r="E101" s="7"/>
      <c r="F101" s="7"/>
    </row>
    <row r="102" spans="1:12" x14ac:dyDescent="0.2">
      <c r="A102" s="3" t="s">
        <v>6</v>
      </c>
      <c r="B102" s="7"/>
      <c r="C102" s="7"/>
      <c r="D102" s="7"/>
      <c r="E102" s="7"/>
      <c r="F102" s="7"/>
    </row>
    <row r="103" spans="1:12" x14ac:dyDescent="0.2">
      <c r="A103" t="s">
        <v>1</v>
      </c>
      <c r="B103" s="7">
        <v>-2.0170222999999999E-3</v>
      </c>
      <c r="C103" s="7">
        <v>8.187237E-2</v>
      </c>
      <c r="D103" s="4">
        <v>8.6097400000000004E-2</v>
      </c>
      <c r="E103" s="6">
        <v>6.1303419999999997E-2</v>
      </c>
      <c r="F103" s="7">
        <v>8.1654439999999995E-2</v>
      </c>
      <c r="L103">
        <f>MAX(B103:F103)</f>
        <v>8.6097400000000004E-2</v>
      </c>
    </row>
    <row r="104" spans="1:12" x14ac:dyDescent="0.2">
      <c r="A104" t="s">
        <v>2</v>
      </c>
      <c r="B104" s="7">
        <v>2.1963660772832299</v>
      </c>
      <c r="C104" s="7">
        <v>1.7679609818636299</v>
      </c>
      <c r="D104" s="7">
        <v>1.85835621030716</v>
      </c>
      <c r="E104" s="7">
        <v>1.76746879485645</v>
      </c>
      <c r="F104" s="12">
        <v>1.4859604844785099</v>
      </c>
      <c r="L104">
        <f>MIN(B104:F104)</f>
        <v>1.4859604844785099</v>
      </c>
    </row>
    <row r="105" spans="1:12" x14ac:dyDescent="0.2">
      <c r="A105" t="s">
        <v>4</v>
      </c>
      <c r="B105" s="6">
        <v>607.82714567266896</v>
      </c>
      <c r="C105" s="4">
        <v>677.32123020548102</v>
      </c>
      <c r="D105" s="7">
        <v>455.28485061521002</v>
      </c>
      <c r="E105" s="7">
        <v>429.64282879688699</v>
      </c>
      <c r="F105" s="7">
        <v>130.862839990411</v>
      </c>
      <c r="L105">
        <f>MAX(B105:F105)</f>
        <v>677.32123020548102</v>
      </c>
    </row>
    <row r="106" spans="1:12" x14ac:dyDescent="0.2">
      <c r="C106" s="7"/>
      <c r="D106" s="7"/>
    </row>
    <row r="108" spans="1:12" x14ac:dyDescent="0.2">
      <c r="A108" s="12"/>
      <c r="B108" t="s">
        <v>3</v>
      </c>
    </row>
    <row r="110" spans="1:12" x14ac:dyDescent="0.2">
      <c r="A110" s="4"/>
      <c r="B110" t="s">
        <v>5</v>
      </c>
    </row>
    <row r="113" spans="1:12" s="14" customFormat="1" x14ac:dyDescent="0.2"/>
    <row r="116" spans="1:12" ht="19" x14ac:dyDescent="0.25">
      <c r="A116" s="8" t="s">
        <v>7</v>
      </c>
    </row>
    <row r="118" spans="1:12" ht="19" x14ac:dyDescent="0.25">
      <c r="A118" s="1"/>
      <c r="B118" s="5" t="s">
        <v>9</v>
      </c>
      <c r="C118" s="5" t="s">
        <v>27</v>
      </c>
      <c r="D118" s="5" t="s">
        <v>10</v>
      </c>
      <c r="E118" s="5" t="s">
        <v>26</v>
      </c>
      <c r="F118" s="5" t="s">
        <v>11</v>
      </c>
      <c r="G118" s="5"/>
    </row>
    <row r="119" spans="1:12" x14ac:dyDescent="0.2">
      <c r="A119" s="3" t="s">
        <v>0</v>
      </c>
      <c r="B119" s="7"/>
      <c r="D119" s="7"/>
      <c r="E119" s="7"/>
      <c r="F119" s="7"/>
    </row>
    <row r="120" spans="1:12" x14ac:dyDescent="0.2">
      <c r="A120" t="s">
        <v>1</v>
      </c>
      <c r="B120" s="7">
        <v>5.0185005999999997E-2</v>
      </c>
      <c r="C120" s="12">
        <v>7.5699290000000002E-2</v>
      </c>
      <c r="D120" s="7">
        <v>-6.679525E-2</v>
      </c>
      <c r="E120" s="7">
        <v>2.0656068E-2</v>
      </c>
      <c r="F120" s="7">
        <v>3.8768608000000003E-2</v>
      </c>
      <c r="G120" s="7"/>
      <c r="L120">
        <f>MAX(B120:G120)</f>
        <v>7.5699290000000002E-2</v>
      </c>
    </row>
    <row r="121" spans="1:12" x14ac:dyDescent="0.2">
      <c r="A121" t="s">
        <v>2</v>
      </c>
      <c r="B121" s="6">
        <v>1.8132197350136701</v>
      </c>
      <c r="C121">
        <v>2.0619756057526599</v>
      </c>
      <c r="D121" s="4">
        <v>1.5252742978710101</v>
      </c>
      <c r="E121" s="7">
        <v>1.8589021198835101</v>
      </c>
      <c r="F121" s="7">
        <v>1.9395802859888001</v>
      </c>
      <c r="G121" s="6"/>
      <c r="L121">
        <f>MIN(B121:G121)</f>
        <v>1.5252742978710101</v>
      </c>
    </row>
    <row r="122" spans="1:12" x14ac:dyDescent="0.2">
      <c r="A122" t="s">
        <v>4</v>
      </c>
      <c r="B122" s="12">
        <v>619.50246406706196</v>
      </c>
      <c r="C122">
        <v>445.23489458237202</v>
      </c>
      <c r="D122" s="7">
        <v>248.41249611777701</v>
      </c>
      <c r="E122" s="7">
        <v>580.74231172873601</v>
      </c>
      <c r="F122" s="7">
        <v>577.411735150749</v>
      </c>
      <c r="G122" s="7"/>
      <c r="L122">
        <f>MAX(B122:G122)</f>
        <v>619.50246406706196</v>
      </c>
    </row>
    <row r="123" spans="1:12" x14ac:dyDescent="0.2">
      <c r="B123" s="7"/>
      <c r="D123" s="7"/>
      <c r="E123" s="7"/>
      <c r="F123" s="7"/>
      <c r="G123" s="7"/>
    </row>
    <row r="124" spans="1:12" x14ac:dyDescent="0.2">
      <c r="A124" s="3" t="s">
        <v>6</v>
      </c>
      <c r="B124" s="7"/>
      <c r="D124" s="7"/>
      <c r="E124" s="7"/>
      <c r="F124" s="7"/>
      <c r="G124" s="7"/>
    </row>
    <row r="125" spans="1:12" x14ac:dyDescent="0.2">
      <c r="A125" t="s">
        <v>1</v>
      </c>
      <c r="B125" s="6">
        <v>4.7235220000000001E-2</v>
      </c>
      <c r="C125" s="4">
        <v>0.11635833</v>
      </c>
      <c r="D125" s="7">
        <v>-1.730663E-2</v>
      </c>
      <c r="E125" s="7">
        <v>3.9747440000000002E-2</v>
      </c>
      <c r="F125" s="7">
        <v>7.9307269999999999E-2</v>
      </c>
      <c r="G125" s="7"/>
      <c r="L125">
        <f>MAX(B125:G125)</f>
        <v>0.11635833</v>
      </c>
    </row>
    <row r="126" spans="1:12" x14ac:dyDescent="0.2">
      <c r="A126" t="s">
        <v>2</v>
      </c>
      <c r="B126" s="7">
        <v>2.6441541041805099</v>
      </c>
      <c r="C126">
        <v>2.9127348061439702</v>
      </c>
      <c r="D126" s="4">
        <v>1.37504456382993</v>
      </c>
      <c r="E126" s="7">
        <v>1.838551903573</v>
      </c>
      <c r="F126" s="7">
        <v>1.52199372579224</v>
      </c>
      <c r="G126" s="6"/>
      <c r="L126">
        <f>MIN(B126:G126)</f>
        <v>1.37504456382993</v>
      </c>
    </row>
    <row r="127" spans="1:12" x14ac:dyDescent="0.2">
      <c r="A127" t="s">
        <v>4</v>
      </c>
      <c r="B127" s="12">
        <v>545.257819489182</v>
      </c>
      <c r="C127">
        <v>451.67743437054799</v>
      </c>
      <c r="D127" s="7">
        <v>253.488815434261</v>
      </c>
      <c r="E127" s="7">
        <v>482.58491664118299</v>
      </c>
      <c r="F127" s="7">
        <v>453.56706996594801</v>
      </c>
      <c r="G127" s="7"/>
      <c r="L127">
        <f>MAX(B127:G127)</f>
        <v>545.257819489182</v>
      </c>
    </row>
    <row r="128" spans="1:12" x14ac:dyDescent="0.2">
      <c r="B128" s="7"/>
      <c r="D128" s="7"/>
      <c r="E128" s="7"/>
      <c r="F128" s="7"/>
      <c r="G128" s="7"/>
    </row>
    <row r="129" spans="1:12" x14ac:dyDescent="0.2">
      <c r="B129" s="7"/>
      <c r="F129" s="7"/>
      <c r="G129" s="7"/>
    </row>
    <row r="131" spans="1:12" ht="19" x14ac:dyDescent="0.25">
      <c r="A131" s="8" t="s">
        <v>8</v>
      </c>
    </row>
    <row r="133" spans="1:12" ht="19" x14ac:dyDescent="0.25">
      <c r="A133" s="1"/>
      <c r="B133" s="2" t="s">
        <v>9</v>
      </c>
      <c r="C133" s="5" t="s">
        <v>27</v>
      </c>
      <c r="D133" s="5" t="s">
        <v>10</v>
      </c>
      <c r="E133" s="5" t="s">
        <v>26</v>
      </c>
      <c r="F133" s="5" t="s">
        <v>11</v>
      </c>
      <c r="G133" s="5"/>
    </row>
    <row r="134" spans="1:12" x14ac:dyDescent="0.2">
      <c r="A134" s="3" t="s">
        <v>0</v>
      </c>
      <c r="B134" s="7"/>
      <c r="D134" s="7"/>
      <c r="E134" s="7"/>
      <c r="F134" s="7"/>
    </row>
    <row r="135" spans="1:12" x14ac:dyDescent="0.2">
      <c r="A135" t="s">
        <v>1</v>
      </c>
      <c r="B135" s="6">
        <v>-5.3747308000000001E-2</v>
      </c>
      <c r="C135">
        <v>-1.0163651E-3</v>
      </c>
      <c r="D135" s="7">
        <v>-1.4693906E-2</v>
      </c>
      <c r="E135" s="7">
        <v>8.0689030000000005E-3</v>
      </c>
      <c r="F135" s="4">
        <v>9.3593179999999998E-2</v>
      </c>
      <c r="G135" s="7"/>
      <c r="L135">
        <f>MAX(B135:G135)</f>
        <v>9.3593179999999998E-2</v>
      </c>
    </row>
    <row r="136" spans="1:12" x14ac:dyDescent="0.2">
      <c r="A136" t="s">
        <v>2</v>
      </c>
      <c r="B136" s="6">
        <v>2.3156360843595101</v>
      </c>
      <c r="C136">
        <v>2.02540187882905</v>
      </c>
      <c r="D136" s="12">
        <v>1.6243804629446199</v>
      </c>
      <c r="E136" s="7">
        <v>1.8280981159670699</v>
      </c>
      <c r="F136" s="7">
        <v>1.6981686321204501</v>
      </c>
      <c r="G136" s="7"/>
      <c r="L136">
        <f>MIN(B136:G136)</f>
        <v>1.6243804629446199</v>
      </c>
    </row>
    <row r="137" spans="1:12" x14ac:dyDescent="0.2">
      <c r="A137" t="s">
        <v>4</v>
      </c>
      <c r="B137" s="6">
        <v>495.66892336463701</v>
      </c>
      <c r="C137">
        <v>749.494104810914</v>
      </c>
      <c r="D137" s="6">
        <v>441.86497471946302</v>
      </c>
      <c r="E137" s="7">
        <v>631.55026421271896</v>
      </c>
      <c r="F137" s="4">
        <v>819.17176845269205</v>
      </c>
      <c r="G137" s="7"/>
      <c r="L137">
        <f>MAX(B137:G137)</f>
        <v>819.17176845269205</v>
      </c>
    </row>
    <row r="138" spans="1:12" x14ac:dyDescent="0.2">
      <c r="B138" s="7"/>
      <c r="D138" s="7"/>
      <c r="E138" s="7"/>
      <c r="F138" s="7"/>
      <c r="G138" s="7"/>
    </row>
    <row r="139" spans="1:12" x14ac:dyDescent="0.2">
      <c r="A139" s="3" t="s">
        <v>6</v>
      </c>
      <c r="B139" s="7"/>
      <c r="D139" s="7"/>
      <c r="E139" s="7"/>
      <c r="F139" s="7"/>
      <c r="G139" s="7"/>
    </row>
    <row r="140" spans="1:12" x14ac:dyDescent="0.2">
      <c r="A140" t="s">
        <v>1</v>
      </c>
      <c r="B140" s="7">
        <v>-2.0170222999999999E-3</v>
      </c>
      <c r="C140">
        <v>5.6000855000000002E-2</v>
      </c>
      <c r="D140" s="7">
        <v>8.187237E-2</v>
      </c>
      <c r="E140" s="7">
        <v>8.3873799999999998E-2</v>
      </c>
      <c r="F140" s="12">
        <v>8.6097400000000004E-2</v>
      </c>
      <c r="G140" s="7"/>
      <c r="L140">
        <f>MAX(B140:G140)</f>
        <v>8.6097400000000004E-2</v>
      </c>
    </row>
    <row r="141" spans="1:12" x14ac:dyDescent="0.2">
      <c r="A141" t="s">
        <v>2</v>
      </c>
      <c r="B141" s="7">
        <v>2.1963660772832299</v>
      </c>
      <c r="C141">
        <v>1.9791776046823399</v>
      </c>
      <c r="D141" s="12">
        <v>1.7679609818636299</v>
      </c>
      <c r="E141" s="7">
        <v>1.92898802213997</v>
      </c>
      <c r="F141" s="7">
        <v>1.85835621030716</v>
      </c>
      <c r="G141" s="7"/>
      <c r="L141">
        <f>MIN(B141:G141)</f>
        <v>1.7679609818636299</v>
      </c>
    </row>
    <row r="142" spans="1:12" x14ac:dyDescent="0.2">
      <c r="A142" t="s">
        <v>4</v>
      </c>
      <c r="B142" s="6">
        <v>607.82714567266896</v>
      </c>
      <c r="C142">
        <v>511.981721102915</v>
      </c>
      <c r="D142" s="4">
        <v>677.32123020548102</v>
      </c>
      <c r="E142" s="7">
        <v>666.07357052290297</v>
      </c>
      <c r="F142" s="7">
        <v>455.28485061521002</v>
      </c>
      <c r="G142" s="7"/>
      <c r="L142">
        <f>MAX(B142:G142)</f>
        <v>677.32123020548102</v>
      </c>
    </row>
    <row r="143" spans="1:12" x14ac:dyDescent="0.2">
      <c r="B143" s="7"/>
      <c r="C143" s="7"/>
      <c r="D143" s="7"/>
      <c r="E143" s="7"/>
    </row>
    <row r="145" spans="1:2" x14ac:dyDescent="0.2">
      <c r="A145" s="12"/>
      <c r="B145" t="s">
        <v>3</v>
      </c>
    </row>
    <row r="147" spans="1:2" x14ac:dyDescent="0.2">
      <c r="A147" s="4"/>
      <c r="B147" t="s">
        <v>5</v>
      </c>
    </row>
    <row r="149" spans="1:2" x14ac:dyDescent="0.2">
      <c r="A149" s="7"/>
    </row>
    <row r="162" spans="1:12" s="13" customFormat="1" x14ac:dyDescent="0.2">
      <c r="A162" s="13" t="s">
        <v>28</v>
      </c>
    </row>
    <row r="165" spans="1:12" ht="19" x14ac:dyDescent="0.25">
      <c r="A165" s="8" t="s">
        <v>7</v>
      </c>
    </row>
    <row r="167" spans="1:12" ht="19" x14ac:dyDescent="0.25">
      <c r="A167" s="1"/>
      <c r="B167" s="2" t="s">
        <v>9</v>
      </c>
      <c r="C167" s="2" t="s">
        <v>19</v>
      </c>
      <c r="D167" s="2" t="s">
        <v>20</v>
      </c>
      <c r="E167" s="2" t="s">
        <v>21</v>
      </c>
      <c r="F167" s="2" t="s">
        <v>22</v>
      </c>
      <c r="G167" s="5" t="s">
        <v>23</v>
      </c>
      <c r="H167" s="5"/>
    </row>
    <row r="168" spans="1:12" x14ac:dyDescent="0.2">
      <c r="A168" s="3" t="s">
        <v>0</v>
      </c>
    </row>
    <row r="169" spans="1:12" x14ac:dyDescent="0.2">
      <c r="A169" t="s">
        <v>1</v>
      </c>
      <c r="B169" s="6">
        <v>-3.7576481699943499E-3</v>
      </c>
      <c r="C169" s="6">
        <v>1.07893859967589E-2</v>
      </c>
      <c r="D169" s="6">
        <v>-1.80902536958456E-2</v>
      </c>
      <c r="E169" s="6">
        <v>-5.3359556943178101E-2</v>
      </c>
      <c r="F169" s="12">
        <v>5.6309521198272698E-2</v>
      </c>
      <c r="G169" s="7">
        <v>3.6684237420558902E-2</v>
      </c>
      <c r="L169">
        <f>MAX(B169:H169)</f>
        <v>5.6309521198272698E-2</v>
      </c>
    </row>
    <row r="170" spans="1:12" x14ac:dyDescent="0.2">
      <c r="A170" t="s">
        <v>2</v>
      </c>
      <c r="B170" s="6">
        <v>2.1960377659530899</v>
      </c>
      <c r="C170" s="6">
        <v>1.8023997479451499</v>
      </c>
      <c r="D170" s="7">
        <v>2.2906981357540999</v>
      </c>
      <c r="E170" s="6">
        <v>1.8968879870302799</v>
      </c>
      <c r="F170" s="6">
        <v>1.77401151989522</v>
      </c>
      <c r="G170" s="12">
        <v>1.7039246312840099</v>
      </c>
      <c r="L170">
        <f>MIN(B170:H170)</f>
        <v>1.7039246312840099</v>
      </c>
    </row>
    <row r="171" spans="1:12" x14ac:dyDescent="0.2">
      <c r="A171" t="s">
        <v>4</v>
      </c>
      <c r="B171" s="4">
        <v>543.06621469860295</v>
      </c>
      <c r="C171" s="6">
        <v>461.43135931052001</v>
      </c>
      <c r="D171" s="6">
        <v>427.18779717737698</v>
      </c>
      <c r="E171" s="6">
        <v>384.72813334219501</v>
      </c>
      <c r="F171" s="7">
        <v>432.24766509708297</v>
      </c>
      <c r="G171" s="7">
        <v>485.00865207031001</v>
      </c>
      <c r="L171">
        <f>MAX(B171:H171)</f>
        <v>543.06621469860295</v>
      </c>
    </row>
    <row r="172" spans="1:12" x14ac:dyDescent="0.2">
      <c r="B172" s="7"/>
      <c r="C172" s="7"/>
      <c r="D172" s="7"/>
      <c r="E172" s="7"/>
      <c r="F172" s="7"/>
      <c r="G172" s="7"/>
    </row>
    <row r="173" spans="1:12" x14ac:dyDescent="0.2">
      <c r="A173" s="3" t="s">
        <v>6</v>
      </c>
      <c r="B173" s="7"/>
      <c r="C173" s="7"/>
      <c r="D173" s="7"/>
      <c r="E173" s="7"/>
      <c r="F173" s="7"/>
      <c r="G173" s="7"/>
    </row>
    <row r="174" spans="1:12" x14ac:dyDescent="0.2">
      <c r="A174" t="s">
        <v>1</v>
      </c>
      <c r="B174" s="6">
        <v>3.1175781041383702E-2</v>
      </c>
      <c r="C174" s="7">
        <v>-2.87511385977268E-4</v>
      </c>
      <c r="D174" s="7">
        <v>1.71864405274391E-2</v>
      </c>
      <c r="E174" s="7">
        <v>3.6526404321193598E-2</v>
      </c>
      <c r="F174" s="7">
        <v>7.5913354754447895E-2</v>
      </c>
      <c r="G174" s="4">
        <v>8.8797658681869507E-2</v>
      </c>
      <c r="L174">
        <f>MAX(B174:H174)</f>
        <v>8.8797658681869507E-2</v>
      </c>
    </row>
    <row r="175" spans="1:12" x14ac:dyDescent="0.2">
      <c r="A175" t="s">
        <v>2</v>
      </c>
      <c r="B175" s="7">
        <v>1.6327162860761599</v>
      </c>
      <c r="C175" s="7">
        <v>1.59577402760069</v>
      </c>
      <c r="D175" s="7">
        <v>1.7294366902262199</v>
      </c>
      <c r="E175" s="7">
        <v>1.7884655714002999</v>
      </c>
      <c r="F175" s="6">
        <v>1.6261375023167799</v>
      </c>
      <c r="G175" s="12">
        <v>1.5597851648711101</v>
      </c>
      <c r="L175">
        <f>MIN(B175:H175)</f>
        <v>1.5597851648711101</v>
      </c>
    </row>
    <row r="176" spans="1:12" x14ac:dyDescent="0.2">
      <c r="A176" t="s">
        <v>4</v>
      </c>
      <c r="B176" s="12">
        <v>499.521687802511</v>
      </c>
      <c r="C176" s="7">
        <v>297.43040701102098</v>
      </c>
      <c r="D176" s="7">
        <v>297.10719645004798</v>
      </c>
      <c r="E176" s="7">
        <v>347.63869250209598</v>
      </c>
      <c r="F176" s="7">
        <v>298.95573431255099</v>
      </c>
      <c r="G176" s="7">
        <v>325.85339347948599</v>
      </c>
      <c r="L176">
        <f>MAX(B176:H176)</f>
        <v>499.521687802511</v>
      </c>
    </row>
    <row r="177" spans="1:12" x14ac:dyDescent="0.2">
      <c r="B177" s="7"/>
      <c r="C177" s="7"/>
      <c r="D177" s="7"/>
      <c r="E177" s="7"/>
      <c r="F177" s="7"/>
      <c r="G177" s="7"/>
    </row>
    <row r="178" spans="1:12" x14ac:dyDescent="0.2">
      <c r="B178" s="7"/>
      <c r="C178" s="7"/>
      <c r="D178" s="7"/>
      <c r="E178" s="7"/>
      <c r="F178" s="7"/>
      <c r="G178" s="7"/>
    </row>
    <row r="180" spans="1:12" ht="19" x14ac:dyDescent="0.25">
      <c r="A180" s="8" t="s">
        <v>8</v>
      </c>
    </row>
    <row r="182" spans="1:12" ht="19" x14ac:dyDescent="0.25">
      <c r="A182" s="1"/>
      <c r="B182" s="2" t="s">
        <v>9</v>
      </c>
      <c r="C182" s="2" t="s">
        <v>19</v>
      </c>
      <c r="D182" s="2" t="s">
        <v>20</v>
      </c>
      <c r="E182" s="2" t="s">
        <v>21</v>
      </c>
      <c r="F182" s="2" t="s">
        <v>22</v>
      </c>
      <c r="G182" s="5" t="s">
        <v>23</v>
      </c>
      <c r="H182" s="5"/>
    </row>
    <row r="183" spans="1:12" x14ac:dyDescent="0.2">
      <c r="A183" s="3" t="s">
        <v>0</v>
      </c>
      <c r="B183" s="7"/>
      <c r="C183" s="7"/>
      <c r="D183" s="7"/>
      <c r="E183" s="7"/>
      <c r="F183" s="7"/>
      <c r="G183" s="7"/>
    </row>
    <row r="184" spans="1:12" x14ac:dyDescent="0.2">
      <c r="A184" t="s">
        <v>1</v>
      </c>
      <c r="B184" s="6">
        <v>-4.7304190695285797E-2</v>
      </c>
      <c r="C184" s="7">
        <v>5.9058442711830098E-2</v>
      </c>
      <c r="D184" s="6">
        <v>5.2361935377120902E-2</v>
      </c>
      <c r="E184" s="6">
        <v>5.5812217295169803E-2</v>
      </c>
      <c r="F184" s="7">
        <v>6.7903891205787603E-2</v>
      </c>
      <c r="G184" s="4">
        <v>9.20901820063591E-2</v>
      </c>
      <c r="L184">
        <f>MAX(B184:H184)</f>
        <v>9.20901820063591E-2</v>
      </c>
    </row>
    <row r="185" spans="1:12" x14ac:dyDescent="0.2">
      <c r="A185" t="s">
        <v>2</v>
      </c>
      <c r="B185" s="6">
        <v>1.9587084450599599</v>
      </c>
      <c r="C185" s="6">
        <v>1.50946372832922</v>
      </c>
      <c r="D185" s="7">
        <v>1.48660481186384</v>
      </c>
      <c r="E185" s="6">
        <v>1.48568406445724</v>
      </c>
      <c r="F185" s="6">
        <v>1.4764459087423001</v>
      </c>
      <c r="G185" s="4">
        <v>1.4016550934212</v>
      </c>
      <c r="L185">
        <f>MIN(B185:H185)</f>
        <v>1.4016550934212</v>
      </c>
    </row>
    <row r="186" spans="1:12" x14ac:dyDescent="0.2">
      <c r="A186" t="s">
        <v>4</v>
      </c>
      <c r="B186" s="12">
        <v>478.62913871845399</v>
      </c>
      <c r="C186" s="6">
        <v>445.84704063375199</v>
      </c>
      <c r="D186" s="6">
        <v>454.03234814323798</v>
      </c>
      <c r="E186" s="6">
        <v>368.35466764918698</v>
      </c>
      <c r="F186" s="7">
        <v>369.91803312811498</v>
      </c>
      <c r="G186" s="7">
        <v>339.49514409787099</v>
      </c>
      <c r="L186">
        <f>MAX(B186:H186)</f>
        <v>478.62913871845399</v>
      </c>
    </row>
    <row r="187" spans="1:12" x14ac:dyDescent="0.2">
      <c r="B187" s="7"/>
      <c r="C187" s="7"/>
      <c r="D187" s="7"/>
      <c r="E187" s="7"/>
      <c r="F187" s="7"/>
      <c r="G187" s="7"/>
    </row>
    <row r="188" spans="1:12" x14ac:dyDescent="0.2">
      <c r="A188" s="3" t="s">
        <v>6</v>
      </c>
      <c r="B188" s="7"/>
      <c r="C188" s="7"/>
      <c r="D188" s="7"/>
      <c r="E188" s="7"/>
      <c r="F188" s="7"/>
      <c r="G188" s="7"/>
    </row>
    <row r="189" spans="1:12" x14ac:dyDescent="0.2">
      <c r="A189" t="s">
        <v>1</v>
      </c>
      <c r="B189" s="7">
        <v>6.3918627798557198E-2</v>
      </c>
      <c r="C189" s="7">
        <v>7.0420965552330003E-2</v>
      </c>
      <c r="D189" s="7">
        <v>6.7922487854957497E-2</v>
      </c>
      <c r="E189" s="12">
        <v>8.4858529269695199E-2</v>
      </c>
      <c r="F189" s="7">
        <v>7.8014418482780401E-2</v>
      </c>
      <c r="G189" s="6">
        <v>8.1889040768146501E-2</v>
      </c>
      <c r="L189">
        <f>MAX(B189:H189)</f>
        <v>8.4858529269695199E-2</v>
      </c>
    </row>
    <row r="190" spans="1:12" x14ac:dyDescent="0.2">
      <c r="A190" t="s">
        <v>2</v>
      </c>
      <c r="B190" s="7">
        <v>1.90838067126966</v>
      </c>
      <c r="C190" s="7">
        <v>1.5633616416259399</v>
      </c>
      <c r="D190" s="7">
        <v>1.73992756651806</v>
      </c>
      <c r="E190" s="7">
        <v>1.5351532392509399</v>
      </c>
      <c r="F190" s="6">
        <v>1.5219795431700101</v>
      </c>
      <c r="G190" s="4">
        <v>1.4568618540741201</v>
      </c>
      <c r="L190">
        <f>MIN(B190:H190)</f>
        <v>1.4568618540741201</v>
      </c>
    </row>
    <row r="191" spans="1:12" x14ac:dyDescent="0.2">
      <c r="A191" t="s">
        <v>4</v>
      </c>
      <c r="B191" s="4">
        <v>649.39515287901099</v>
      </c>
      <c r="C191" s="7">
        <v>203.43800807930799</v>
      </c>
      <c r="D191" s="7">
        <v>208.42734570962801</v>
      </c>
      <c r="E191" s="7">
        <v>157.99615339245199</v>
      </c>
      <c r="F191" s="7">
        <v>150.94606013839001</v>
      </c>
      <c r="G191" s="7">
        <v>137.06318367475899</v>
      </c>
      <c r="L191">
        <f>MAX(B191:H191)</f>
        <v>649.39515287901099</v>
      </c>
    </row>
    <row r="192" spans="1:12" x14ac:dyDescent="0.2">
      <c r="B192" s="7"/>
      <c r="C192" s="7"/>
      <c r="D192" s="7"/>
      <c r="E192" s="7"/>
      <c r="F192" s="7"/>
      <c r="G192" s="7"/>
    </row>
    <row r="193" spans="1:12" x14ac:dyDescent="0.2">
      <c r="B193" s="7"/>
      <c r="C193" s="7"/>
      <c r="D193" s="7"/>
      <c r="E193" s="7"/>
      <c r="F193" s="7"/>
      <c r="G193" s="7"/>
    </row>
    <row r="194" spans="1:12" x14ac:dyDescent="0.2">
      <c r="A194" s="12"/>
      <c r="B194" t="s">
        <v>3</v>
      </c>
      <c r="C194" s="7"/>
      <c r="D194" s="7"/>
      <c r="E194" s="7"/>
      <c r="F194" s="7"/>
      <c r="G194" s="7"/>
    </row>
    <row r="196" spans="1:12" x14ac:dyDescent="0.2">
      <c r="A196" s="4"/>
      <c r="B196" t="s">
        <v>5</v>
      </c>
    </row>
    <row r="199" spans="1:12" s="14" customFormat="1" x14ac:dyDescent="0.2"/>
    <row r="202" spans="1:12" ht="19" x14ac:dyDescent="0.25">
      <c r="A202" s="8" t="s">
        <v>7</v>
      </c>
    </row>
    <row r="204" spans="1:12" ht="19" x14ac:dyDescent="0.25">
      <c r="A204" s="1"/>
      <c r="B204" s="2" t="s">
        <v>9</v>
      </c>
      <c r="C204" s="5" t="s">
        <v>13</v>
      </c>
      <c r="D204" s="5" t="s">
        <v>24</v>
      </c>
      <c r="E204" s="5" t="s">
        <v>25</v>
      </c>
      <c r="F204" s="5" t="s">
        <v>22</v>
      </c>
    </row>
    <row r="205" spans="1:12" x14ac:dyDescent="0.2">
      <c r="A205" s="3" t="s">
        <v>0</v>
      </c>
      <c r="B205" s="7"/>
      <c r="C205" s="7"/>
      <c r="D205" s="7"/>
      <c r="E205" s="7"/>
      <c r="F205" s="7"/>
    </row>
    <row r="206" spans="1:12" x14ac:dyDescent="0.2">
      <c r="A206" t="s">
        <v>1</v>
      </c>
      <c r="B206" s="6">
        <v>-3.7576481699943499E-3</v>
      </c>
      <c r="C206" s="7">
        <v>3.4104611724615097E-2</v>
      </c>
      <c r="D206" s="7">
        <v>2.3020574823021799E-2</v>
      </c>
      <c r="E206" s="7">
        <v>2.1991953253746001E-2</v>
      </c>
      <c r="F206" s="12">
        <v>5.6309521198272698E-2</v>
      </c>
      <c r="L206">
        <f>MAX(B206:F206)</f>
        <v>5.6309521198272698E-2</v>
      </c>
    </row>
    <row r="207" spans="1:12" x14ac:dyDescent="0.2">
      <c r="A207" t="s">
        <v>2</v>
      </c>
      <c r="B207" s="6">
        <v>2.1960377659530899</v>
      </c>
      <c r="C207" s="7">
        <v>1.83911317358937</v>
      </c>
      <c r="D207" s="7">
        <v>1.91825302750666</v>
      </c>
      <c r="E207" s="7">
        <v>2.0778727678515798</v>
      </c>
      <c r="F207" s="12">
        <v>1.77401151989522</v>
      </c>
      <c r="L207">
        <f>MIN(B207:F207)</f>
        <v>1.77401151989522</v>
      </c>
    </row>
    <row r="208" spans="1:12" x14ac:dyDescent="0.2">
      <c r="A208" t="s">
        <v>4</v>
      </c>
      <c r="B208" s="12">
        <v>543.06621469860295</v>
      </c>
      <c r="C208" s="7">
        <v>487.23724467352599</v>
      </c>
      <c r="D208" s="7">
        <v>408.98069618712702</v>
      </c>
      <c r="E208" s="7">
        <v>495.749469058008</v>
      </c>
      <c r="F208" s="7">
        <v>432.24766509708297</v>
      </c>
      <c r="L208">
        <f>MAX(B208:F208)</f>
        <v>543.06621469860295</v>
      </c>
    </row>
    <row r="209" spans="1:12" x14ac:dyDescent="0.2">
      <c r="B209" s="7"/>
      <c r="C209" s="7"/>
      <c r="D209" s="7"/>
      <c r="E209" s="7"/>
      <c r="F209" s="7"/>
    </row>
    <row r="210" spans="1:12" x14ac:dyDescent="0.2">
      <c r="A210" s="3" t="s">
        <v>6</v>
      </c>
      <c r="B210" s="7"/>
      <c r="C210" s="7"/>
      <c r="D210" s="7"/>
      <c r="E210" s="7"/>
      <c r="F210" s="7"/>
    </row>
    <row r="211" spans="1:12" x14ac:dyDescent="0.2">
      <c r="A211" t="s">
        <v>1</v>
      </c>
      <c r="B211" s="6">
        <v>3.1175781041383702E-2</v>
      </c>
      <c r="C211" s="7">
        <v>1.60496849566698E-2</v>
      </c>
      <c r="D211" s="7">
        <v>3.0655831098556501E-2</v>
      </c>
      <c r="E211" s="7">
        <v>6.3481675460934604E-3</v>
      </c>
      <c r="F211" s="12">
        <v>7.5913354754447895E-2</v>
      </c>
      <c r="L211">
        <f>MAX(B211:F211)</f>
        <v>7.5913354754447895E-2</v>
      </c>
    </row>
    <row r="212" spans="1:12" x14ac:dyDescent="0.2">
      <c r="A212" t="s">
        <v>2</v>
      </c>
      <c r="B212" s="7">
        <v>1.6327162860761599</v>
      </c>
      <c r="C212" s="7">
        <v>1.7032775227999699</v>
      </c>
      <c r="D212" s="7">
        <v>1.9179037492270501</v>
      </c>
      <c r="E212" s="7">
        <v>1.70231357842932</v>
      </c>
      <c r="F212" s="12">
        <v>1.6261375023167799</v>
      </c>
      <c r="L212">
        <f>MIN(B212:F212)</f>
        <v>1.6261375023167799</v>
      </c>
    </row>
    <row r="213" spans="1:12" x14ac:dyDescent="0.2">
      <c r="A213" t="s">
        <v>4</v>
      </c>
      <c r="B213" s="12">
        <v>499.521687802511</v>
      </c>
      <c r="C213" s="7">
        <v>360.68409357582198</v>
      </c>
      <c r="D213" s="7">
        <v>308.63865378568198</v>
      </c>
      <c r="E213" s="7">
        <v>307.69764291331501</v>
      </c>
      <c r="F213" s="7">
        <v>298.95573431255099</v>
      </c>
      <c r="L213">
        <f>MAX(B213:F213)</f>
        <v>499.521687802511</v>
      </c>
    </row>
    <row r="214" spans="1:12" x14ac:dyDescent="0.2">
      <c r="B214" s="7"/>
      <c r="C214" s="7"/>
      <c r="D214" s="7"/>
      <c r="E214" s="7"/>
      <c r="F214" s="7"/>
    </row>
    <row r="215" spans="1:12" x14ac:dyDescent="0.2">
      <c r="B215" s="7"/>
      <c r="C215" s="7"/>
      <c r="D215" s="7"/>
      <c r="E215" s="7"/>
      <c r="F215" s="7"/>
    </row>
    <row r="217" spans="1:12" ht="19" x14ac:dyDescent="0.25">
      <c r="A217" s="8" t="s">
        <v>8</v>
      </c>
    </row>
    <row r="219" spans="1:12" ht="19" x14ac:dyDescent="0.25">
      <c r="A219" s="1"/>
      <c r="B219" s="2" t="s">
        <v>9</v>
      </c>
      <c r="C219" s="5" t="s">
        <v>13</v>
      </c>
      <c r="D219" s="5" t="s">
        <v>24</v>
      </c>
      <c r="E219" s="5" t="s">
        <v>25</v>
      </c>
      <c r="F219" s="5" t="s">
        <v>22</v>
      </c>
    </row>
    <row r="220" spans="1:12" x14ac:dyDescent="0.2">
      <c r="A220" s="3" t="s">
        <v>0</v>
      </c>
      <c r="B220" s="7"/>
      <c r="C220" s="7"/>
      <c r="D220" s="7"/>
      <c r="E220" s="7"/>
      <c r="F220" s="7"/>
    </row>
    <row r="221" spans="1:12" x14ac:dyDescent="0.2">
      <c r="A221" t="s">
        <v>1</v>
      </c>
      <c r="B221" s="6">
        <v>-4.7304190695285797E-2</v>
      </c>
      <c r="C221" s="7">
        <v>4.6594031155109399E-2</v>
      </c>
      <c r="D221" s="6">
        <v>4.7196071594953502E-2</v>
      </c>
      <c r="E221" s="7">
        <v>4.67479340732097E-2</v>
      </c>
      <c r="F221" s="4">
        <v>6.7903891205787603E-2</v>
      </c>
      <c r="L221">
        <f>MAX(B221:F221)</f>
        <v>6.7903891205787603E-2</v>
      </c>
    </row>
    <row r="222" spans="1:12" x14ac:dyDescent="0.2">
      <c r="A222" t="s">
        <v>2</v>
      </c>
      <c r="B222" s="6">
        <v>1.9587084450599599</v>
      </c>
      <c r="C222" s="7">
        <v>1.47995198006732</v>
      </c>
      <c r="D222" s="7">
        <v>1.56118520352527</v>
      </c>
      <c r="E222" s="4">
        <v>1.4639834834580301</v>
      </c>
      <c r="F222" s="6">
        <v>1.4764459087423001</v>
      </c>
      <c r="L222">
        <f>MIN(B222:F222)</f>
        <v>1.4639834834580301</v>
      </c>
    </row>
    <row r="223" spans="1:12" x14ac:dyDescent="0.2">
      <c r="A223" t="s">
        <v>4</v>
      </c>
      <c r="B223" s="6">
        <v>478.62913871845399</v>
      </c>
      <c r="C223" s="4">
        <v>679.38709538289595</v>
      </c>
      <c r="D223" s="7">
        <v>557.59375782304096</v>
      </c>
      <c r="E223" s="7">
        <v>611.22474965849301</v>
      </c>
      <c r="F223" s="7">
        <v>369.91803312811498</v>
      </c>
      <c r="L223">
        <f>MAX(B223:F223)</f>
        <v>679.38709538289595</v>
      </c>
    </row>
    <row r="224" spans="1:12" x14ac:dyDescent="0.2">
      <c r="B224" s="7"/>
      <c r="C224" s="7"/>
      <c r="D224" s="7"/>
      <c r="E224" s="7"/>
      <c r="F224" s="7"/>
    </row>
    <row r="225" spans="1:12" x14ac:dyDescent="0.2">
      <c r="A225" s="3" t="s">
        <v>6</v>
      </c>
      <c r="B225" s="7"/>
      <c r="C225" s="7"/>
      <c r="D225" s="7"/>
      <c r="E225" s="7"/>
      <c r="F225" s="7"/>
    </row>
    <row r="226" spans="1:12" x14ac:dyDescent="0.2">
      <c r="A226" t="s">
        <v>1</v>
      </c>
      <c r="B226" s="7">
        <v>6.3918627798557198E-2</v>
      </c>
      <c r="C226" s="7">
        <v>7.5235314667224801E-2</v>
      </c>
      <c r="D226" s="7">
        <v>6.7135818302631295E-2</v>
      </c>
      <c r="E226" s="6">
        <v>6.6724166274070698E-2</v>
      </c>
      <c r="F226" s="4">
        <v>7.8014418482780401E-2</v>
      </c>
      <c r="L226">
        <f>MAX(B226:F226)</f>
        <v>7.8014418482780401E-2</v>
      </c>
    </row>
    <row r="227" spans="1:12" x14ac:dyDescent="0.2">
      <c r="A227" t="s">
        <v>2</v>
      </c>
      <c r="B227" s="7">
        <v>1.90838067126966</v>
      </c>
      <c r="C227" s="7">
        <v>1.62518736680951</v>
      </c>
      <c r="D227" s="7">
        <v>1.5866840098909201</v>
      </c>
      <c r="E227" s="7">
        <v>1.5898834830806401</v>
      </c>
      <c r="F227" s="4">
        <v>1.5219795431700101</v>
      </c>
      <c r="L227">
        <f>MIN(B227:F227)</f>
        <v>1.5219795431700101</v>
      </c>
    </row>
    <row r="228" spans="1:12" x14ac:dyDescent="0.2">
      <c r="A228" t="s">
        <v>4</v>
      </c>
      <c r="B228" s="4">
        <v>649.39515287901099</v>
      </c>
      <c r="C228" s="7">
        <v>379.57596292894499</v>
      </c>
      <c r="D228" s="7">
        <v>290.15874634840702</v>
      </c>
      <c r="E228" s="7">
        <v>324.44842233268702</v>
      </c>
      <c r="F228" s="7">
        <v>150.94606013839001</v>
      </c>
      <c r="L228">
        <f>MAX(B228:F228)</f>
        <v>649.39515287901099</v>
      </c>
    </row>
    <row r="231" spans="1:12" x14ac:dyDescent="0.2">
      <c r="A231" s="12"/>
      <c r="B231" t="s">
        <v>3</v>
      </c>
    </row>
    <row r="233" spans="1:12" x14ac:dyDescent="0.2">
      <c r="A233" s="4"/>
      <c r="B233" t="s">
        <v>5</v>
      </c>
    </row>
    <row r="237" spans="1:12" s="14" customFormat="1" x14ac:dyDescent="0.2"/>
    <row r="242" spans="1:12" ht="19" x14ac:dyDescent="0.25">
      <c r="A242" s="8" t="s">
        <v>7</v>
      </c>
    </row>
    <row r="244" spans="1:12" ht="19" x14ac:dyDescent="0.25">
      <c r="A244" s="1"/>
      <c r="B244" s="2" t="s">
        <v>9</v>
      </c>
      <c r="C244" s="5" t="s">
        <v>10</v>
      </c>
      <c r="D244" s="5" t="s">
        <v>11</v>
      </c>
      <c r="E244" s="5" t="s">
        <v>12</v>
      </c>
      <c r="F244" s="5" t="s">
        <v>22</v>
      </c>
    </row>
    <row r="245" spans="1:12" x14ac:dyDescent="0.2">
      <c r="A245" s="3" t="s">
        <v>0</v>
      </c>
      <c r="B245" s="7"/>
      <c r="C245" s="7"/>
      <c r="D245" s="7"/>
    </row>
    <row r="246" spans="1:12" x14ac:dyDescent="0.2">
      <c r="A246" t="s">
        <v>1</v>
      </c>
      <c r="B246" s="6">
        <v>-3.7576481699943499E-3</v>
      </c>
      <c r="C246" s="7">
        <v>5.1418006420135498E-2</v>
      </c>
      <c r="D246" s="7">
        <v>3.7215631455183001E-2</v>
      </c>
      <c r="E246" s="7">
        <v>2.41156723350286E-2</v>
      </c>
      <c r="F246" s="12">
        <v>5.6309521198272698E-2</v>
      </c>
      <c r="L246">
        <f>MAX(B246:F246)</f>
        <v>5.6309521198272698E-2</v>
      </c>
    </row>
    <row r="247" spans="1:12" x14ac:dyDescent="0.2">
      <c r="A247" t="s">
        <v>2</v>
      </c>
      <c r="B247" s="6">
        <v>2.1960377659530899</v>
      </c>
      <c r="C247" s="7">
        <v>1.8307945080219801</v>
      </c>
      <c r="D247" s="7">
        <v>2.06051773387229</v>
      </c>
      <c r="E247" s="7">
        <v>2.1234063088619202</v>
      </c>
      <c r="F247" s="12">
        <v>1.77401151989522</v>
      </c>
      <c r="L247">
        <f>MIN(B247:F247)</f>
        <v>1.77401151989522</v>
      </c>
    </row>
    <row r="248" spans="1:12" x14ac:dyDescent="0.2">
      <c r="A248" t="s">
        <v>4</v>
      </c>
      <c r="B248" s="6">
        <v>543.06621469860295</v>
      </c>
      <c r="C248" s="12">
        <v>609.826025436706</v>
      </c>
      <c r="D248" s="7">
        <v>564.25593046473602</v>
      </c>
      <c r="E248" s="7">
        <v>569.10970811615198</v>
      </c>
      <c r="F248" s="7">
        <v>432.24766509708297</v>
      </c>
      <c r="L248">
        <f>MAX(B248:F248)</f>
        <v>609.826025436706</v>
      </c>
    </row>
    <row r="249" spans="1:12" x14ac:dyDescent="0.2">
      <c r="B249" s="7"/>
      <c r="C249" s="7"/>
      <c r="D249" s="7"/>
      <c r="E249" s="7"/>
      <c r="F249" s="7"/>
    </row>
    <row r="250" spans="1:12" x14ac:dyDescent="0.2">
      <c r="A250" s="3" t="s">
        <v>6</v>
      </c>
      <c r="B250" s="7"/>
      <c r="C250" s="7"/>
      <c r="D250" s="7"/>
      <c r="E250" s="7"/>
      <c r="F250" s="7"/>
    </row>
    <row r="251" spans="1:12" x14ac:dyDescent="0.2">
      <c r="A251" t="s">
        <v>1</v>
      </c>
      <c r="B251" s="6">
        <v>3.1175781041383702E-2</v>
      </c>
      <c r="C251" s="4">
        <v>8.5824258625507299E-2</v>
      </c>
      <c r="D251" s="7">
        <v>5.0168812274932799E-2</v>
      </c>
      <c r="E251" s="7">
        <v>4.29322011768817E-2</v>
      </c>
      <c r="F251" s="7">
        <v>7.5913354754447895E-2</v>
      </c>
      <c r="L251">
        <f>MAX(B251:F251)</f>
        <v>8.5824258625507299E-2</v>
      </c>
    </row>
    <row r="252" spans="1:12" x14ac:dyDescent="0.2">
      <c r="A252" t="s">
        <v>2</v>
      </c>
      <c r="B252" s="7">
        <v>1.6327162860761599</v>
      </c>
      <c r="C252" s="12">
        <v>1.5621718150634001</v>
      </c>
      <c r="D252" s="7">
        <v>1.75508086044182</v>
      </c>
      <c r="E252" s="7">
        <v>1.5768096911009299</v>
      </c>
      <c r="F252" s="6">
        <v>1.6261375023167799</v>
      </c>
      <c r="L252">
        <f>MIN(B252:F252)</f>
        <v>1.5621718150634001</v>
      </c>
    </row>
    <row r="253" spans="1:12" x14ac:dyDescent="0.2">
      <c r="A253" t="s">
        <v>4</v>
      </c>
      <c r="B253" s="6">
        <v>499.521687802511</v>
      </c>
      <c r="C253" s="12">
        <v>518.89809980414395</v>
      </c>
      <c r="D253" s="7">
        <v>440.73105440228198</v>
      </c>
      <c r="E253" s="7">
        <v>459.98141678317501</v>
      </c>
      <c r="F253" s="7">
        <v>298.95573431255099</v>
      </c>
      <c r="L253">
        <f>MAX(B253:F253)</f>
        <v>518.89809980414395</v>
      </c>
    </row>
    <row r="254" spans="1:12" x14ac:dyDescent="0.2">
      <c r="B254" s="7"/>
      <c r="C254" s="7"/>
      <c r="D254" s="7"/>
      <c r="E254" s="7"/>
      <c r="F254" s="7"/>
    </row>
    <row r="255" spans="1:12" x14ac:dyDescent="0.2">
      <c r="B255" s="7"/>
      <c r="C255" s="7"/>
      <c r="D255" s="7"/>
      <c r="E255" s="7"/>
      <c r="F255" s="7"/>
    </row>
    <row r="257" spans="1:12" ht="19" x14ac:dyDescent="0.25">
      <c r="A257" s="8" t="s">
        <v>8</v>
      </c>
    </row>
    <row r="259" spans="1:12" ht="19" x14ac:dyDescent="0.25">
      <c r="A259" s="1"/>
      <c r="B259" s="2" t="s">
        <v>9</v>
      </c>
      <c r="C259" s="5" t="s">
        <v>10</v>
      </c>
      <c r="D259" s="5" t="s">
        <v>11</v>
      </c>
      <c r="E259" s="5" t="s">
        <v>12</v>
      </c>
      <c r="F259" s="5" t="s">
        <v>22</v>
      </c>
    </row>
    <row r="260" spans="1:12" x14ac:dyDescent="0.2">
      <c r="A260" s="3" t="s">
        <v>0</v>
      </c>
      <c r="B260" s="7"/>
      <c r="C260" s="7"/>
      <c r="E260" s="7"/>
      <c r="F260" s="7"/>
    </row>
    <row r="261" spans="1:12" x14ac:dyDescent="0.2">
      <c r="A261" t="s">
        <v>1</v>
      </c>
      <c r="B261" s="6">
        <v>-4.7304190695285797E-2</v>
      </c>
      <c r="C261" s="7">
        <v>-6.3641546294093097E-3</v>
      </c>
      <c r="D261" s="7">
        <v>4.4669248163700097E-2</v>
      </c>
      <c r="E261" s="7">
        <v>4.6343155205249703E-2</v>
      </c>
      <c r="F261" s="4">
        <v>6.7903891205787603E-2</v>
      </c>
      <c r="G261" s="7"/>
      <c r="L261">
        <f>MAX(B261:G261)</f>
        <v>6.7903891205787603E-2</v>
      </c>
    </row>
    <row r="262" spans="1:12" x14ac:dyDescent="0.2">
      <c r="A262" t="s">
        <v>2</v>
      </c>
      <c r="B262" s="6">
        <v>1.9587084450599599</v>
      </c>
      <c r="C262" s="7">
        <v>1.88171250471646</v>
      </c>
      <c r="D262" s="7">
        <v>2.1224449196987001</v>
      </c>
      <c r="E262" s="7">
        <v>1.7491009159542801</v>
      </c>
      <c r="F262" s="4">
        <v>1.4764459087423001</v>
      </c>
      <c r="G262" s="7"/>
      <c r="L262">
        <f>MIN(B262:G262)</f>
        <v>1.4764459087423001</v>
      </c>
    </row>
    <row r="263" spans="1:12" x14ac:dyDescent="0.2">
      <c r="A263" t="s">
        <v>4</v>
      </c>
      <c r="B263" s="6">
        <v>478.62913871845399</v>
      </c>
      <c r="C263" s="6">
        <v>540.09328631052995</v>
      </c>
      <c r="D263" s="4">
        <v>774.47916245229101</v>
      </c>
      <c r="E263" s="7">
        <v>658.17577623253896</v>
      </c>
      <c r="F263" s="7">
        <v>369.91803312811498</v>
      </c>
      <c r="G263" s="7"/>
      <c r="L263">
        <f>MAX(B263:G263)</f>
        <v>774.47916245229101</v>
      </c>
    </row>
    <row r="264" spans="1:12" x14ac:dyDescent="0.2">
      <c r="B264" s="7"/>
      <c r="C264" s="7"/>
      <c r="D264" s="7"/>
      <c r="E264" s="7"/>
      <c r="F264" s="7"/>
      <c r="G264" s="7"/>
    </row>
    <row r="265" spans="1:12" x14ac:dyDescent="0.2">
      <c r="A265" s="3" t="s">
        <v>6</v>
      </c>
      <c r="B265" s="7"/>
      <c r="C265" s="7"/>
      <c r="D265" s="7"/>
      <c r="E265" s="7"/>
      <c r="F265" s="7"/>
      <c r="G265" s="7"/>
    </row>
    <row r="266" spans="1:12" x14ac:dyDescent="0.2">
      <c r="A266" t="s">
        <v>1</v>
      </c>
      <c r="B266" s="7">
        <v>6.3918627798557198E-2</v>
      </c>
      <c r="C266" s="7">
        <v>5.0251506268978098E-2</v>
      </c>
      <c r="D266" s="7">
        <v>7.6243206858634893E-2</v>
      </c>
      <c r="E266" s="7">
        <v>4.9795787781476898E-2</v>
      </c>
      <c r="F266" s="12">
        <v>7.8014418482780401E-2</v>
      </c>
      <c r="G266" s="7"/>
      <c r="L266">
        <f>MAX(B266:G266)</f>
        <v>7.8014418482780401E-2</v>
      </c>
    </row>
    <row r="267" spans="1:12" x14ac:dyDescent="0.2">
      <c r="A267" t="s">
        <v>2</v>
      </c>
      <c r="B267" s="7">
        <v>1.90838067126966</v>
      </c>
      <c r="C267" s="7">
        <v>1.93139082729116</v>
      </c>
      <c r="D267" s="7">
        <v>2.0189791730661302</v>
      </c>
      <c r="E267" s="7">
        <v>1.7897149462189601</v>
      </c>
      <c r="F267" s="4">
        <v>1.5219795431700101</v>
      </c>
      <c r="G267" s="7"/>
      <c r="L267">
        <f>MIN(B267:G267)</f>
        <v>1.5219795431700101</v>
      </c>
    </row>
    <row r="268" spans="1:12" x14ac:dyDescent="0.2">
      <c r="A268" t="s">
        <v>4</v>
      </c>
      <c r="B268" s="4">
        <v>649.39515287901099</v>
      </c>
      <c r="C268" s="7">
        <v>463.77344894450198</v>
      </c>
      <c r="D268" s="7">
        <v>481.62142117424003</v>
      </c>
      <c r="E268" s="7">
        <v>389.17518549470702</v>
      </c>
      <c r="F268" s="7">
        <v>150.94606013839001</v>
      </c>
      <c r="G268" s="7"/>
      <c r="L268">
        <f>MAX(B268:G268)</f>
        <v>649.39515287901099</v>
      </c>
    </row>
    <row r="269" spans="1:12" x14ac:dyDescent="0.2">
      <c r="B269" s="7"/>
      <c r="C269" s="7"/>
      <c r="D269" s="7"/>
    </row>
    <row r="271" spans="1:12" x14ac:dyDescent="0.2">
      <c r="A271" s="12"/>
      <c r="B271" t="s">
        <v>3</v>
      </c>
    </row>
    <row r="273" spans="1:12" x14ac:dyDescent="0.2">
      <c r="A273" s="4"/>
      <c r="B273" t="s">
        <v>5</v>
      </c>
    </row>
    <row r="277" spans="1:12" s="14" customFormat="1" x14ac:dyDescent="0.2"/>
    <row r="281" spans="1:12" ht="19" x14ac:dyDescent="0.25">
      <c r="A281" s="8" t="s">
        <v>7</v>
      </c>
    </row>
    <row r="283" spans="1:12" ht="19" x14ac:dyDescent="0.25">
      <c r="A283" s="1"/>
      <c r="B283" s="5" t="s">
        <v>9</v>
      </c>
      <c r="C283" s="5" t="s">
        <v>27</v>
      </c>
      <c r="D283" s="5" t="s">
        <v>10</v>
      </c>
      <c r="E283" s="5" t="s">
        <v>26</v>
      </c>
      <c r="F283" s="5" t="s">
        <v>11</v>
      </c>
      <c r="G283" s="5"/>
    </row>
    <row r="284" spans="1:12" x14ac:dyDescent="0.2">
      <c r="A284" s="3" t="s">
        <v>0</v>
      </c>
      <c r="B284" s="7"/>
      <c r="D284" s="7"/>
      <c r="E284" s="7"/>
      <c r="F284" s="7"/>
    </row>
    <row r="285" spans="1:12" x14ac:dyDescent="0.2">
      <c r="A285" t="s">
        <v>1</v>
      </c>
      <c r="B285" s="6">
        <v>-3.7576481699943499E-3</v>
      </c>
      <c r="C285" s="7">
        <v>4.0198717266321099E-2</v>
      </c>
      <c r="D285" s="4">
        <v>5.1418006420135498E-2</v>
      </c>
      <c r="E285" s="7">
        <v>3.2236848026513998E-2</v>
      </c>
      <c r="F285" s="7">
        <v>3.7215631455183001E-2</v>
      </c>
      <c r="G285" s="7"/>
      <c r="L285">
        <f>MAX(B285:G285)</f>
        <v>5.1418006420135498E-2</v>
      </c>
    </row>
    <row r="286" spans="1:12" x14ac:dyDescent="0.2">
      <c r="A286" t="s">
        <v>2</v>
      </c>
      <c r="B286" s="6">
        <v>2.1960377659530899</v>
      </c>
      <c r="C286" s="12">
        <v>1.8147928078379501</v>
      </c>
      <c r="D286" s="7">
        <v>1.8307945080219801</v>
      </c>
      <c r="E286" s="7">
        <v>1.93649119720811</v>
      </c>
      <c r="F286" s="7">
        <v>2.06051773387229</v>
      </c>
      <c r="G286" s="6"/>
      <c r="L286">
        <f>MIN(B286:G286)</f>
        <v>1.8147928078379501</v>
      </c>
    </row>
    <row r="287" spans="1:12" x14ac:dyDescent="0.2">
      <c r="A287" t="s">
        <v>4</v>
      </c>
      <c r="B287" s="6">
        <v>543.06621469860295</v>
      </c>
      <c r="C287" s="7">
        <v>591.65929884597097</v>
      </c>
      <c r="D287" s="12">
        <v>609.826025436706</v>
      </c>
      <c r="E287" s="7">
        <v>511.68618041732299</v>
      </c>
      <c r="F287" s="7">
        <v>564.25593046473602</v>
      </c>
      <c r="G287" s="7"/>
      <c r="L287">
        <f>MAX(B287:G287)</f>
        <v>609.826025436706</v>
      </c>
    </row>
    <row r="288" spans="1:12" x14ac:dyDescent="0.2">
      <c r="B288" s="7"/>
      <c r="C288" s="7"/>
      <c r="D288" s="7"/>
      <c r="E288" s="7"/>
      <c r="F288" s="7"/>
      <c r="G288" s="7"/>
    </row>
    <row r="289" spans="1:12" x14ac:dyDescent="0.2">
      <c r="A289" s="3" t="s">
        <v>6</v>
      </c>
      <c r="B289" s="7"/>
      <c r="C289" s="7"/>
      <c r="D289" s="7"/>
      <c r="E289" s="7"/>
      <c r="F289" s="7"/>
      <c r="G289" s="7"/>
    </row>
    <row r="290" spans="1:12" x14ac:dyDescent="0.2">
      <c r="A290" t="s">
        <v>1</v>
      </c>
      <c r="B290" s="6">
        <v>3.1175781041383702E-2</v>
      </c>
      <c r="C290" s="7">
        <v>6.7535594105720506E-2</v>
      </c>
      <c r="D290" s="4">
        <v>8.5824258625507299E-2</v>
      </c>
      <c r="E290" s="7">
        <v>3.8215108215808799E-2</v>
      </c>
      <c r="F290" s="7">
        <v>5.0168812274932799E-2</v>
      </c>
      <c r="G290" s="7"/>
      <c r="L290">
        <f>MAX(B290:G290)</f>
        <v>8.5824258625507299E-2</v>
      </c>
    </row>
    <row r="291" spans="1:12" x14ac:dyDescent="0.2">
      <c r="A291" t="s">
        <v>2</v>
      </c>
      <c r="B291" s="7">
        <v>1.6327162860761599</v>
      </c>
      <c r="C291" s="7">
        <v>1.6598346143240501</v>
      </c>
      <c r="D291" s="4">
        <v>1.5621718150634001</v>
      </c>
      <c r="E291" s="7">
        <v>1.75802798298069</v>
      </c>
      <c r="F291" s="7">
        <v>1.75508086044182</v>
      </c>
      <c r="G291" s="6"/>
      <c r="L291">
        <f>MIN(B291:G291)</f>
        <v>1.5621718150634001</v>
      </c>
    </row>
    <row r="292" spans="1:12" x14ac:dyDescent="0.2">
      <c r="A292" t="s">
        <v>4</v>
      </c>
      <c r="B292" s="6">
        <v>499.521687802511</v>
      </c>
      <c r="C292" s="7">
        <v>504.99918155491099</v>
      </c>
      <c r="D292" s="12">
        <v>518.89809980414395</v>
      </c>
      <c r="E292" s="7">
        <v>389.591348764982</v>
      </c>
      <c r="F292" s="7">
        <v>440.73105440228198</v>
      </c>
      <c r="G292" s="7"/>
      <c r="L292">
        <f>MAX(B292:G292)</f>
        <v>518.89809980414395</v>
      </c>
    </row>
    <row r="293" spans="1:12" x14ac:dyDescent="0.2">
      <c r="B293" s="7"/>
      <c r="C293" s="7"/>
      <c r="D293" s="7"/>
      <c r="E293" s="7"/>
      <c r="F293" s="7"/>
      <c r="G293" s="7"/>
    </row>
    <row r="294" spans="1:12" x14ac:dyDescent="0.2">
      <c r="B294" s="7"/>
      <c r="F294" s="7"/>
      <c r="G294" s="7"/>
    </row>
    <row r="296" spans="1:12" ht="19" x14ac:dyDescent="0.25">
      <c r="A296" s="8" t="s">
        <v>8</v>
      </c>
    </row>
    <row r="298" spans="1:12" ht="19" x14ac:dyDescent="0.25">
      <c r="A298" s="1"/>
      <c r="B298" s="2" t="s">
        <v>9</v>
      </c>
      <c r="C298" s="5" t="s">
        <v>27</v>
      </c>
      <c r="D298" s="5" t="s">
        <v>10</v>
      </c>
      <c r="E298" s="5" t="s">
        <v>26</v>
      </c>
      <c r="F298" s="5" t="s">
        <v>11</v>
      </c>
      <c r="G298" s="5"/>
    </row>
    <row r="299" spans="1:12" x14ac:dyDescent="0.2">
      <c r="A299" s="3" t="s">
        <v>0</v>
      </c>
      <c r="B299" s="7"/>
      <c r="D299" s="7"/>
      <c r="E299" s="7"/>
      <c r="F299" s="7"/>
    </row>
    <row r="300" spans="1:12" x14ac:dyDescent="0.2">
      <c r="A300" t="s">
        <v>1</v>
      </c>
      <c r="B300" s="6">
        <v>-4.7304190695285797E-2</v>
      </c>
      <c r="C300" s="7">
        <v>1.0419451631605601E-2</v>
      </c>
      <c r="D300" s="7">
        <v>8.0949030816555006E-3</v>
      </c>
      <c r="E300">
        <v>-1.2381725013256E-2</v>
      </c>
      <c r="F300" s="12">
        <v>4.4669248163700097E-2</v>
      </c>
      <c r="G300" s="7"/>
      <c r="L300">
        <f>MAX(B300:G300)</f>
        <v>4.4669248163700097E-2</v>
      </c>
    </row>
    <row r="301" spans="1:12" x14ac:dyDescent="0.2">
      <c r="A301" t="s">
        <v>2</v>
      </c>
      <c r="B301" s="6">
        <v>1.9587084450599599</v>
      </c>
      <c r="C301" s="7">
        <v>1.87558551253344</v>
      </c>
      <c r="D301" s="7">
        <v>1.8976872211765501</v>
      </c>
      <c r="E301" s="4">
        <v>1.7500028401890899</v>
      </c>
      <c r="F301" s="7">
        <v>2.1224449196987001</v>
      </c>
      <c r="G301" s="7"/>
      <c r="L301">
        <f>MIN(B301:G301)</f>
        <v>1.7500028401890899</v>
      </c>
    </row>
    <row r="302" spans="1:12" x14ac:dyDescent="0.2">
      <c r="A302" t="s">
        <v>4</v>
      </c>
      <c r="B302" s="6">
        <v>478.62913871845399</v>
      </c>
      <c r="C302" s="7">
        <v>656.917081286643</v>
      </c>
      <c r="D302" s="7">
        <v>704.08526249351803</v>
      </c>
      <c r="E302">
        <v>639.26571841132898</v>
      </c>
      <c r="F302" s="4">
        <v>774.47916245229101</v>
      </c>
      <c r="G302" s="7"/>
      <c r="L302">
        <f>MAX(B302:G302)</f>
        <v>774.47916245229101</v>
      </c>
    </row>
    <row r="303" spans="1:12" x14ac:dyDescent="0.2">
      <c r="B303" s="7"/>
      <c r="C303" s="7"/>
      <c r="D303" s="7"/>
      <c r="F303" s="7"/>
      <c r="G303" s="7"/>
    </row>
    <row r="304" spans="1:12" x14ac:dyDescent="0.2">
      <c r="A304" s="3" t="s">
        <v>6</v>
      </c>
      <c r="B304" s="7"/>
      <c r="C304" s="7"/>
      <c r="D304" s="7"/>
      <c r="F304" s="7"/>
      <c r="G304" s="7"/>
    </row>
    <row r="305" spans="1:12" x14ac:dyDescent="0.2">
      <c r="A305" t="s">
        <v>1</v>
      </c>
      <c r="B305" s="7">
        <v>6.3918627798557198E-2</v>
      </c>
      <c r="C305" s="7">
        <v>5.6145656853914198E-2</v>
      </c>
      <c r="D305" s="7">
        <v>6.0456790030002497E-2</v>
      </c>
      <c r="E305">
        <v>6.1573535203933702E-2</v>
      </c>
      <c r="F305" s="12">
        <v>7.6243206858634893E-2</v>
      </c>
      <c r="G305" s="7"/>
      <c r="L305">
        <f>MAX(B305:G305)</f>
        <v>7.6243206858634893E-2</v>
      </c>
    </row>
    <row r="306" spans="1:12" x14ac:dyDescent="0.2">
      <c r="A306" t="s">
        <v>2</v>
      </c>
      <c r="B306" s="7">
        <v>1.90838067126966</v>
      </c>
      <c r="C306" s="7">
        <v>1.88078719785741</v>
      </c>
      <c r="D306" s="12">
        <v>1.79656658361806</v>
      </c>
      <c r="E306" s="7">
        <v>1.8606575951466</v>
      </c>
      <c r="F306" s="7">
        <v>2.0189791730661302</v>
      </c>
      <c r="G306" s="7"/>
      <c r="L306">
        <f>MIN(B306:G306)</f>
        <v>1.79656658361806</v>
      </c>
    </row>
    <row r="307" spans="1:12" x14ac:dyDescent="0.2">
      <c r="A307" t="s">
        <v>4</v>
      </c>
      <c r="B307" s="6">
        <v>649.39515287901099</v>
      </c>
      <c r="C307" s="7">
        <v>648.50034013147695</v>
      </c>
      <c r="D307" s="7">
        <v>590.109584764386</v>
      </c>
      <c r="E307" s="4">
        <v>661.02142357372395</v>
      </c>
      <c r="F307" s="7">
        <v>481.62142117424003</v>
      </c>
      <c r="G307" s="7"/>
      <c r="L307">
        <f>MAX(B307:G307)</f>
        <v>661.02142357372395</v>
      </c>
    </row>
    <row r="308" spans="1:12" x14ac:dyDescent="0.2">
      <c r="B308" s="7"/>
      <c r="C308" s="7"/>
      <c r="D308" s="7"/>
      <c r="E308" s="7"/>
    </row>
    <row r="310" spans="1:12" x14ac:dyDescent="0.2">
      <c r="A310" s="12"/>
      <c r="B310" t="s">
        <v>3</v>
      </c>
    </row>
    <row r="312" spans="1:12" x14ac:dyDescent="0.2">
      <c r="A312" s="4"/>
      <c r="B312" t="s">
        <v>5</v>
      </c>
    </row>
    <row r="314" spans="1:12" x14ac:dyDescent="0.2">
      <c r="A314" s="7"/>
    </row>
    <row r="315" spans="1:12" s="14" customFormat="1" x14ac:dyDescent="0.2"/>
    <row r="322" spans="1:12" ht="19" x14ac:dyDescent="0.25">
      <c r="A322" s="8" t="s">
        <v>7</v>
      </c>
    </row>
    <row r="324" spans="1:12" ht="19" x14ac:dyDescent="0.25">
      <c r="A324" s="1"/>
      <c r="B324" s="5" t="s">
        <v>10</v>
      </c>
      <c r="C324" s="5" t="s">
        <v>22</v>
      </c>
      <c r="D324" s="5" t="s">
        <v>10</v>
      </c>
      <c r="E324" s="5" t="s">
        <v>22</v>
      </c>
      <c r="F324" s="5" t="s">
        <v>10</v>
      </c>
      <c r="G324" s="5" t="s">
        <v>22</v>
      </c>
      <c r="H324" s="5" t="s">
        <v>10</v>
      </c>
      <c r="I324" s="5" t="s">
        <v>22</v>
      </c>
    </row>
    <row r="325" spans="1:12" ht="19" x14ac:dyDescent="0.25">
      <c r="A325" s="3" t="s">
        <v>0</v>
      </c>
      <c r="B325" s="7"/>
      <c r="C325" s="7"/>
      <c r="D325" s="5"/>
      <c r="E325" s="7"/>
      <c r="F325" s="7"/>
      <c r="I325" s="16"/>
    </row>
    <row r="326" spans="1:12" x14ac:dyDescent="0.2">
      <c r="A326" t="s">
        <v>1</v>
      </c>
      <c r="B326" s="7">
        <v>5.1418006420135498E-2</v>
      </c>
      <c r="C326" s="7">
        <v>5.6309521198272698E-2</v>
      </c>
      <c r="D326" s="18">
        <v>4.7943174839019699E-2</v>
      </c>
      <c r="E326" s="7">
        <v>-3.3673550933599403E-2</v>
      </c>
      <c r="F326" s="7">
        <v>1.02824978530406E-2</v>
      </c>
      <c r="G326">
        <v>4.4229511171579299E-2</v>
      </c>
      <c r="H326">
        <v>2.4733487516641599E-2</v>
      </c>
      <c r="I326" s="4">
        <v>0.13869073987007099</v>
      </c>
      <c r="L326">
        <f>MAX(B326:I326)</f>
        <v>0.13869073987007099</v>
      </c>
    </row>
    <row r="327" spans="1:12" x14ac:dyDescent="0.2">
      <c r="A327" t="s">
        <v>2</v>
      </c>
      <c r="B327" s="7">
        <v>1.8307945080219801</v>
      </c>
      <c r="C327" s="7">
        <v>1.77401151989522</v>
      </c>
      <c r="D327" s="18">
        <v>1.8742457659595599</v>
      </c>
      <c r="E327" s="7">
        <v>3.0457748894784902</v>
      </c>
      <c r="F327" s="7">
        <v>2.0774634809593802</v>
      </c>
      <c r="G327" s="7">
        <v>1.6806211331624199</v>
      </c>
      <c r="H327">
        <v>1.8441014142579299</v>
      </c>
      <c r="I327" s="17">
        <v>1.65937763909346</v>
      </c>
      <c r="L327">
        <f>MIN(B327:I327)</f>
        <v>1.65937763909346</v>
      </c>
    </row>
    <row r="328" spans="1:12" x14ac:dyDescent="0.2">
      <c r="A328" t="s">
        <v>4</v>
      </c>
      <c r="B328" s="7">
        <v>609.826025436706</v>
      </c>
      <c r="C328" s="7">
        <v>432.24766509708297</v>
      </c>
      <c r="D328" s="17">
        <v>628.43100620576195</v>
      </c>
      <c r="E328" s="7">
        <v>284.581011318744</v>
      </c>
      <c r="F328" s="7">
        <v>555.34384585612395</v>
      </c>
      <c r="G328">
        <v>457.86545540769299</v>
      </c>
      <c r="H328">
        <v>543.42463323848301</v>
      </c>
      <c r="I328" s="18">
        <v>561.29945597197502</v>
      </c>
      <c r="L328">
        <f>MAX(B328:I328)</f>
        <v>628.43100620576195</v>
      </c>
    </row>
    <row r="329" spans="1:12" x14ac:dyDescent="0.2">
      <c r="B329" s="7"/>
      <c r="C329" s="7"/>
      <c r="D329" s="18"/>
      <c r="E329" s="7"/>
      <c r="F329" s="7"/>
      <c r="I329" s="18"/>
    </row>
    <row r="330" spans="1:12" x14ac:dyDescent="0.2">
      <c r="A330" s="3" t="s">
        <v>6</v>
      </c>
      <c r="B330" s="7"/>
      <c r="C330" s="7"/>
      <c r="D330" s="18"/>
      <c r="E330" s="7"/>
      <c r="F330" s="7"/>
      <c r="I330" s="18"/>
    </row>
    <row r="331" spans="1:12" x14ac:dyDescent="0.2">
      <c r="A331" t="s">
        <v>1</v>
      </c>
      <c r="B331" s="7">
        <v>8.5824258625507299E-2</v>
      </c>
      <c r="C331" s="7">
        <v>7.5913354754447895E-2</v>
      </c>
      <c r="D331" s="18">
        <v>7.6782032847404397E-2</v>
      </c>
      <c r="E331" s="7">
        <v>2.3241793736815401E-2</v>
      </c>
      <c r="F331" s="7">
        <v>6.4129419624805395E-2</v>
      </c>
      <c r="G331">
        <v>6.1408460140228202E-2</v>
      </c>
      <c r="H331">
        <v>5.7013668119907303E-2</v>
      </c>
      <c r="I331" s="4">
        <v>0.14582911133766099</v>
      </c>
      <c r="L331">
        <f>MAX(B331:I331)</f>
        <v>0.14582911133766099</v>
      </c>
    </row>
    <row r="332" spans="1:12" x14ac:dyDescent="0.2">
      <c r="A332" t="s">
        <v>2</v>
      </c>
      <c r="B332" s="12">
        <v>1.5621718150634001</v>
      </c>
      <c r="C332" s="6">
        <v>1.6261375023167799</v>
      </c>
      <c r="D332" s="18">
        <v>1.66192584602576</v>
      </c>
      <c r="E332" s="7">
        <v>3.1215659662509898</v>
      </c>
      <c r="F332" s="7">
        <v>1.6162481468724501</v>
      </c>
      <c r="G332">
        <v>1.61831123455102</v>
      </c>
      <c r="H332">
        <v>1.65208293607691</v>
      </c>
      <c r="I332" s="19">
        <v>1.9135453077951401</v>
      </c>
      <c r="L332">
        <f>MIN(B332:I332)</f>
        <v>1.5621718150634001</v>
      </c>
    </row>
    <row r="333" spans="1:12" x14ac:dyDescent="0.2">
      <c r="A333" t="s">
        <v>4</v>
      </c>
      <c r="B333" s="12">
        <v>518.89809980414395</v>
      </c>
      <c r="C333" s="7">
        <v>298.95573431255099</v>
      </c>
      <c r="D333" s="18">
        <v>509.194347181306</v>
      </c>
      <c r="E333" s="7">
        <v>298.613801230185</v>
      </c>
      <c r="F333" s="7">
        <v>486.77852980768199</v>
      </c>
      <c r="G333">
        <v>329.84276589677</v>
      </c>
      <c r="H333">
        <v>464.84063253591103</v>
      </c>
      <c r="I333" s="18">
        <v>402.87650304200099</v>
      </c>
      <c r="L333">
        <f>MAX(B333:I333)</f>
        <v>518.89809980414395</v>
      </c>
    </row>
    <row r="334" spans="1:12" x14ac:dyDescent="0.2">
      <c r="B334" s="7"/>
      <c r="C334" s="7"/>
      <c r="D334" s="20"/>
      <c r="F334" s="7"/>
      <c r="I334" s="18"/>
    </row>
    <row r="335" spans="1:12" x14ac:dyDescent="0.2">
      <c r="B335" s="7"/>
      <c r="C335" s="7"/>
      <c r="D335" s="20"/>
      <c r="F335" s="7"/>
      <c r="I335" s="18"/>
    </row>
    <row r="336" spans="1:12" x14ac:dyDescent="0.2">
      <c r="B336" s="7"/>
      <c r="C336" s="7"/>
      <c r="D336" s="20"/>
      <c r="F336" s="7"/>
      <c r="I336" s="18"/>
    </row>
    <row r="337" spans="1:12" ht="19" x14ac:dyDescent="0.25">
      <c r="A337" s="8" t="s">
        <v>8</v>
      </c>
      <c r="B337" s="7"/>
      <c r="C337" s="7"/>
      <c r="D337" s="20"/>
      <c r="F337" s="7"/>
      <c r="I337" s="18"/>
    </row>
    <row r="338" spans="1:12" x14ac:dyDescent="0.2">
      <c r="B338" s="7"/>
      <c r="C338" s="7"/>
      <c r="D338" s="20"/>
      <c r="F338" s="7"/>
      <c r="I338" s="18"/>
    </row>
    <row r="339" spans="1:12" ht="19" x14ac:dyDescent="0.25">
      <c r="A339" s="1"/>
      <c r="B339" s="15" t="s">
        <v>10</v>
      </c>
      <c r="C339" s="15" t="s">
        <v>22</v>
      </c>
      <c r="D339" s="5" t="s">
        <v>10</v>
      </c>
      <c r="E339" s="5" t="s">
        <v>22</v>
      </c>
      <c r="F339" s="15" t="s">
        <v>10</v>
      </c>
      <c r="G339" s="5" t="s">
        <v>22</v>
      </c>
      <c r="H339" s="15" t="s">
        <v>10</v>
      </c>
      <c r="I339" s="5" t="s">
        <v>22</v>
      </c>
    </row>
    <row r="340" spans="1:12" x14ac:dyDescent="0.2">
      <c r="A340" s="3" t="s">
        <v>0</v>
      </c>
      <c r="B340" s="7"/>
      <c r="C340" s="7"/>
      <c r="D340" s="20"/>
      <c r="F340" s="7"/>
      <c r="I340" s="18"/>
    </row>
    <row r="341" spans="1:12" x14ac:dyDescent="0.2">
      <c r="A341" t="s">
        <v>1</v>
      </c>
      <c r="B341" s="7">
        <v>-6.3641546294093097E-3</v>
      </c>
      <c r="C341" s="7">
        <v>6.7903891205787603E-2</v>
      </c>
      <c r="D341" s="18">
        <v>1.65174938738346E-2</v>
      </c>
      <c r="E341" s="12">
        <v>8.4183320403099005E-2</v>
      </c>
      <c r="F341" s="7">
        <v>3.42975556850433E-3</v>
      </c>
      <c r="G341">
        <v>5.46916015446186E-2</v>
      </c>
      <c r="H341">
        <v>3.09791462495923E-3</v>
      </c>
      <c r="I341" s="18">
        <v>8.3377987146377494E-2</v>
      </c>
      <c r="L341">
        <f>MAX(B341:I341)</f>
        <v>8.4183320403099005E-2</v>
      </c>
    </row>
    <row r="342" spans="1:12" x14ac:dyDescent="0.2">
      <c r="A342" t="s">
        <v>2</v>
      </c>
      <c r="B342" s="7">
        <v>1.88171250471646</v>
      </c>
      <c r="C342" s="7">
        <v>1.4764459087423001</v>
      </c>
      <c r="D342" s="18">
        <v>2.0906003569432898</v>
      </c>
      <c r="E342" s="7">
        <v>1.5343821640678399</v>
      </c>
      <c r="F342" s="7">
        <v>1.9236011013503</v>
      </c>
      <c r="G342" s="4">
        <v>1.4371637272117399</v>
      </c>
      <c r="H342">
        <v>2.0066693082368401</v>
      </c>
      <c r="I342" s="18">
        <v>1.5167262175005101</v>
      </c>
      <c r="L342">
        <f>MIN(B342:I342)</f>
        <v>1.4371637272117399</v>
      </c>
    </row>
    <row r="343" spans="1:12" x14ac:dyDescent="0.2">
      <c r="A343" t="s">
        <v>4</v>
      </c>
      <c r="B343" s="6">
        <v>540.09328631052995</v>
      </c>
      <c r="C343" s="7">
        <v>369.91803312811498</v>
      </c>
      <c r="D343" s="18">
        <v>696.41640071458096</v>
      </c>
      <c r="E343" s="7">
        <v>349.02483107549602</v>
      </c>
      <c r="F343" s="7">
        <v>650.46331845574502</v>
      </c>
      <c r="G343">
        <v>359.63523276805103</v>
      </c>
      <c r="H343" s="4">
        <v>763.88735214609096</v>
      </c>
      <c r="I343" s="18">
        <v>304.93169859304601</v>
      </c>
      <c r="L343">
        <f>MAX(B343:I343)</f>
        <v>763.88735214609096</v>
      </c>
    </row>
    <row r="344" spans="1:12" x14ac:dyDescent="0.2">
      <c r="B344" s="7"/>
      <c r="C344" s="7"/>
      <c r="D344" s="18"/>
      <c r="E344" s="7"/>
      <c r="F344" s="7"/>
      <c r="I344" s="18"/>
    </row>
    <row r="345" spans="1:12" x14ac:dyDescent="0.2">
      <c r="A345" s="3" t="s">
        <v>6</v>
      </c>
      <c r="B345" s="7"/>
      <c r="C345" s="7"/>
      <c r="D345" s="18"/>
      <c r="E345" s="7"/>
      <c r="F345" s="7"/>
      <c r="I345" s="18"/>
    </row>
    <row r="346" spans="1:12" x14ac:dyDescent="0.2">
      <c r="A346" t="s">
        <v>1</v>
      </c>
      <c r="B346" s="7">
        <v>5.0251506268978098E-2</v>
      </c>
      <c r="C346" s="7">
        <v>7.8014418482780401E-2</v>
      </c>
      <c r="D346" s="18">
        <v>5.8208089321851703E-2</v>
      </c>
      <c r="E346" s="12">
        <v>9.8020061850547693E-2</v>
      </c>
      <c r="F346" s="7">
        <v>7.6938949525356196E-2</v>
      </c>
      <c r="G346">
        <v>7.6097637414932195E-2</v>
      </c>
      <c r="H346">
        <v>3.0158925801515499E-2</v>
      </c>
      <c r="I346" s="18">
        <v>6.9448813796043396E-2</v>
      </c>
      <c r="L346">
        <f>MAX(B346:I346)</f>
        <v>9.8020061850547693E-2</v>
      </c>
    </row>
    <row r="347" spans="1:12" x14ac:dyDescent="0.2">
      <c r="A347" t="s">
        <v>2</v>
      </c>
      <c r="B347" s="7">
        <v>1.93139082729116</v>
      </c>
      <c r="C347" s="7">
        <v>1.5219795431700101</v>
      </c>
      <c r="D347" s="18">
        <v>1.91833017627054</v>
      </c>
      <c r="E347" s="4">
        <v>1.4938038479132101</v>
      </c>
      <c r="F347" s="7">
        <v>1.6936776090329599</v>
      </c>
      <c r="G347">
        <v>1.50515661566842</v>
      </c>
      <c r="H347">
        <v>1.9561167916906099</v>
      </c>
      <c r="I347" s="18">
        <v>1.57853343602234</v>
      </c>
      <c r="L347">
        <f>MIN(B347:I347)</f>
        <v>1.4938038479132101</v>
      </c>
    </row>
    <row r="348" spans="1:12" x14ac:dyDescent="0.2">
      <c r="A348" t="s">
        <v>4</v>
      </c>
      <c r="B348" s="7">
        <v>463.77344894450198</v>
      </c>
      <c r="C348" s="7">
        <v>150.94606013839001</v>
      </c>
      <c r="D348" s="18">
        <v>453.78299794652901</v>
      </c>
      <c r="E348" s="7">
        <v>138.10196517548201</v>
      </c>
      <c r="F348" s="4">
        <v>568.10960842962902</v>
      </c>
      <c r="G348">
        <v>149.463416110655</v>
      </c>
      <c r="H348">
        <v>488.459880951103</v>
      </c>
      <c r="I348" s="18">
        <v>128.41819644416799</v>
      </c>
      <c r="L348">
        <f>MAX(B348:I348)</f>
        <v>568.10960842962902</v>
      </c>
    </row>
    <row r="349" spans="1:12" x14ac:dyDescent="0.2">
      <c r="B349" s="7"/>
      <c r="C349" s="7"/>
      <c r="D349" s="18"/>
      <c r="E349" s="7"/>
      <c r="F349" s="7"/>
      <c r="G349" s="7"/>
    </row>
    <row r="351" spans="1:12" x14ac:dyDescent="0.2">
      <c r="A351" s="12"/>
      <c r="B351" t="s">
        <v>3</v>
      </c>
    </row>
    <row r="353" spans="1:2" x14ac:dyDescent="0.2">
      <c r="A353" s="4"/>
      <c r="B353" t="s">
        <v>5</v>
      </c>
    </row>
    <row r="468" spans="1:10" s="13" customFormat="1" x14ac:dyDescent="0.2">
      <c r="A468" s="13" t="s">
        <v>28</v>
      </c>
    </row>
    <row r="472" spans="1:10" ht="19" x14ac:dyDescent="0.25">
      <c r="A472" s="8" t="s">
        <v>7</v>
      </c>
    </row>
    <row r="474" spans="1:10" ht="19" x14ac:dyDescent="0.25">
      <c r="A474" s="1"/>
      <c r="B474" s="2" t="s">
        <v>9</v>
      </c>
      <c r="C474" s="2" t="s">
        <v>19</v>
      </c>
      <c r="D474" s="2" t="s">
        <v>20</v>
      </c>
      <c r="E474" s="2" t="s">
        <v>21</v>
      </c>
      <c r="F474" s="2" t="s">
        <v>22</v>
      </c>
      <c r="G474" s="5" t="s">
        <v>23</v>
      </c>
      <c r="H474" s="5"/>
    </row>
    <row r="475" spans="1:10" x14ac:dyDescent="0.2">
      <c r="A475" s="3" t="s">
        <v>0</v>
      </c>
    </row>
    <row r="476" spans="1:10" x14ac:dyDescent="0.2">
      <c r="A476" t="s">
        <v>1</v>
      </c>
      <c r="B476" s="6"/>
      <c r="C476" s="6"/>
      <c r="D476" s="6"/>
      <c r="E476" s="6"/>
      <c r="F476" s="7"/>
      <c r="G476" s="7"/>
      <c r="J476">
        <f>MAX(B476:H476)</f>
        <v>0</v>
      </c>
    </row>
    <row r="477" spans="1:10" x14ac:dyDescent="0.2">
      <c r="A477" t="s">
        <v>2</v>
      </c>
      <c r="B477" s="6"/>
      <c r="C477" s="6"/>
      <c r="D477" s="7"/>
      <c r="E477" s="6"/>
      <c r="F477" s="6"/>
      <c r="G477" s="7"/>
      <c r="J477">
        <f>MIN(B477:H477)</f>
        <v>0</v>
      </c>
    </row>
    <row r="478" spans="1:10" x14ac:dyDescent="0.2">
      <c r="A478" t="s">
        <v>4</v>
      </c>
      <c r="B478" s="7"/>
      <c r="C478" s="6"/>
      <c r="D478" s="6"/>
      <c r="E478" s="6"/>
      <c r="F478" s="7"/>
      <c r="G478" s="7"/>
      <c r="J478">
        <f t="shared" ref="J478" si="0">MAX(B478:H478)</f>
        <v>0</v>
      </c>
    </row>
    <row r="479" spans="1:10" x14ac:dyDescent="0.2">
      <c r="B479" s="7"/>
      <c r="C479" s="7"/>
      <c r="D479" s="7"/>
      <c r="E479" s="7"/>
      <c r="F479" s="7"/>
      <c r="G479" s="7"/>
    </row>
    <row r="480" spans="1:10" x14ac:dyDescent="0.2">
      <c r="A480" s="3" t="s">
        <v>6</v>
      </c>
      <c r="B480" s="7"/>
      <c r="C480" s="7"/>
      <c r="D480" s="7"/>
      <c r="E480" s="7"/>
      <c r="F480" s="7"/>
      <c r="G480" s="7"/>
    </row>
    <row r="481" spans="1:10" x14ac:dyDescent="0.2">
      <c r="A481" t="s">
        <v>1</v>
      </c>
      <c r="B481" s="6"/>
      <c r="C481" s="7"/>
      <c r="D481" s="7"/>
      <c r="E481" s="7"/>
      <c r="F481" s="7"/>
      <c r="G481" s="7"/>
      <c r="J481">
        <f t="shared" ref="J481" si="1">MAX(B481:H481)</f>
        <v>0</v>
      </c>
    </row>
    <row r="482" spans="1:10" x14ac:dyDescent="0.2">
      <c r="A482" t="s">
        <v>2</v>
      </c>
      <c r="B482" s="7"/>
      <c r="C482" s="7"/>
      <c r="D482" s="7"/>
      <c r="E482" s="7"/>
      <c r="F482" s="6"/>
      <c r="G482" s="7"/>
      <c r="J482">
        <f>MIN(B482:H482)</f>
        <v>0</v>
      </c>
    </row>
    <row r="483" spans="1:10" x14ac:dyDescent="0.2">
      <c r="A483" t="s">
        <v>4</v>
      </c>
      <c r="B483" s="7"/>
      <c r="C483" s="7"/>
      <c r="D483" s="7"/>
      <c r="E483" s="7"/>
      <c r="F483" s="7"/>
      <c r="G483" s="7"/>
      <c r="J483">
        <f t="shared" ref="J483" si="2">MAX(B483:H483)</f>
        <v>0</v>
      </c>
    </row>
    <row r="484" spans="1:10" x14ac:dyDescent="0.2">
      <c r="B484" s="7"/>
      <c r="C484" s="7"/>
      <c r="D484" s="7"/>
      <c r="E484" s="7"/>
      <c r="F484" s="7"/>
      <c r="G484" s="7"/>
    </row>
    <row r="485" spans="1:10" x14ac:dyDescent="0.2">
      <c r="B485" s="7"/>
      <c r="C485" s="7"/>
      <c r="D485" s="7"/>
      <c r="E485" s="7"/>
      <c r="F485" s="7"/>
      <c r="G485" s="7"/>
    </row>
    <row r="487" spans="1:10" ht="19" x14ac:dyDescent="0.25">
      <c r="A487" s="8" t="s">
        <v>8</v>
      </c>
    </row>
    <row r="489" spans="1:10" ht="19" x14ac:dyDescent="0.25">
      <c r="A489" s="1"/>
      <c r="B489" s="2" t="s">
        <v>9</v>
      </c>
      <c r="C489" s="2" t="s">
        <v>19</v>
      </c>
      <c r="D489" s="2" t="s">
        <v>20</v>
      </c>
      <c r="E489" s="2" t="s">
        <v>21</v>
      </c>
      <c r="F489" s="2" t="s">
        <v>22</v>
      </c>
      <c r="G489" s="5" t="s">
        <v>23</v>
      </c>
      <c r="H489" s="5"/>
    </row>
    <row r="490" spans="1:10" x14ac:dyDescent="0.2">
      <c r="A490" s="3" t="s">
        <v>0</v>
      </c>
      <c r="B490" s="7"/>
      <c r="C490" s="7"/>
      <c r="D490" s="7"/>
      <c r="E490" s="7"/>
      <c r="F490" s="7"/>
      <c r="G490" s="7"/>
    </row>
    <row r="491" spans="1:10" x14ac:dyDescent="0.2">
      <c r="A491" t="s">
        <v>1</v>
      </c>
      <c r="B491" s="6"/>
      <c r="C491" s="7"/>
      <c r="D491" s="6"/>
      <c r="E491" s="6"/>
      <c r="F491" s="7"/>
      <c r="G491" s="7"/>
      <c r="J491">
        <f t="shared" ref="J491" si="3">MAX(B491:H491)</f>
        <v>0</v>
      </c>
    </row>
    <row r="492" spans="1:10" x14ac:dyDescent="0.2">
      <c r="A492" t="s">
        <v>2</v>
      </c>
      <c r="B492" s="6"/>
      <c r="C492" s="6"/>
      <c r="D492" s="7"/>
      <c r="E492" s="6"/>
      <c r="F492" s="6"/>
      <c r="G492" s="7"/>
      <c r="J492">
        <f>MIN(B492:H492)</f>
        <v>0</v>
      </c>
    </row>
    <row r="493" spans="1:10" x14ac:dyDescent="0.2">
      <c r="A493" t="s">
        <v>4</v>
      </c>
      <c r="B493" s="7"/>
      <c r="C493" s="6"/>
      <c r="D493" s="6"/>
      <c r="E493" s="6"/>
      <c r="F493" s="7"/>
      <c r="G493" s="7"/>
      <c r="J493">
        <f t="shared" ref="J493" si="4">MAX(B493:H493)</f>
        <v>0</v>
      </c>
    </row>
    <row r="494" spans="1:10" x14ac:dyDescent="0.2">
      <c r="B494" s="7"/>
      <c r="C494" s="7"/>
      <c r="D494" s="7"/>
      <c r="E494" s="7"/>
      <c r="F494" s="7"/>
      <c r="G494" s="7"/>
    </row>
    <row r="495" spans="1:10" x14ac:dyDescent="0.2">
      <c r="A495" s="3" t="s">
        <v>6</v>
      </c>
      <c r="B495" s="7"/>
      <c r="C495" s="7"/>
      <c r="D495" s="7"/>
      <c r="E495" s="7"/>
      <c r="F495" s="7"/>
      <c r="G495" s="7"/>
    </row>
    <row r="496" spans="1:10" x14ac:dyDescent="0.2">
      <c r="A496" t="s">
        <v>1</v>
      </c>
      <c r="B496" s="7"/>
      <c r="C496" s="7"/>
      <c r="D496" s="7"/>
      <c r="E496" s="7"/>
      <c r="F496" s="7"/>
      <c r="G496" s="6"/>
      <c r="J496">
        <f t="shared" ref="J496" si="5">MAX(B496:H496)</f>
        <v>0</v>
      </c>
    </row>
    <row r="497" spans="1:13" x14ac:dyDescent="0.2">
      <c r="A497" t="s">
        <v>2</v>
      </c>
      <c r="B497" s="7"/>
      <c r="C497" s="7"/>
      <c r="D497" s="7"/>
      <c r="E497" s="7"/>
      <c r="F497" s="6"/>
      <c r="G497" s="7"/>
      <c r="J497">
        <f>MIN(B497:H497)</f>
        <v>0</v>
      </c>
    </row>
    <row r="498" spans="1:13" x14ac:dyDescent="0.2">
      <c r="A498" t="s">
        <v>4</v>
      </c>
      <c r="B498" s="7"/>
      <c r="C498" s="7"/>
      <c r="D498" s="7"/>
      <c r="E498" s="7"/>
      <c r="F498" s="7"/>
      <c r="G498" s="7"/>
      <c r="J498">
        <f t="shared" ref="J498" si="6">MAX(B498:H498)</f>
        <v>0</v>
      </c>
    </row>
    <row r="499" spans="1:13" x14ac:dyDescent="0.2">
      <c r="B499" s="7"/>
      <c r="C499" s="7"/>
      <c r="D499" s="7"/>
      <c r="E499" s="7"/>
      <c r="F499" s="7"/>
      <c r="G499" s="7"/>
    </row>
    <row r="500" spans="1:13" x14ac:dyDescent="0.2">
      <c r="B500" s="7"/>
      <c r="C500" s="7"/>
      <c r="D500" s="7"/>
      <c r="E500" s="7"/>
      <c r="F500" s="7"/>
      <c r="G500" s="7"/>
    </row>
    <row r="501" spans="1:13" x14ac:dyDescent="0.2">
      <c r="A501" s="12"/>
      <c r="B501" t="s">
        <v>3</v>
      </c>
      <c r="C501" s="7"/>
      <c r="D501" s="7"/>
      <c r="E501" s="7"/>
      <c r="F501" s="7"/>
      <c r="G501" s="7"/>
    </row>
    <row r="503" spans="1:13" x14ac:dyDescent="0.2">
      <c r="A503" s="4"/>
      <c r="B503" t="s">
        <v>5</v>
      </c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9" spans="1:13" ht="19" x14ac:dyDescent="0.25">
      <c r="A509" s="8" t="s">
        <v>7</v>
      </c>
    </row>
    <row r="511" spans="1:13" ht="19" x14ac:dyDescent="0.25">
      <c r="A511" s="1"/>
      <c r="B511" s="2" t="s">
        <v>9</v>
      </c>
      <c r="C511" s="5" t="s">
        <v>13</v>
      </c>
      <c r="D511" s="5" t="s">
        <v>24</v>
      </c>
      <c r="E511" s="5" t="s">
        <v>25</v>
      </c>
      <c r="F511" s="5" t="s">
        <v>22</v>
      </c>
    </row>
    <row r="512" spans="1:13" x14ac:dyDescent="0.2">
      <c r="A512" s="3" t="s">
        <v>0</v>
      </c>
      <c r="B512" s="7"/>
      <c r="C512" s="7"/>
      <c r="D512" s="7"/>
      <c r="E512" s="7"/>
      <c r="F512" s="7"/>
    </row>
    <row r="513" spans="1:8" x14ac:dyDescent="0.2">
      <c r="A513" t="s">
        <v>1</v>
      </c>
      <c r="B513" s="6"/>
      <c r="C513" s="7"/>
      <c r="D513" s="7"/>
      <c r="E513" s="7"/>
      <c r="F513" s="7"/>
      <c r="H513">
        <f>MAX(B513:F513)</f>
        <v>0</v>
      </c>
    </row>
    <row r="514" spans="1:8" x14ac:dyDescent="0.2">
      <c r="A514" t="s">
        <v>2</v>
      </c>
      <c r="B514" s="6"/>
      <c r="C514" s="7"/>
      <c r="D514" s="7"/>
      <c r="E514" s="7"/>
      <c r="F514" s="7"/>
      <c r="H514">
        <f>MIN(B514:F514)</f>
        <v>0</v>
      </c>
    </row>
    <row r="515" spans="1:8" x14ac:dyDescent="0.2">
      <c r="A515" t="s">
        <v>4</v>
      </c>
      <c r="B515" s="7"/>
      <c r="C515" s="7"/>
      <c r="D515" s="7"/>
      <c r="E515" s="7"/>
      <c r="F515" s="7"/>
      <c r="H515">
        <f t="shared" ref="H515" si="7">MAX(B515:F515)</f>
        <v>0</v>
      </c>
    </row>
    <row r="516" spans="1:8" x14ac:dyDescent="0.2">
      <c r="B516" s="7"/>
      <c r="C516" s="7"/>
      <c r="D516" s="7"/>
      <c r="E516" s="7"/>
      <c r="F516" s="7"/>
    </row>
    <row r="517" spans="1:8" x14ac:dyDescent="0.2">
      <c r="A517" s="3" t="s">
        <v>6</v>
      </c>
      <c r="B517" s="7"/>
      <c r="C517" s="7"/>
      <c r="D517" s="7"/>
      <c r="E517" s="7"/>
      <c r="F517" s="7"/>
    </row>
    <row r="518" spans="1:8" x14ac:dyDescent="0.2">
      <c r="A518" t="s">
        <v>1</v>
      </c>
      <c r="B518" s="6"/>
      <c r="C518" s="7"/>
      <c r="D518" s="7"/>
      <c r="E518" s="7"/>
      <c r="F518" s="7"/>
      <c r="H518">
        <f>MAX(B518:F518)</f>
        <v>0</v>
      </c>
    </row>
    <row r="519" spans="1:8" x14ac:dyDescent="0.2">
      <c r="A519" t="s">
        <v>2</v>
      </c>
      <c r="B519" s="7"/>
      <c r="C519" s="7"/>
      <c r="D519" s="7"/>
      <c r="E519" s="7"/>
      <c r="F519" s="7"/>
      <c r="H519">
        <f>MIN(B519:F519)</f>
        <v>0</v>
      </c>
    </row>
    <row r="520" spans="1:8" x14ac:dyDescent="0.2">
      <c r="A520" t="s">
        <v>4</v>
      </c>
      <c r="B520" s="7"/>
      <c r="C520" s="7"/>
      <c r="D520" s="7"/>
      <c r="E520" s="7"/>
      <c r="F520" s="7"/>
      <c r="H520">
        <f t="shared" ref="H520" si="8">MAX(B520:F520)</f>
        <v>0</v>
      </c>
    </row>
    <row r="521" spans="1:8" x14ac:dyDescent="0.2">
      <c r="B521" s="7"/>
      <c r="C521" s="7"/>
      <c r="D521" s="7"/>
      <c r="E521" s="7"/>
      <c r="F521" s="7"/>
    </row>
    <row r="522" spans="1:8" x14ac:dyDescent="0.2">
      <c r="B522" s="7"/>
      <c r="C522" s="7"/>
      <c r="D522" s="7"/>
      <c r="E522" s="7"/>
      <c r="F522" s="7"/>
    </row>
    <row r="524" spans="1:8" ht="19" x14ac:dyDescent="0.25">
      <c r="A524" s="8" t="s">
        <v>8</v>
      </c>
    </row>
    <row r="526" spans="1:8" ht="19" x14ac:dyDescent="0.25">
      <c r="A526" s="1"/>
      <c r="B526" s="2" t="s">
        <v>9</v>
      </c>
      <c r="C526" s="5" t="s">
        <v>13</v>
      </c>
      <c r="D526" s="5" t="s">
        <v>24</v>
      </c>
      <c r="E526" s="5" t="s">
        <v>25</v>
      </c>
      <c r="F526" s="5" t="s">
        <v>22</v>
      </c>
    </row>
    <row r="527" spans="1:8" x14ac:dyDescent="0.2">
      <c r="A527" s="3" t="s">
        <v>0</v>
      </c>
      <c r="B527" s="7"/>
      <c r="C527" s="7"/>
      <c r="D527" s="7"/>
      <c r="E527" s="7"/>
      <c r="F527" s="7"/>
    </row>
    <row r="528" spans="1:8" x14ac:dyDescent="0.2">
      <c r="A528" t="s">
        <v>1</v>
      </c>
      <c r="B528" s="6"/>
      <c r="C528" s="7"/>
      <c r="D528" s="6"/>
      <c r="E528" s="7"/>
      <c r="F528" s="7"/>
      <c r="H528">
        <f t="shared" ref="H528" si="9">MAX(B528:F528)</f>
        <v>0</v>
      </c>
    </row>
    <row r="529" spans="1:13" x14ac:dyDescent="0.2">
      <c r="A529" t="s">
        <v>2</v>
      </c>
      <c r="B529" s="6"/>
      <c r="C529" s="7"/>
      <c r="D529" s="7"/>
      <c r="E529" s="7"/>
      <c r="F529" s="6"/>
      <c r="H529">
        <f>MIN(B529:F529)</f>
        <v>0</v>
      </c>
    </row>
    <row r="530" spans="1:13" x14ac:dyDescent="0.2">
      <c r="A530" t="s">
        <v>4</v>
      </c>
      <c r="B530" s="6"/>
      <c r="C530" s="7"/>
      <c r="D530" s="7"/>
      <c r="E530" s="7"/>
      <c r="F530" s="7"/>
      <c r="H530">
        <f t="shared" ref="H530" si="10">MAX(B530:F530)</f>
        <v>0</v>
      </c>
    </row>
    <row r="531" spans="1:13" x14ac:dyDescent="0.2">
      <c r="B531" s="7"/>
      <c r="C531" s="7"/>
      <c r="D531" s="7"/>
      <c r="E531" s="7"/>
      <c r="F531" s="7"/>
    </row>
    <row r="532" spans="1:13" x14ac:dyDescent="0.2">
      <c r="A532" s="3" t="s">
        <v>6</v>
      </c>
      <c r="B532" s="7"/>
      <c r="C532" s="7"/>
      <c r="D532" s="7"/>
      <c r="E532" s="7"/>
      <c r="F532" s="7"/>
    </row>
    <row r="533" spans="1:13" x14ac:dyDescent="0.2">
      <c r="A533" t="s">
        <v>1</v>
      </c>
      <c r="B533" s="7"/>
      <c r="C533" s="7"/>
      <c r="D533" s="7"/>
      <c r="E533" s="6"/>
      <c r="F533" s="7"/>
      <c r="H533">
        <f t="shared" ref="H533" si="11">MAX(B533:F533)</f>
        <v>0</v>
      </c>
    </row>
    <row r="534" spans="1:13" x14ac:dyDescent="0.2">
      <c r="A534" t="s">
        <v>2</v>
      </c>
      <c r="B534" s="7"/>
      <c r="C534" s="7"/>
      <c r="D534" s="7"/>
      <c r="E534" s="7"/>
      <c r="F534" s="7"/>
      <c r="H534">
        <f>MIN(B534:F534)</f>
        <v>0</v>
      </c>
    </row>
    <row r="535" spans="1:13" x14ac:dyDescent="0.2">
      <c r="A535" t="s">
        <v>4</v>
      </c>
      <c r="B535" s="7"/>
      <c r="C535" s="7"/>
      <c r="D535" s="7"/>
      <c r="E535" s="7"/>
      <c r="F535" s="7"/>
      <c r="H535">
        <f>MAX(B535:F535)</f>
        <v>0</v>
      </c>
    </row>
    <row r="538" spans="1:13" x14ac:dyDescent="0.2">
      <c r="A538" s="12"/>
      <c r="B538" t="s">
        <v>3</v>
      </c>
    </row>
    <row r="540" spans="1:13" x14ac:dyDescent="0.2">
      <c r="A540" s="4"/>
      <c r="B540" t="s">
        <v>5</v>
      </c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9" spans="1:9" ht="19" x14ac:dyDescent="0.25">
      <c r="A549" s="8" t="s">
        <v>7</v>
      </c>
    </row>
    <row r="551" spans="1:9" ht="19" x14ac:dyDescent="0.25">
      <c r="A551" s="1"/>
      <c r="B551" s="2" t="s">
        <v>9</v>
      </c>
      <c r="C551" s="5" t="s">
        <v>10</v>
      </c>
      <c r="D551" s="5" t="s">
        <v>11</v>
      </c>
      <c r="E551" s="5" t="s">
        <v>12</v>
      </c>
      <c r="F551" s="5" t="s">
        <v>22</v>
      </c>
    </row>
    <row r="552" spans="1:9" x14ac:dyDescent="0.2">
      <c r="A552" s="3" t="s">
        <v>0</v>
      </c>
      <c r="B552" s="7"/>
      <c r="C552" s="7"/>
      <c r="D552" s="7"/>
    </row>
    <row r="553" spans="1:9" x14ac:dyDescent="0.2">
      <c r="A553" t="s">
        <v>1</v>
      </c>
      <c r="B553" s="6"/>
      <c r="C553" s="7"/>
      <c r="D553" s="7"/>
      <c r="E553" s="7"/>
      <c r="F553" s="7"/>
      <c r="I553">
        <f>MAX(B553:F553)</f>
        <v>0</v>
      </c>
    </row>
    <row r="554" spans="1:9" x14ac:dyDescent="0.2">
      <c r="A554" t="s">
        <v>2</v>
      </c>
      <c r="B554" s="6"/>
      <c r="C554" s="7"/>
      <c r="D554" s="7"/>
      <c r="E554" s="7"/>
      <c r="F554" s="7"/>
      <c r="I554">
        <f>MIN(B554:F554)</f>
        <v>0</v>
      </c>
    </row>
    <row r="555" spans="1:9" x14ac:dyDescent="0.2">
      <c r="A555" t="s">
        <v>4</v>
      </c>
      <c r="B555" s="6"/>
      <c r="C555" s="7"/>
      <c r="D555" s="7"/>
      <c r="E555" s="7"/>
      <c r="F555" s="7"/>
      <c r="I555">
        <f>MAX(B555:F555)</f>
        <v>0</v>
      </c>
    </row>
    <row r="556" spans="1:9" x14ac:dyDescent="0.2">
      <c r="B556" s="7"/>
      <c r="C556" s="7"/>
      <c r="D556" s="7"/>
      <c r="E556" s="7"/>
      <c r="F556" s="7"/>
    </row>
    <row r="557" spans="1:9" x14ac:dyDescent="0.2">
      <c r="A557" s="3" t="s">
        <v>6</v>
      </c>
      <c r="B557" s="7"/>
      <c r="C557" s="7"/>
      <c r="D557" s="7"/>
      <c r="E557" s="7"/>
      <c r="F557" s="7"/>
    </row>
    <row r="558" spans="1:9" x14ac:dyDescent="0.2">
      <c r="A558" t="s">
        <v>1</v>
      </c>
      <c r="B558" s="6"/>
      <c r="C558" s="7"/>
      <c r="D558" s="7"/>
      <c r="E558" s="7"/>
      <c r="F558" s="7"/>
      <c r="I558">
        <f>MAX(B558:F558)</f>
        <v>0</v>
      </c>
    </row>
    <row r="559" spans="1:9" x14ac:dyDescent="0.2">
      <c r="A559" t="s">
        <v>2</v>
      </c>
      <c r="B559" s="7"/>
      <c r="C559" s="7"/>
      <c r="D559" s="7"/>
      <c r="E559" s="7"/>
      <c r="F559" s="6"/>
      <c r="I559">
        <f>MIN(B559:F559)</f>
        <v>0</v>
      </c>
    </row>
    <row r="560" spans="1:9" x14ac:dyDescent="0.2">
      <c r="A560" t="s">
        <v>4</v>
      </c>
      <c r="B560" s="6"/>
      <c r="C560" s="7"/>
      <c r="D560" s="7"/>
      <c r="E560" s="7"/>
      <c r="F560" s="7"/>
      <c r="I560">
        <f>MAX(B560:F560)</f>
        <v>0</v>
      </c>
    </row>
    <row r="561" spans="1:9" x14ac:dyDescent="0.2">
      <c r="B561" s="7"/>
      <c r="C561" s="7"/>
      <c r="D561" s="7"/>
      <c r="E561" s="7"/>
      <c r="F561" s="7"/>
    </row>
    <row r="562" spans="1:9" x14ac:dyDescent="0.2">
      <c r="B562" s="7"/>
      <c r="C562" s="7"/>
      <c r="D562" s="7"/>
      <c r="E562" s="7"/>
      <c r="F562" s="7"/>
    </row>
    <row r="564" spans="1:9" ht="19" x14ac:dyDescent="0.25">
      <c r="A564" s="8" t="s">
        <v>8</v>
      </c>
    </row>
    <row r="566" spans="1:9" ht="19" x14ac:dyDescent="0.25">
      <c r="A566" s="1"/>
      <c r="B566" s="2" t="s">
        <v>9</v>
      </c>
      <c r="C566" s="5" t="s">
        <v>10</v>
      </c>
      <c r="D566" s="5" t="s">
        <v>11</v>
      </c>
      <c r="E566" s="5" t="s">
        <v>12</v>
      </c>
      <c r="F566" s="5" t="s">
        <v>22</v>
      </c>
    </row>
    <row r="567" spans="1:9" x14ac:dyDescent="0.2">
      <c r="A567" s="3" t="s">
        <v>0</v>
      </c>
      <c r="B567" s="7"/>
      <c r="C567" s="7"/>
      <c r="E567" s="7"/>
      <c r="F567" s="7"/>
    </row>
    <row r="568" spans="1:9" x14ac:dyDescent="0.2">
      <c r="A568" t="s">
        <v>1</v>
      </c>
      <c r="B568" s="6"/>
      <c r="C568" s="7"/>
      <c r="D568" s="7"/>
      <c r="E568" s="7"/>
      <c r="F568" s="7"/>
      <c r="G568" s="7"/>
      <c r="I568">
        <f>MAX(B568:G568)</f>
        <v>0</v>
      </c>
    </row>
    <row r="569" spans="1:9" x14ac:dyDescent="0.2">
      <c r="A569" t="s">
        <v>2</v>
      </c>
      <c r="B569" s="6"/>
      <c r="C569" s="7"/>
      <c r="D569" s="7"/>
      <c r="E569" s="7"/>
      <c r="F569" s="7"/>
      <c r="G569" s="7"/>
      <c r="I569">
        <f>MIN(B569:G569)</f>
        <v>0</v>
      </c>
    </row>
    <row r="570" spans="1:9" x14ac:dyDescent="0.2">
      <c r="A570" t="s">
        <v>4</v>
      </c>
      <c r="B570" s="6"/>
      <c r="C570" s="6"/>
      <c r="D570" s="7"/>
      <c r="E570" s="7"/>
      <c r="F570" s="7"/>
      <c r="G570" s="7"/>
      <c r="I570">
        <f>MAX(B570:G570)</f>
        <v>0</v>
      </c>
    </row>
    <row r="571" spans="1:9" x14ac:dyDescent="0.2">
      <c r="B571" s="7"/>
      <c r="C571" s="7"/>
      <c r="D571" s="7"/>
      <c r="E571" s="7"/>
      <c r="F571" s="7"/>
      <c r="G571" s="7"/>
    </row>
    <row r="572" spans="1:9" x14ac:dyDescent="0.2">
      <c r="A572" s="3" t="s">
        <v>6</v>
      </c>
      <c r="B572" s="7"/>
      <c r="C572" s="7"/>
      <c r="D572" s="7"/>
      <c r="E572" s="7"/>
      <c r="F572" s="7"/>
      <c r="G572" s="7"/>
    </row>
    <row r="573" spans="1:9" x14ac:dyDescent="0.2">
      <c r="A573" t="s">
        <v>1</v>
      </c>
      <c r="B573" s="7"/>
      <c r="C573" s="7"/>
      <c r="D573" s="7"/>
      <c r="E573" s="7"/>
      <c r="F573" s="7"/>
      <c r="G573" s="7"/>
      <c r="I573">
        <f>MAX(B573:G573)</f>
        <v>0</v>
      </c>
    </row>
    <row r="574" spans="1:9" x14ac:dyDescent="0.2">
      <c r="A574" t="s">
        <v>2</v>
      </c>
      <c r="B574" s="7"/>
      <c r="C574" s="7"/>
      <c r="D574" s="7"/>
      <c r="E574" s="7"/>
      <c r="F574" s="7"/>
      <c r="G574" s="7"/>
      <c r="I574">
        <f>MIN(B574:G574)</f>
        <v>0</v>
      </c>
    </row>
    <row r="575" spans="1:9" x14ac:dyDescent="0.2">
      <c r="A575" t="s">
        <v>4</v>
      </c>
      <c r="B575" s="7"/>
      <c r="C575" s="7"/>
      <c r="D575" s="7"/>
      <c r="E575" s="7"/>
      <c r="F575" s="7"/>
      <c r="G575" s="7"/>
      <c r="I575">
        <f>MAX(B575:G575)</f>
        <v>0</v>
      </c>
    </row>
    <row r="576" spans="1:9" x14ac:dyDescent="0.2">
      <c r="B576" s="7"/>
      <c r="C576" s="7"/>
      <c r="D576" s="7"/>
    </row>
    <row r="578" spans="1:13" x14ac:dyDescent="0.2">
      <c r="A578" s="12"/>
      <c r="B578" t="s">
        <v>3</v>
      </c>
    </row>
    <row r="580" spans="1:13" x14ac:dyDescent="0.2">
      <c r="A580" s="4"/>
      <c r="B580" t="s">
        <v>5</v>
      </c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8" spans="1:13" ht="19" x14ac:dyDescent="0.25">
      <c r="A588" s="8" t="s">
        <v>7</v>
      </c>
    </row>
    <row r="590" spans="1:13" ht="19" x14ac:dyDescent="0.25">
      <c r="A590" s="1"/>
      <c r="B590" s="5" t="s">
        <v>9</v>
      </c>
      <c r="C590" s="5" t="s">
        <v>27</v>
      </c>
      <c r="D590" s="5" t="s">
        <v>10</v>
      </c>
      <c r="E590" s="5" t="s">
        <v>26</v>
      </c>
      <c r="F590" s="5" t="s">
        <v>11</v>
      </c>
      <c r="G590" s="5"/>
    </row>
    <row r="591" spans="1:13" x14ac:dyDescent="0.2">
      <c r="A591" s="3" t="s">
        <v>0</v>
      </c>
      <c r="B591" s="7"/>
      <c r="D591" s="7"/>
      <c r="E591" s="7"/>
      <c r="F591" s="7"/>
    </row>
    <row r="592" spans="1:13" x14ac:dyDescent="0.2">
      <c r="A592" t="s">
        <v>1</v>
      </c>
      <c r="B592" s="6"/>
      <c r="C592" s="7"/>
      <c r="D592" s="7"/>
      <c r="E592" s="7"/>
      <c r="F592" s="7"/>
      <c r="G592" s="7"/>
      <c r="I592">
        <f>MAX(B592:G592)</f>
        <v>0</v>
      </c>
    </row>
    <row r="593" spans="1:9" x14ac:dyDescent="0.2">
      <c r="A593" t="s">
        <v>2</v>
      </c>
      <c r="B593" s="6"/>
      <c r="C593" s="7"/>
      <c r="D593" s="7"/>
      <c r="E593" s="7"/>
      <c r="F593" s="7"/>
      <c r="G593" s="6"/>
      <c r="I593">
        <f>MIN(B593:G593)</f>
        <v>0</v>
      </c>
    </row>
    <row r="594" spans="1:9" x14ac:dyDescent="0.2">
      <c r="A594" t="s">
        <v>4</v>
      </c>
      <c r="B594" s="6"/>
      <c r="C594" s="7"/>
      <c r="D594" s="7"/>
      <c r="E594" s="7"/>
      <c r="F594" s="7"/>
      <c r="G594" s="7"/>
      <c r="I594">
        <f>MAX(B594:G594)</f>
        <v>0</v>
      </c>
    </row>
    <row r="595" spans="1:9" x14ac:dyDescent="0.2">
      <c r="B595" s="7"/>
      <c r="C595" s="7"/>
      <c r="D595" s="7"/>
      <c r="E595" s="7"/>
      <c r="F595" s="7"/>
      <c r="G595" s="7"/>
    </row>
    <row r="596" spans="1:9" x14ac:dyDescent="0.2">
      <c r="A596" s="3" t="s">
        <v>6</v>
      </c>
      <c r="B596" s="7"/>
      <c r="C596" s="7"/>
      <c r="D596" s="7"/>
      <c r="E596" s="7"/>
      <c r="F596" s="7"/>
      <c r="G596" s="7"/>
    </row>
    <row r="597" spans="1:9" x14ac:dyDescent="0.2">
      <c r="A597" t="s">
        <v>1</v>
      </c>
      <c r="B597" s="6"/>
      <c r="C597" s="7"/>
      <c r="D597" s="7"/>
      <c r="E597" s="7"/>
      <c r="F597" s="7"/>
      <c r="G597" s="7"/>
      <c r="I597">
        <f>MAX(B597:G597)</f>
        <v>0</v>
      </c>
    </row>
    <row r="598" spans="1:9" x14ac:dyDescent="0.2">
      <c r="A598" t="s">
        <v>2</v>
      </c>
      <c r="B598" s="7"/>
      <c r="C598" s="7"/>
      <c r="D598" s="7"/>
      <c r="E598" s="7"/>
      <c r="F598" s="7"/>
      <c r="G598" s="6"/>
      <c r="I598">
        <f>MIN(B598:G598)</f>
        <v>0</v>
      </c>
    </row>
    <row r="599" spans="1:9" x14ac:dyDescent="0.2">
      <c r="A599" t="s">
        <v>4</v>
      </c>
      <c r="B599" s="6"/>
      <c r="C599" s="7"/>
      <c r="D599" s="7"/>
      <c r="E599" s="7"/>
      <c r="F599" s="7"/>
      <c r="G599" s="7"/>
      <c r="I599">
        <f>MAX(B599:G599)</f>
        <v>0</v>
      </c>
    </row>
    <row r="600" spans="1:9" x14ac:dyDescent="0.2">
      <c r="B600" s="7"/>
      <c r="C600" s="7"/>
      <c r="D600" s="7"/>
      <c r="E600" s="7"/>
      <c r="F600" s="7"/>
      <c r="G600" s="7"/>
    </row>
    <row r="601" spans="1:9" x14ac:dyDescent="0.2">
      <c r="B601" s="7"/>
      <c r="F601" s="7"/>
      <c r="G601" s="7"/>
    </row>
    <row r="603" spans="1:9" ht="19" x14ac:dyDescent="0.25">
      <c r="A603" s="8" t="s">
        <v>8</v>
      </c>
    </row>
    <row r="605" spans="1:9" ht="19" x14ac:dyDescent="0.25">
      <c r="A605" s="1"/>
      <c r="B605" s="2" t="s">
        <v>9</v>
      </c>
      <c r="C605" s="5" t="s">
        <v>27</v>
      </c>
      <c r="D605" s="5" t="s">
        <v>10</v>
      </c>
      <c r="E605" s="5" t="s">
        <v>26</v>
      </c>
      <c r="F605" s="5" t="s">
        <v>11</v>
      </c>
      <c r="G605" s="5"/>
    </row>
    <row r="606" spans="1:9" x14ac:dyDescent="0.2">
      <c r="A606" s="3" t="s">
        <v>0</v>
      </c>
      <c r="B606" s="7"/>
      <c r="D606" s="7"/>
      <c r="E606" s="7"/>
      <c r="F606" s="7"/>
    </row>
    <row r="607" spans="1:9" x14ac:dyDescent="0.2">
      <c r="A607" t="s">
        <v>1</v>
      </c>
      <c r="B607" s="6"/>
      <c r="C607" s="7"/>
      <c r="D607" s="7"/>
      <c r="E607" s="7"/>
      <c r="F607" s="7"/>
      <c r="G607" s="7"/>
      <c r="I607">
        <f>MAX(B607:G607)</f>
        <v>0</v>
      </c>
    </row>
    <row r="608" spans="1:9" x14ac:dyDescent="0.2">
      <c r="A608" t="s">
        <v>2</v>
      </c>
      <c r="B608" s="6"/>
      <c r="C608" s="7"/>
      <c r="D608" s="7"/>
      <c r="E608" s="7"/>
      <c r="F608" s="7"/>
      <c r="G608" s="7"/>
      <c r="I608">
        <f>MIN(B608:G608)</f>
        <v>0</v>
      </c>
    </row>
    <row r="609" spans="1:9" x14ac:dyDescent="0.2">
      <c r="A609" t="s">
        <v>4</v>
      </c>
      <c r="B609" s="6"/>
      <c r="C609" s="7"/>
      <c r="D609" s="7"/>
      <c r="E609" s="7"/>
      <c r="F609" s="7"/>
      <c r="G609" s="7"/>
      <c r="I609">
        <f>MAX(B609:G609)</f>
        <v>0</v>
      </c>
    </row>
    <row r="610" spans="1:9" x14ac:dyDescent="0.2">
      <c r="B610" s="7"/>
      <c r="C610" s="7"/>
      <c r="D610" s="7"/>
      <c r="E610" s="7"/>
      <c r="F610" s="7"/>
      <c r="G610" s="7"/>
    </row>
    <row r="611" spans="1:9" x14ac:dyDescent="0.2">
      <c r="A611" s="3" t="s">
        <v>6</v>
      </c>
      <c r="B611" s="7"/>
      <c r="C611" s="7"/>
      <c r="D611" s="7"/>
      <c r="E611" s="7"/>
      <c r="F611" s="7"/>
      <c r="G611" s="7"/>
    </row>
    <row r="612" spans="1:9" x14ac:dyDescent="0.2">
      <c r="A612" t="s">
        <v>1</v>
      </c>
      <c r="B612" s="7"/>
      <c r="C612" s="7"/>
      <c r="D612" s="7"/>
      <c r="E612" s="7"/>
      <c r="F612" s="7"/>
      <c r="G612" s="7"/>
      <c r="I612">
        <f>MAX(B612:G612)</f>
        <v>0</v>
      </c>
    </row>
    <row r="613" spans="1:9" x14ac:dyDescent="0.2">
      <c r="A613" t="s">
        <v>2</v>
      </c>
      <c r="B613" s="7"/>
      <c r="C613" s="7"/>
      <c r="D613" s="7"/>
      <c r="E613" s="7"/>
      <c r="F613" s="7"/>
      <c r="G613" s="7"/>
      <c r="I613">
        <f>MIN(B613:G613)</f>
        <v>0</v>
      </c>
    </row>
    <row r="614" spans="1:9" x14ac:dyDescent="0.2">
      <c r="A614" t="s">
        <v>4</v>
      </c>
      <c r="B614" s="6"/>
      <c r="C614" s="7"/>
      <c r="D614" s="7"/>
      <c r="E614" s="7"/>
      <c r="F614" s="7"/>
      <c r="G614" s="7"/>
      <c r="I614">
        <f>MAX(B614:G614)</f>
        <v>0</v>
      </c>
    </row>
    <row r="615" spans="1:9" x14ac:dyDescent="0.2">
      <c r="B615" s="7"/>
      <c r="C615" s="7"/>
      <c r="D615" s="7"/>
      <c r="E615" s="7"/>
      <c r="F615" s="7"/>
    </row>
    <row r="617" spans="1:9" x14ac:dyDescent="0.2">
      <c r="A617" s="12"/>
      <c r="B617" t="s">
        <v>3</v>
      </c>
    </row>
    <row r="619" spans="1:9" x14ac:dyDescent="0.2">
      <c r="A619" s="4"/>
      <c r="B619" t="s">
        <v>5</v>
      </c>
    </row>
    <row r="621" spans="1:9" x14ac:dyDescent="0.2">
      <c r="A6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2020-06-19T11:57:50Z</dcterms:created>
  <dcterms:modified xsi:type="dcterms:W3CDTF">2020-06-29T09:04:13Z</dcterms:modified>
</cp:coreProperties>
</file>