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drawings/drawing2.xml" ContentType="application/vnd.openxmlformats-officedocument.drawing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drawings/drawing3.xml" ContentType="application/vnd.openxmlformats-officedocument.drawing+xml"/>
  <Override PartName="/xl/pivotTables/pivotTable3.xml" ContentType="application/vnd.openxmlformats-officedocument.spreadsheetml.pivotTable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xmlns:r="http://schemas.openxmlformats.org/officeDocument/2006/relationships" name="Video Game Sales Data" sheetId="1" state="visible" r:id="rId1"/>
    <sheet xmlns:r="http://schemas.openxmlformats.org/officeDocument/2006/relationships" name="Total Sales by Genre" sheetId="2" state="visible" r:id="rId2"/>
    <sheet xmlns:r="http://schemas.openxmlformats.org/officeDocument/2006/relationships" name="Breakdown of Sales by Genre" sheetId="3" state="visible" r:id="rId3"/>
    <sheet xmlns:r="http://schemas.openxmlformats.org/officeDocument/2006/relationships" name="Breakdown of Sales by Year" sheetId="4" state="visible" r:id="rId4"/>
  </sheets>
  <definedNames/>
  <calcPr calcId="0" fullCalcOnLoad="1"/>
  <pivotCaches>
    <pivotCache xmlns:r="http://schemas.openxmlformats.org/officeDocument/2006/relationships" cacheId="222" r:id="rId5"/>
  </pivotCaches>
</workbook>
</file>

<file path=xl/styles.xml><?xml version="1.0" encoding="utf-8"?>
<styleSheet xmlns="http://schemas.openxmlformats.org/spreadsheetml/2006/main">
  <numFmts count="0"/>
  <fonts count="23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  <font>
      <color rgb="00FF0000"/>
    </font>
    <font>
      <color rgb="000000FF"/>
    </font>
    <font>
      <b val="1"/>
      <color rgb="00FF0000"/>
      <sz val="12"/>
    </font>
    <font>
      <b val="1"/>
      <color rgb="000000FF"/>
      <sz val="12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0038e3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11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1" quotePrefix="0" xfId="0"/>
    <xf numFmtId="0" fontId="21" fillId="33" borderId="10" pivotButton="0" quotePrefix="0" xfId="0"/>
    <xf numFmtId="0" fontId="21" fillId="33" borderId="10" pivotButton="0" quotePrefix="0" xfId="0"/>
    <xf numFmtId="0" fontId="18" fillId="0" borderId="0" pivotButton="0" quotePrefix="0" xfId="0"/>
    <xf numFmtId="0" fontId="20" fillId="0" borderId="0" pivotButton="0" quotePrefix="0" xfId="0"/>
    <xf numFmtId="0" fontId="21" fillId="33" borderId="10" pivotButton="0" quotePrefix="0" xfId="0"/>
    <xf numFmtId="0" fontId="21" fillId="33" borderId="1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dxfs count="1">
    <dxf>
      <fill>
        <patternFill patternType="solid">
          <fgColor rgb="0090EE90"/>
          <bgColor rgb="0090EE90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pivotCacheDefinition" Target="/xl/pivotCache/pivotCacheDefinition1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 xmlns:a="http://schemas.openxmlformats.org/drawingml/2006/main">
              <a:prstDash val="solid"/>
            </a:ln>
          </spPr>
          <cat>
            <numRef>
              <f>'Total Sales by Genre'!$A$2:$A$14</f>
            </numRef>
          </cat>
          <val>
            <numRef>
              <f>'Total Sales by Genre'!$B$2:$B$14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 xmlns:a="http://schemas.openxmlformats.org/drawingml/2006/main"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Sales Breakdown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'Breakdown of Sales by Genre'!B1</f>
            </strRef>
          </tx>
          <spPr>
            <a:ln xmlns:a="http://schemas.openxmlformats.org/drawingml/2006/main">
              <a:prstDash val="solid"/>
            </a:ln>
          </spPr>
          <cat>
            <numRef>
              <f>'Breakdown of Sales by Genre'!$A$2:$A$14</f>
            </numRef>
          </cat>
          <val>
            <numRef>
              <f>'Breakdown of Sales by Genre'!$B$2:$B$14</f>
            </numRef>
          </val>
        </ser>
        <ser>
          <idx val="1"/>
          <order val="1"/>
          <tx>
            <strRef>
              <f>'Breakdown of Sales by Genre'!C1</f>
            </strRef>
          </tx>
          <spPr>
            <a:ln xmlns:a="http://schemas.openxmlformats.org/drawingml/2006/main">
              <a:prstDash val="solid"/>
            </a:ln>
          </spPr>
          <cat>
            <numRef>
              <f>'Breakdown of Sales by Genre'!$A$2:$A$14</f>
            </numRef>
          </cat>
          <val>
            <numRef>
              <f>'Breakdown of Sales by Genre'!$C$2:$C$14</f>
            </numRef>
          </val>
        </ser>
        <ser>
          <idx val="2"/>
          <order val="2"/>
          <tx>
            <strRef>
              <f>'Breakdown of Sales by Genre'!D1</f>
            </strRef>
          </tx>
          <spPr>
            <a:ln xmlns:a="http://schemas.openxmlformats.org/drawingml/2006/main">
              <a:prstDash val="solid"/>
            </a:ln>
          </spPr>
          <cat>
            <numRef>
              <f>'Breakdown of Sales by Genre'!$A$2:$A$14</f>
            </numRef>
          </cat>
          <val>
            <numRef>
              <f>'Breakdown of Sales by Genre'!$D$2:$D$14</f>
            </numRef>
          </val>
        </ser>
        <ser>
          <idx val="3"/>
          <order val="3"/>
          <tx>
            <strRef>
              <f>'Breakdown of Sales by Genre'!E1</f>
            </strRef>
          </tx>
          <spPr>
            <a:ln xmlns:a="http://schemas.openxmlformats.org/drawingml/2006/main">
              <a:prstDash val="solid"/>
            </a:ln>
          </spPr>
          <cat>
            <numRef>
              <f>'Breakdown of Sales by Genre'!$A$2:$A$14</f>
            </numRef>
          </cat>
          <val>
            <numRef>
              <f>'Breakdown of Sales by Genre'!$E$2:$E$14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Breakdown of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Sales Breakdown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'Breakdown of Sales by Genre'!B1</f>
            </strRef>
          </tx>
          <spPr>
            <a:ln xmlns:a="http://schemas.openxmlformats.org/drawingml/2006/main"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Genre'!$B$2:$B$13</f>
            </numRef>
          </val>
        </ser>
        <ser>
          <idx val="1"/>
          <order val="1"/>
          <tx>
            <strRef>
              <f>'Breakdown of Sales by Genre'!C1</f>
            </strRef>
          </tx>
          <spPr>
            <a:ln xmlns:a="http://schemas.openxmlformats.org/drawingml/2006/main"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Genre'!$C$2:$C$13</f>
            </numRef>
          </val>
        </ser>
        <ser>
          <idx val="2"/>
          <order val="2"/>
          <tx>
            <strRef>
              <f>'Breakdown of Sales by Genre'!D1</f>
            </strRef>
          </tx>
          <spPr>
            <a:ln xmlns:a="http://schemas.openxmlformats.org/drawingml/2006/main"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Genre'!$D$2:$D$13</f>
            </numRef>
          </val>
        </ser>
        <ser>
          <idx val="3"/>
          <order val="3"/>
          <tx>
            <strRef>
              <f>'Breakdown of Sales by Genre'!E1</f>
            </strRef>
          </tx>
          <spPr>
            <a:ln xmlns:a="http://schemas.openxmlformats.org/drawingml/2006/main">
              <a:prstDash val="solid"/>
            </a:ln>
          </spPr>
          <cat>
            <numRef>
              <f>'Breakdown of Sales by Genre'!$A$2:$A$13</f>
            </numRef>
          </cat>
          <val>
            <numRef>
              <f>'Breakdown of Sales by Genre'!$E$2:$E$13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Breakdown of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Genre'!B1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Genre'!$A$2:$A$31</f>
            </numRef>
          </cat>
          <val>
            <numRef>
              <f>'Breakdown of Sales by Genre'!$B$2:$B$31</f>
            </numRef>
          </val>
        </ser>
        <ser>
          <idx val="1"/>
          <order val="1"/>
          <tx>
            <strRef>
              <f>'Breakdown of Sales by Genre'!C1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Genre'!$A$2:$A$31</f>
            </numRef>
          </cat>
          <val>
            <numRef>
              <f>'Breakdown of Sales by Genre'!$C$2:$C$31</f>
            </numRef>
          </val>
        </ser>
        <ser>
          <idx val="2"/>
          <order val="2"/>
          <tx>
            <strRef>
              <f>'Breakdown of Sales by Genre'!D1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Genre'!$A$2:$A$31</f>
            </numRef>
          </cat>
          <val>
            <numRef>
              <f>'Breakdown of Sales by Genre'!$D$2:$D$31</f>
            </numRef>
          </val>
        </ser>
        <ser>
          <idx val="3"/>
          <order val="3"/>
          <tx>
            <strRef>
              <f>'Breakdown of Sales by Genre'!E1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Genre'!$A$2:$A$31</f>
            </numRef>
          </cat>
          <val>
            <numRef>
              <f>'Breakdown of Sales by Genre'!$E$2:$E$31</f>
            </numRef>
          </val>
        </ser>
        <ser>
          <idx val="4"/>
          <order val="4"/>
          <tx>
            <strRef>
              <f>'Breakdown of Sales by Genre'!F1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Genre'!$A$2:$A$31</f>
            </numRef>
          </cat>
          <val>
            <numRef>
              <f>'Breakdown of Sales by Genre'!$F$2:$F$31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Year'!$A$2:$A$31</f>
            </numRef>
          </cat>
          <val>
            <numRef>
              <f>'Breakdown of Sales by Year'!$B$2:$B$31</f>
            </numRef>
          </val>
        </ser>
        <ser>
          <idx val="1"/>
          <order val="1"/>
          <tx>
            <strRef>
              <f>'Breakdown of Sales by Year'!C1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Year'!$A$2:$A$31</f>
            </numRef>
          </cat>
          <val>
            <numRef>
              <f>'Breakdown of Sales by Year'!$C$2:$C$31</f>
            </numRef>
          </val>
        </ser>
        <ser>
          <idx val="2"/>
          <order val="2"/>
          <tx>
            <strRef>
              <f>'Breakdown of Sales by Year'!D1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Year'!$A$2:$A$31</f>
            </numRef>
          </cat>
          <val>
            <numRef>
              <f>'Breakdown of Sales by Year'!$D$2:$D$31</f>
            </numRef>
          </val>
        </ser>
        <ser>
          <idx val="3"/>
          <order val="3"/>
          <tx>
            <strRef>
              <f>'Breakdown of Sales by Year'!E1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Year'!$A$2:$A$31</f>
            </numRef>
          </cat>
          <val>
            <numRef>
              <f>'Breakdown of Sales by Year'!$E$2:$E$31</f>
            </numRef>
          </val>
        </ser>
        <ser>
          <idx val="4"/>
          <order val="4"/>
          <tx>
            <strRef>
              <f>'Breakdown of Sales by Year'!F1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Year'!$A$2:$A$31</f>
            </numRef>
          </cat>
          <val>
            <numRef>
              <f>'Breakdown of Sales by Year'!$F$2:$F$31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Year'!$A$2:$A$40</f>
            </numRef>
          </cat>
          <val>
            <numRef>
              <f>'Breakdown of Sales by Year'!$B$2:$B$40</f>
            </numRef>
          </val>
        </ser>
        <ser>
          <idx val="1"/>
          <order val="1"/>
          <tx>
            <strRef>
              <f>'Breakdown of Sales by Year'!C1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Year'!$A$2:$A$40</f>
            </numRef>
          </cat>
          <val>
            <numRef>
              <f>'Breakdown of Sales by Year'!$C$2:$C$40</f>
            </numRef>
          </val>
        </ser>
        <ser>
          <idx val="2"/>
          <order val="2"/>
          <tx>
            <strRef>
              <f>'Breakdown of Sales by Year'!D1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Year'!$A$2:$A$40</f>
            </numRef>
          </cat>
          <val>
            <numRef>
              <f>'Breakdown of Sales by Year'!$D$2:$D$40</f>
            </numRef>
          </val>
        </ser>
        <ser>
          <idx val="3"/>
          <order val="3"/>
          <tx>
            <strRef>
              <f>'Breakdown of Sales by Year'!E1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Year'!$A$2:$A$40</f>
            </numRef>
          </cat>
          <val>
            <numRef>
              <f>'Breakdown of Sales by Year'!$E$2:$E$40</f>
            </numRef>
          </val>
        </ser>
        <ser>
          <idx val="4"/>
          <order val="4"/>
          <tx>
            <strRef>
              <f>'Breakdown of Sales by Year'!F1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Year'!$A$2:$A$40</f>
            </numRef>
          </cat>
          <val>
            <numRef>
              <f>'Breakdown of Sales by Year'!$F$2:$F$40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Total Sales</a:t>
            </a:r>
          </a:p>
        </rich>
      </tx>
    </title>
    <plotArea>
      <lineChart>
        <grouping val="standard"/>
        <ser>
          <idx val="0"/>
          <order val="0"/>
          <tx>
            <strRef>
              <f>'Breakdown of Sales by Year'!B1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Year'!$A$2:$A$40</f>
            </numRef>
          </cat>
          <val>
            <numRef>
              <f>'Breakdown of Sales by Year'!$B$2:$B$40</f>
            </numRef>
          </val>
        </ser>
        <ser>
          <idx val="1"/>
          <order val="1"/>
          <tx>
            <strRef>
              <f>'Breakdown of Sales by Year'!C1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Year'!$A$2:$A$40</f>
            </numRef>
          </cat>
          <val>
            <numRef>
              <f>'Breakdown of Sales by Year'!$C$2:$C$40</f>
            </numRef>
          </val>
        </ser>
        <ser>
          <idx val="2"/>
          <order val="2"/>
          <tx>
            <strRef>
              <f>'Breakdown of Sales by Year'!D1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Year'!$A$2:$A$40</f>
            </numRef>
          </cat>
          <val>
            <numRef>
              <f>'Breakdown of Sales by Year'!$D$2:$D$40</f>
            </numRef>
          </val>
        </ser>
        <ser>
          <idx val="3"/>
          <order val="3"/>
          <tx>
            <strRef>
              <f>'Breakdown of Sales by Year'!E1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Year'!$A$2:$A$40</f>
            </numRef>
          </cat>
          <val>
            <numRef>
              <f>'Breakdown of Sales by Year'!$E$2:$E$40</f>
            </numRef>
          </val>
        </ser>
        <ser>
          <idx val="4"/>
          <order val="4"/>
          <tx>
            <strRef>
              <f>'Breakdown of Sales by Year'!F1</f>
            </strRef>
          </tx>
          <spPr>
            <a:ln xmlns:a="http://schemas.openxmlformats.org/drawingml/2006/main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'Breakdown of Sales by Year'!$A$2:$A$40</f>
            </numRef>
          </cat>
          <val>
            <numRef>
              <f>'Breakdown of Sales by Year'!$F$2:$F$40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Year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Total Sales by Year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_rels/drawing2.xml.rels><Relationships xmlns="http://schemas.openxmlformats.org/package/2006/relationships"><Relationship Type="http://schemas.openxmlformats.org/officeDocument/2006/relationships/chart" Target="/xl/charts/chart3.xml" Id="rId1"/><Relationship Type="http://schemas.openxmlformats.org/officeDocument/2006/relationships/chart" Target="/xl/charts/chart4.xml" Id="rId2"/><Relationship Type="http://schemas.openxmlformats.org/officeDocument/2006/relationships/chart" Target="/xl/charts/chart5.xml" Id="rId3"/></Relationships>
</file>

<file path=xl/drawings/_rels/drawing3.xml.rels><Relationships xmlns="http://schemas.openxmlformats.org/package/2006/relationships"><Relationship Type="http://schemas.openxmlformats.org/officeDocument/2006/relationships/chart" Target="/xl/charts/chart6.xml" Id="rId1"/><Relationship Type="http://schemas.openxmlformats.org/officeDocument/2006/relationships/chart" Target="/xl/charts/chart7.xml" Id="rId2"/><Relationship Type="http://schemas.openxmlformats.org/officeDocument/2006/relationships/chart" Target="/xl/charts/chart8.xml" Id="rId3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3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7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oneCellAnchor>
  <oneCellAnchor>
    <from>
      <col>7</col>
      <colOff>0</colOff>
      <row>1</row>
      <rowOff>0</rowOff>
    </from>
    <ext cx="5400000" cy="2700000"/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88221400463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2" cacheId="22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4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63" cacheId="22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64" cacheId="222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F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5">
    <i t="data" r="0" i="0">
      <x v="0"/>
    </i>
    <i t="data" r="0" i="1">
      <x v="1"/>
    </i>
    <i t="data" r="0" i="2">
      <x v="2"/>
    </i>
    <i t="data" r="0" i="3">
      <x v="3"/>
    </i>
    <i t="data" r="0" i="4">
      <x v="4"/>
    </i>
  </colItems>
  <dataFields count="5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  <dataField name="Sum of Global_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/><Relationship Type="http://schemas.openxmlformats.org/officeDocument/2006/relationships/pivotTable" Target="/xl/pivotTables/pivotTable1.xml" Id="rId2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2.xml" Id="rId1"/><Relationship Type="http://schemas.openxmlformats.org/officeDocument/2006/relationships/pivotTable" Target="/xl/pivotTables/pivotTable2.xml" Id="rId2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3.xml" Id="rId1"/><Relationship Type="http://schemas.openxmlformats.org/officeDocument/2006/relationships/pivotTable" Target="/xl/pivotTables/pivotTable3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38"/>
  <sheetViews>
    <sheetView tabSelected="1" workbookViewId="0">
      <selection activeCell="L10" sqref="L10"/>
    </sheetView>
  </sheetViews>
  <sheetFormatPr baseColWidth="8" defaultRowHeight="14.4"/>
  <sheetData>
    <row r="1">
      <c r="A1" s="5" t="inlineStr">
        <is>
          <t>Rank</t>
        </is>
      </c>
      <c r="B1" s="7" t="inlineStr">
        <is>
          <t>Name</t>
        </is>
      </c>
      <c r="C1" s="7" t="inlineStr">
        <is>
          <t>Platform</t>
        </is>
      </c>
      <c r="D1" s="7" t="inlineStr">
        <is>
          <t>Year</t>
        </is>
      </c>
      <c r="E1" s="7" t="inlineStr">
        <is>
          <t>Genre</t>
        </is>
      </c>
      <c r="F1" s="7" t="inlineStr">
        <is>
          <t>Publisher</t>
        </is>
      </c>
      <c r="G1" s="7" t="inlineStr">
        <is>
          <t>NA_Sales</t>
        </is>
      </c>
      <c r="H1" s="7" t="inlineStr">
        <is>
          <t>EU_Sales</t>
        </is>
      </c>
      <c r="I1" s="7" t="inlineStr">
        <is>
          <t>JP_Sales</t>
        </is>
      </c>
      <c r="J1" s="7" t="inlineStr">
        <is>
          <t>Other_Sales</t>
        </is>
      </c>
      <c r="K1" s="7" t="inlineStr">
        <is>
          <t>Sum of Sales</t>
        </is>
      </c>
      <c r="L1" s="7" t="n"/>
      <c r="M1" s="7" t="n"/>
      <c r="N1" s="7" t="n"/>
      <c r="O1" s="7" t="n"/>
      <c r="P1" s="7" t="inlineStr">
        <is>
          <t>Average Sales</t>
        </is>
      </c>
      <c r="Q1" s="7" t="inlineStr">
        <is>
          <t>Number of Populated Cells</t>
        </is>
      </c>
      <c r="R1" s="7" t="inlineStr">
        <is>
          <t>Number of Rows with Sports Genre</t>
        </is>
      </c>
      <c r="S1" s="7" t="inlineStr">
        <is>
          <t>Total Sports Sales</t>
        </is>
      </c>
      <c r="T1" s="7" t="inlineStr">
        <is>
          <t>Rounded Sum of Sports Sales</t>
        </is>
      </c>
    </row>
    <row r="2">
      <c r="A2" s="8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81</v>
      </c>
      <c r="P2">
        <f> AVERAGE(K2:K16220)</f>
        <v/>
      </c>
      <c r="Q2">
        <f>COUNTA(E2:E16220)</f>
        <v/>
      </c>
      <c r="R2">
        <f>COUNTIF(E2:E16220, "Sports")</f>
        <v/>
      </c>
      <c r="S2">
        <f>SUMIF(E2:E16220, "Sports",K2:K16220)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38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33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31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30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29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28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27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27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26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23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21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22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21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20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19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20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19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18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19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17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16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15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15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14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13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14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13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13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13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13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12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11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11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11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10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10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9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10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10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10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10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10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10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9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8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8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8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9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9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8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8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8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8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8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8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8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7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7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7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8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7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8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6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7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6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7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6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6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6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7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5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6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5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5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5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6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6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6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6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5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6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5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6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6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5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6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6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5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5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5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5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5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5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5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5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4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5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5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5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5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4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5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5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5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4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5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4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5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4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5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5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4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4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5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4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4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4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4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4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4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4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4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3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3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3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4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3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3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4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4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3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4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4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4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3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3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4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4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3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4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4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4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4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3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4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3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4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3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4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2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4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3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3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3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4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4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4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3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3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4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4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4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4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4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4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3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3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4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3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3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3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3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2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3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3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3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3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3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3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3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2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3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2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2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3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3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2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3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3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3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2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2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3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3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3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3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3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3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3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3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2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3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3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3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3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3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3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3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2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2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3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2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3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3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2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3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3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3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3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2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2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2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3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3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3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3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3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3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3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3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2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3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2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2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3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3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1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2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2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2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2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2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1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2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2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2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2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2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2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2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2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2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2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2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1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2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2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2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2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2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2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2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2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2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2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1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2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2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2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2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2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2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2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2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2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2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2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2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2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2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2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2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2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2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2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2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1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2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2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1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2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2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2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2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2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2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2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2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1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2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1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1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2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2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2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2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2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1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2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2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2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1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2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1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2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2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1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2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2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2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1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2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1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2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1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1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2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2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0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1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2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2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2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2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2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1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2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2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2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1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1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1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1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2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1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1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2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2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1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2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2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2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2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2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2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1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1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1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1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1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1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1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1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1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1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1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1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1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1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1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1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1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1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1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1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1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1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1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1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1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1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1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1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1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1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1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1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1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1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1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1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1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1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1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1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1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1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0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1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1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1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1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1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1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1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1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1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1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1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1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0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1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1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1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1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1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1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1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1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1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1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1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1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1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1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1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1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1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1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1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1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1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1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1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1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1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1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1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1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1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0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1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1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1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1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1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0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1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1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1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1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1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1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1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1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1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1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1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1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1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1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1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1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1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1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1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1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1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1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1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1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1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1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1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1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1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1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0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1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1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1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1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1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1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1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1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1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1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1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1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1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1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0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1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1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0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1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1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1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1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1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0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1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1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1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1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1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1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1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1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1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1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1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1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1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0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1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1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1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1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1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1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1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1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1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1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1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1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1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1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1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1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1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1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1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1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1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1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1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1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1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1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0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1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0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1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1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1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0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0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1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0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1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1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1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0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0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0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1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1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1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1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0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0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1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0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1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0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1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0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1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1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0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1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0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1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0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1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0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0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1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1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1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1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0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1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1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1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1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1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1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1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1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1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1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1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1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1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1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1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1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0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1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0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0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1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1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0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0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0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0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0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0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0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0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0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0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0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0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0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0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0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0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0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0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0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0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0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0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0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0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0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0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0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0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0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0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0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0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0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0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0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0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0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0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0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0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0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0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0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0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0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0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0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0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0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0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0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0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0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0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0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0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0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0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0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0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0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0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0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0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0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0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0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0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0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0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0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0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0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0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0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0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0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0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0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0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0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0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0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0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0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0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0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0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0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0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0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0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0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0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0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0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0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0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0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0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0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0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0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0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0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0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0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0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0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0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0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0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0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0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0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0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0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0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0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0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0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0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0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0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0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0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0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0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0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0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0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0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0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0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0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0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0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0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0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0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0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0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0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0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0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0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0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0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0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0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0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0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0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0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0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0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0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0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0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0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0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0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0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0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0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0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0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0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0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0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0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0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0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0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0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0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0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0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0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0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0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0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0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0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0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0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0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0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0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0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0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0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0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0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0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0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0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0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0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0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0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0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0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0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0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0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0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0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0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0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0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0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0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0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0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0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0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0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0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0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0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0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0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0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0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0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0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0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0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0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0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0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0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0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0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0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0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0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0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0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0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0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0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0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0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0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0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0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0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0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0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0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0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0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0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0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0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0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0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0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0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0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0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0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0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0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0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0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0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0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0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0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0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0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0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0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0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0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0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0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0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0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0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0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0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0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0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0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0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0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0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0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0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0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0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0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0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0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0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0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0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0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0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0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0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0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0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0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0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0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0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0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0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0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0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0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0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0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0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0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0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0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0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0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0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0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0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0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0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0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0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0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0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0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0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0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0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0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0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0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0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0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0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0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0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0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0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0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0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0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0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0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0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0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0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0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0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0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0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0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0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0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0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0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0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0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0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0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0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0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0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0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0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0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0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0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0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0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0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0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0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0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0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0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0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0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0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0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0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0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0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0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0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0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0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0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0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0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0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0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0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0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0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0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0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0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0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0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0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0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0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0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0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0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0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0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0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0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0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0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0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0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0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0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0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0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0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0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0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0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0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0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0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0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0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0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0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0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0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0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0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0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0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0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0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0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0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0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0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0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0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0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0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0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0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0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0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0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0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0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0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0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0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0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0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0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0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0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0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0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0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0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0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0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0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0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0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0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0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0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0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0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0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0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0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0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0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0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0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0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0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0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0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0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0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0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0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0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0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0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0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0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0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0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0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0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0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0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0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0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0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0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0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0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0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0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0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0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0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0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0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0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0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0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0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0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0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0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0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0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0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0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0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0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0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0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0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0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0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0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0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0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0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0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0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0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0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0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0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0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0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0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0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0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0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0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0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0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0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0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0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0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0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0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0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0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0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0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0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0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0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0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0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0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0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0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0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0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0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0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0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0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0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0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0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0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0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0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0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0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0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0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0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0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0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0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0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0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0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0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0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0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0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0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0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0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0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0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0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0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0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0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0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0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0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0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0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0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0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0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0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0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0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0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0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0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0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0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0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0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0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0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0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0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0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0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0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0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0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0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0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0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0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0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0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0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0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0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0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0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0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0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0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0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0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0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0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0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0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0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0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0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0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0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0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0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0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0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0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0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0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0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0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0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0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0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0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0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0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0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0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0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0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0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0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0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0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0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0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0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0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0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0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0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0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0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0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0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0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0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0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0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0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0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0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0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0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0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0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0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0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0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0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0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0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0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0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0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0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0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0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0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0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0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0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0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0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0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0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0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0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0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0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0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0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0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0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0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0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0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0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0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0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0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0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0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0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0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0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0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0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0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0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0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0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0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0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0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0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0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0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0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0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0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0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0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0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0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0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0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0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0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0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0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0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0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0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0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0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0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0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0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0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0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0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0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0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0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0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0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0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0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0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0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0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0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0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0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0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0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0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0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0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0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0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0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0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0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0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0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0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0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0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0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0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0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0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0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0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0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0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0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0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0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0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0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0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0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0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0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0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0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0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0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0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0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0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0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0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0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0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0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0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0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0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0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0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0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0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0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0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0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0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0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0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0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0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0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0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0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0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0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0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0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0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0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0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0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</v>
      </c>
    </row>
    <row r="16329">
      <c r="A16329" t="n">
        <v>1</v>
      </c>
      <c r="B16329" t="inlineStr">
        <is>
          <t>The Legend of Zelda</t>
        </is>
      </c>
      <c r="C16329" t="n">
        <v>1986</v>
      </c>
      <c r="D16329" t="inlineStr">
        <is>
          <t>Action</t>
        </is>
      </c>
      <c r="E16329" t="inlineStr">
        <is>
          <t>Nintendo</t>
        </is>
      </c>
      <c r="F16329" t="n">
        <v>3.74</v>
      </c>
      <c r="G16329" t="n">
        <v>0.93</v>
      </c>
      <c r="H16329" t="n">
        <v>1.69</v>
      </c>
      <c r="I16329" t="n">
        <v>0.14</v>
      </c>
      <c r="J16329" t="n">
        <v>6.51</v>
      </c>
      <c r="K16329" t="n">
        <v>6.5</v>
      </c>
    </row>
    <row r="16330">
      <c r="A16330" t="n">
        <v>1</v>
      </c>
      <c r="B16330" t="inlineStr">
        <is>
          <t>The Legend of Zelda</t>
        </is>
      </c>
      <c r="C16330" t="n">
        <v>1986</v>
      </c>
      <c r="D16330" t="inlineStr">
        <is>
          <t>Action</t>
        </is>
      </c>
      <c r="E16330" t="inlineStr">
        <is>
          <t>Nintendo</t>
        </is>
      </c>
      <c r="F16330" t="n">
        <v>3.74</v>
      </c>
      <c r="G16330" t="n">
        <v>0.93</v>
      </c>
      <c r="H16330" t="n">
        <v>1.69</v>
      </c>
      <c r="I16330" t="n">
        <v>0.14</v>
      </c>
      <c r="J16330" t="n">
        <v>6.51</v>
      </c>
      <c r="K16330" t="n">
        <v>6.5</v>
      </c>
    </row>
    <row r="16331">
      <c r="A16331" t="n">
        <v>1</v>
      </c>
      <c r="B16331" t="inlineStr">
        <is>
          <t>The Legend of Zelda</t>
        </is>
      </c>
      <c r="C16331" t="n">
        <v>1986</v>
      </c>
      <c r="D16331" t="inlineStr">
        <is>
          <t>Action</t>
        </is>
      </c>
      <c r="E16331" t="inlineStr">
        <is>
          <t>Nintendo</t>
        </is>
      </c>
      <c r="F16331" t="n">
        <v>3.74</v>
      </c>
      <c r="G16331" t="n">
        <v>0.93</v>
      </c>
      <c r="H16331" t="n">
        <v>1.69</v>
      </c>
      <c r="I16331" t="n">
        <v>0.14</v>
      </c>
      <c r="J16331" t="n">
        <v>6.51</v>
      </c>
      <c r="K16331" t="n">
        <v>6.5</v>
      </c>
    </row>
    <row r="16332">
      <c r="A16332" t="n">
        <v>1</v>
      </c>
      <c r="B16332" t="inlineStr">
        <is>
          <t>The Legend of Zelda</t>
        </is>
      </c>
      <c r="C16332" t="n">
        <v>1986</v>
      </c>
      <c r="D16332" t="inlineStr">
        <is>
          <t>Action</t>
        </is>
      </c>
      <c r="E16332" t="inlineStr">
        <is>
          <t>Nintendo</t>
        </is>
      </c>
      <c r="F16332" t="n">
        <v>3.74</v>
      </c>
      <c r="G16332" t="n">
        <v>0.93</v>
      </c>
      <c r="H16332" t="n">
        <v>1.69</v>
      </c>
      <c r="I16332" t="n">
        <v>0.14</v>
      </c>
      <c r="J16332" t="n">
        <v>6.51</v>
      </c>
      <c r="K16332" t="n">
        <v>6.5</v>
      </c>
    </row>
    <row r="16333">
      <c r="A16333" t="n">
        <v>1</v>
      </c>
      <c r="B16333" t="inlineStr">
        <is>
          <t>The Legend of Zelda</t>
        </is>
      </c>
      <c r="C16333" t="n">
        <v>1986</v>
      </c>
      <c r="D16333" t="inlineStr">
        <is>
          <t>Action</t>
        </is>
      </c>
      <c r="E16333" t="inlineStr">
        <is>
          <t>Nintendo</t>
        </is>
      </c>
      <c r="F16333" t="n">
        <v>3.74</v>
      </c>
      <c r="G16333" t="n">
        <v>0.93</v>
      </c>
      <c r="H16333" t="n">
        <v>1.69</v>
      </c>
      <c r="I16333" t="n">
        <v>0.14</v>
      </c>
      <c r="J16333" t="n">
        <v>6.51</v>
      </c>
      <c r="K16333" t="n">
        <v>6.5</v>
      </c>
    </row>
    <row r="16334">
      <c r="A16334" t="n">
        <v>1</v>
      </c>
      <c r="B16334" t="inlineStr">
        <is>
          <t>The Legend of Zelda</t>
        </is>
      </c>
      <c r="C16334" t="n">
        <v>1986</v>
      </c>
      <c r="D16334" t="inlineStr">
        <is>
          <t>Action</t>
        </is>
      </c>
      <c r="E16334" t="inlineStr">
        <is>
          <t>Nintendo</t>
        </is>
      </c>
      <c r="F16334" t="n">
        <v>3.74</v>
      </c>
      <c r="G16334" t="n">
        <v>0.93</v>
      </c>
      <c r="H16334" t="n">
        <v>1.69</v>
      </c>
      <c r="I16334" t="n">
        <v>0.14</v>
      </c>
      <c r="J16334" t="n">
        <v>6.51</v>
      </c>
      <c r="K16334" t="n">
        <v>6.5</v>
      </c>
    </row>
    <row r="16335">
      <c r="A16335" t="n">
        <v>1</v>
      </c>
      <c r="B16335" t="inlineStr">
        <is>
          <t>The Legend of Zelda</t>
        </is>
      </c>
      <c r="C16335" t="n">
        <v>1986</v>
      </c>
      <c r="D16335" t="inlineStr">
        <is>
          <t>Action</t>
        </is>
      </c>
      <c r="E16335" t="inlineStr">
        <is>
          <t>Nintendo</t>
        </is>
      </c>
      <c r="F16335" t="n">
        <v>3.74</v>
      </c>
      <c r="G16335" t="n">
        <v>0.93</v>
      </c>
      <c r="H16335" t="n">
        <v>1.69</v>
      </c>
      <c r="I16335" t="n">
        <v>0.14</v>
      </c>
      <c r="J16335" t="n">
        <v>6.51</v>
      </c>
      <c r="K16335" t="n">
        <v>6.5</v>
      </c>
    </row>
    <row r="16336">
      <c r="A16336" t="n">
        <v>1</v>
      </c>
      <c r="B16336" t="inlineStr">
        <is>
          <t>The Legend of Zelda</t>
        </is>
      </c>
      <c r="C16336" t="n">
        <v>1986</v>
      </c>
      <c r="D16336" t="inlineStr">
        <is>
          <t>Action</t>
        </is>
      </c>
      <c r="E16336" t="inlineStr">
        <is>
          <t>Nintendo</t>
        </is>
      </c>
      <c r="F16336" t="n">
        <v>3.74</v>
      </c>
      <c r="G16336" t="n">
        <v>0.93</v>
      </c>
      <c r="H16336" t="n">
        <v>1.69</v>
      </c>
      <c r="I16336" t="n">
        <v>0.14</v>
      </c>
      <c r="J16336" t="n">
        <v>6.51</v>
      </c>
      <c r="K16336" t="n">
        <v>6.5</v>
      </c>
    </row>
    <row r="16337">
      <c r="A16337" t="n">
        <v>1</v>
      </c>
      <c r="B16337" t="inlineStr">
        <is>
          <t>The Legend of Zelda</t>
        </is>
      </c>
      <c r="C16337" t="n">
        <v>1986</v>
      </c>
      <c r="D16337" t="inlineStr">
        <is>
          <t>Action</t>
        </is>
      </c>
      <c r="E16337" t="inlineStr">
        <is>
          <t>Nintendo</t>
        </is>
      </c>
      <c r="F16337" t="n">
        <v>3.74</v>
      </c>
      <c r="G16337" t="n">
        <v>0.93</v>
      </c>
      <c r="H16337" t="n">
        <v>1.69</v>
      </c>
      <c r="I16337" t="n">
        <v>0.14</v>
      </c>
      <c r="J16337" t="n">
        <v>6.51</v>
      </c>
      <c r="K16337" t="n">
        <v>6.5</v>
      </c>
    </row>
    <row r="16338">
      <c r="A16338" t="n">
        <v>1</v>
      </c>
      <c r="B16338" t="inlineStr">
        <is>
          <t>The Legend of Zelda</t>
        </is>
      </c>
      <c r="C16338" t="n">
        <v>1986</v>
      </c>
      <c r="D16338" t="inlineStr">
        <is>
          <t>Action</t>
        </is>
      </c>
      <c r="E16338" t="inlineStr">
        <is>
          <t>Nintendo</t>
        </is>
      </c>
      <c r="F16338" t="n">
        <v>3.74</v>
      </c>
      <c r="G16338" t="n">
        <v>0.93</v>
      </c>
      <c r="H16338" t="n">
        <v>1.69</v>
      </c>
      <c r="I16338" t="n">
        <v>0.14</v>
      </c>
      <c r="J16338" t="n">
        <v>6.51</v>
      </c>
      <c r="K16338" t="n">
        <v>6.5</v>
      </c>
    </row>
  </sheetData>
  <conditionalFormatting sqref="G2:K16594">
    <cfRule type="cellIs" priority="1" operator="greaterThan" dxfId="0">
      <formula>8</formula>
    </cfRule>
  </conditionalFormatting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E24" sqref="E24"/>
    </sheetView>
  </sheetViews>
  <sheetFormatPr baseColWidth="8" defaultRowHeight="14.4" outlineLevelCol="0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B24" sqref="B24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1"/>
  <sheetViews>
    <sheetView workbookViewId="0">
      <selection activeCell="F22" sqref="F22"/>
    </sheetView>
  </sheetViews>
  <sheetFormatPr baseColWidth="8" defaultRowHeight="14.4" outlineLevelCol="0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  <col width="18.21875" bestFit="1" customWidth="1" style="3" min="6" max="6"/>
  </cols>
  <sheetData>
    <row r="1">
      <c r="A1" s="4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  <c r="F1" t="inlineStr">
        <is>
          <t>Sum of Global_Sales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  <c r="F2" t="n">
        <v>11.38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  <c r="F3" t="n">
        <v>35.77000000000001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  <c r="F4" t="n">
        <v>28.86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  <c r="F5" t="n">
        <v>16.79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  <c r="F6" t="n">
        <v>50.36000000000001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  <c r="F7" t="n">
        <v>53.94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  <c r="F8" t="n">
        <v>37.07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  <c r="F9" t="n">
        <v>21.73999999999999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  <c r="F10" t="n">
        <v>47.22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  <c r="F11" t="n">
        <v>73.45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  <c r="F12" t="n">
        <v>49.38999999999999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  <c r="F13" t="n">
        <v>32.23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  <c r="F14" t="n">
        <v>76.15999999999998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  <c r="F15" t="n">
        <v>45.98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  <c r="F16" t="n">
        <v>79.17000000000003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  <c r="F17" t="n">
        <v>88.10999999999991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  <c r="F18" t="n">
        <v>199.1499999999999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  <c r="F19" t="n">
        <v>200.9800000000001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  <c r="F20" t="n">
        <v>256.4699999999996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  <c r="F21" t="n">
        <v>251.2700000000002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  <c r="F22" t="n">
        <v>201.5600000000002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  <c r="F23" t="n">
        <v>331.4699999999991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  <c r="F24" t="n">
        <v>395.5199999999983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  <c r="F25" t="n">
        <v>357.8499999999989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  <c r="F26" t="n">
        <v>419.3099999999986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  <c r="F27" t="n">
        <v>459.9399999999976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  <c r="F28" t="n">
        <v>521.0399999999917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  <c r="F29" t="n">
        <v>611.1299999999934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  <c r="F30" t="n">
        <v>678.8999999999952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  <c r="F31" t="n">
        <v>667.2999999999947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  <c r="F32" t="n">
        <v>600.4499999999948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  <c r="F33" t="n">
        <v>515.9899999999969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  <c r="F34" t="n">
        <v>363.5399999999984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  <c r="F35" t="n">
        <v>368.1099999999986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  <c r="F36" t="n">
        <v>337.0499999999985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  <c r="F37" t="n">
        <v>264.439999999998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  <c r="F38" t="n">
        <v>70.93000000000013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  <c r="F39" t="n">
        <v>0.05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  <c r="F40" t="n">
        <v>0.29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  <c r="F41" t="n">
        <v>8820.359999999955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Selvaraj, Natassha</dc:creator>
  <dcterms:created xmlns:dcterms="http://purl.org/dc/terms/" xmlns:xsi="http://www.w3.org/2001/XMLSchema-instance" xsi:type="dcterms:W3CDTF">2023-02-21T13:08:03Z</dcterms:created>
  <dcterms:modified xmlns:dcterms="http://purl.org/dc/terms/" xmlns:xsi="http://www.w3.org/2001/XMLSchema-instance" xsi:type="dcterms:W3CDTF">2023-02-21T13:13:18Z</dcterms:modified>
  <cp:lastModifiedBy>Selvaraj, Natassha</cp:lastModifiedBy>
</cp:coreProperties>
</file>