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Black-Box" sheetId="1" r:id="rId1"/>
  </sheets>
  <definedNames>
    <definedName name="_xlnm._FilterDatabase" localSheetId="0" hidden="1">'Black-Box'!$A$1:$I$30</definedName>
  </definedNames>
  <calcPr calcId="152511"/>
</workbook>
</file>

<file path=xl/calcChain.xml><?xml version="1.0" encoding="utf-8"?>
<calcChain xmlns="http://schemas.openxmlformats.org/spreadsheetml/2006/main">
  <c r="F25" i="1" l="1"/>
  <c r="F20" i="1" l="1"/>
  <c r="F23" i="1" l="1"/>
  <c r="F22" i="1"/>
  <c r="F16" i="1"/>
  <c r="F30" i="1" l="1"/>
  <c r="F29" i="1"/>
  <c r="F28" i="1"/>
  <c r="F27" i="1"/>
  <c r="F26" i="1"/>
  <c r="F24" i="1"/>
  <c r="F21" i="1"/>
  <c r="F19" i="1"/>
  <c r="F18" i="1"/>
  <c r="F17" i="1"/>
  <c r="F15" i="1"/>
  <c r="F14" i="1"/>
  <c r="F13" i="1"/>
  <c r="F12" i="1"/>
  <c r="F11" i="1"/>
  <c r="F10" i="1"/>
  <c r="F9" i="1"/>
  <c r="F8" i="1"/>
  <c r="F7" i="1"/>
  <c r="F6" i="1"/>
  <c r="F5" i="1"/>
  <c r="F4" i="1"/>
  <c r="F3" i="1"/>
</calcChain>
</file>

<file path=xl/sharedStrings.xml><?xml version="1.0" encoding="utf-8"?>
<sst xmlns="http://schemas.openxmlformats.org/spreadsheetml/2006/main" count="155" uniqueCount="139">
  <si>
    <t>Test Objective</t>
  </si>
  <si>
    <t>Input</t>
  </si>
  <si>
    <t>Output</t>
  </si>
  <si>
    <t>Steps</t>
  </si>
  <si>
    <t>Dependencies</t>
  </si>
  <si>
    <t>P/F</t>
  </si>
  <si>
    <t>Result</t>
  </si>
  <si>
    <t>Game Executes</t>
  </si>
  <si>
    <t>Start Game</t>
  </si>
  <si>
    <t>Double click game icon</t>
  </si>
  <si>
    <t>None</t>
  </si>
  <si>
    <t>Test ID</t>
  </si>
  <si>
    <t>Black0001</t>
  </si>
  <si>
    <t>Black0002</t>
  </si>
  <si>
    <t>Black0003</t>
  </si>
  <si>
    <t>1. S
2. Enter</t>
  </si>
  <si>
    <t>1. S
2. W</t>
  </si>
  <si>
    <t>Game Exits</t>
  </si>
  <si>
    <t>1. Press S to highlight "Exit"
2. Press "Enter"</t>
  </si>
  <si>
    <t>Black0004</t>
  </si>
  <si>
    <t>Enter</t>
  </si>
  <si>
    <t>Game-play begins</t>
  </si>
  <si>
    <t>Press Enter</t>
  </si>
  <si>
    <t>Start menu Exit fuctions</t>
  </si>
  <si>
    <t>Black0005</t>
  </si>
  <si>
    <t>1. Game Starts
2. Cycles throug splash screen
3. Enters start menu
A. Displays:
i. Start Game
ii. Exit</t>
  </si>
  <si>
    <t>Start menu selection functions</t>
  </si>
  <si>
    <t>1. Option higlighted moves: 
A. Up with W pressed
B. Down with S pressed</t>
  </si>
  <si>
    <t>1. Press W
2. Press S</t>
  </si>
  <si>
    <t>Black0006</t>
  </si>
  <si>
    <t>Black0007</t>
  </si>
  <si>
    <t>Black0008</t>
  </si>
  <si>
    <t>Black0009</t>
  </si>
  <si>
    <t>Layers display</t>
  </si>
  <si>
    <t>Start menu Start Game functions</t>
  </si>
  <si>
    <t>Observe layers are displayed correctly</t>
  </si>
  <si>
    <t>Character keyboard controls</t>
  </si>
  <si>
    <t>Character mouse controls</t>
  </si>
  <si>
    <t>1. Left mouse click
2. Right mouse click</t>
  </si>
  <si>
    <t>1. Left click
2. Right click
3. Aim mouse 8 points around character while holding left mouse button
4. Same while holding right button</t>
  </si>
  <si>
    <t>1. Character fires primary weapon
2. Character fires secondary weapon
3. Character fires primary weapon 360 degrees around
4. Character fires secondary weapon 360 degrees around</t>
  </si>
  <si>
    <t>Character object collisions</t>
  </si>
  <si>
    <t>Weapon projectiles function</t>
  </si>
  <si>
    <t>1. Left click
2. Right click</t>
  </si>
  <si>
    <t>1. D
2. A
3. SPACE</t>
  </si>
  <si>
    <t>1. Press D into a wall
2. Press A into a wall
3. Press SPACE to jump into a celing</t>
  </si>
  <si>
    <t>1 &amp; 2. Character stops against wall with minimal clipping
3. Character stops against celing and falls with minimal clipping</t>
  </si>
  <si>
    <t>Character floor collision</t>
  </si>
  <si>
    <t>1. Press D to move across terrain
2. Press A to move across terrain
3. Press SPACE to jump</t>
  </si>
  <si>
    <t>1 &amp; 2. Character follows terrain with minimal clipping
3. Character lands on floor with minimal clipping</t>
  </si>
  <si>
    <t>Black0010</t>
  </si>
  <si>
    <t>Black0011</t>
  </si>
  <si>
    <t>Enemy &amp; character's projectiles collision</t>
  </si>
  <si>
    <t>1. D
2. A
3. SPACE
4. Left mouse click
5. Right mouse click</t>
  </si>
  <si>
    <t>Black0013</t>
  </si>
  <si>
    <t>Destroy enemy</t>
  </si>
  <si>
    <t>Black0012</t>
  </si>
  <si>
    <t>Black0014</t>
  </si>
  <si>
    <t>Black0015</t>
  </si>
  <si>
    <t>Black0016</t>
  </si>
  <si>
    <t>Black0017</t>
  </si>
  <si>
    <t>Black0018</t>
  </si>
  <si>
    <t>Black0019</t>
  </si>
  <si>
    <t>Black0020</t>
  </si>
  <si>
    <t>Destroy character</t>
  </si>
  <si>
    <t>1. Collide with any enemy type until character dies</t>
  </si>
  <si>
    <t>1. D
2. A
3. SPACE
4. Left mouse click
5. Right mouse click
6. F</t>
  </si>
  <si>
    <t>1. Interact with door at end of level with F key</t>
  </si>
  <si>
    <t>Player loses</t>
  </si>
  <si>
    <t>Player beats level</t>
  </si>
  <si>
    <t>Black0024</t>
  </si>
  <si>
    <t>Black0025</t>
  </si>
  <si>
    <t>Pickup crowbar</t>
  </si>
  <si>
    <t>Use crowbar</t>
  </si>
  <si>
    <t>Pickup alternate weapon</t>
  </si>
  <si>
    <t>Initial weapons test</t>
  </si>
  <si>
    <t>Interact with barrier without crowbar</t>
  </si>
  <si>
    <t>Black0021</t>
  </si>
  <si>
    <t>Black0022</t>
  </si>
  <si>
    <t>Black0023</t>
  </si>
  <si>
    <t>1. D
2. F</t>
  </si>
  <si>
    <t>1. Press F at barrier before picking up crowbar</t>
  </si>
  <si>
    <t>1. A
2. F</t>
  </si>
  <si>
    <t>1. Press F at the crowbar</t>
  </si>
  <si>
    <t>1. Press F at barrier</t>
  </si>
  <si>
    <t>1. Barrier opens</t>
  </si>
  <si>
    <t>1. Character fires primary weapon
2. Nothing happens</t>
  </si>
  <si>
    <t>1. SPACE</t>
  </si>
  <si>
    <t>1. D
2. A
3. SPACE
4. F</t>
  </si>
  <si>
    <t>1. Press F at alternate weapon powerup</t>
  </si>
  <si>
    <t>1. Single jump only</t>
  </si>
  <si>
    <t>1. Press F at double-jump powerup</t>
  </si>
  <si>
    <t>1. Character jumps, and then jumps again when second jump is pressed in mid-air</t>
  </si>
  <si>
    <t>Correction/Recommendation</t>
  </si>
  <si>
    <t>1. Can't get out
A. Barrier does not open
B. Message displayed "Maybe something can open this"</t>
  </si>
  <si>
    <t>1. Get crowbar
A. Crowbar dissapears
B. Message displayed "Got crowbar!"</t>
  </si>
  <si>
    <t>1. Get double-jump
A. Powerup dissapears
B. Message displayed "Got double-jump!"</t>
  </si>
  <si>
    <t>Black0026</t>
  </si>
  <si>
    <t>Climbing</t>
  </si>
  <si>
    <t>1. W
2. S</t>
  </si>
  <si>
    <t>1. At a wall press W to climb up
2. At a wall press S to climb down</t>
  </si>
  <si>
    <t>1. Character climbs up the wall until transitioning to standing on top
2. Character climbs back down until stading on the ground</t>
  </si>
  <si>
    <t>1. Interaction succesful:
A. Door opens
B. Screen goes black
C."You Win!" displayed for 3 seconds
D. Roll credits
E. Return to menu</t>
  </si>
  <si>
    <t>1. Game over sequence
A. "Game Over!" displayed for 3 seconds
B. Return to menu</t>
  </si>
  <si>
    <t>Pickup Armor</t>
  </si>
  <si>
    <t>1. Press F at armor powerup</t>
  </si>
  <si>
    <t>1. Get armor
A. Powerup dissapears
B. Message displayed "Got armor!"</t>
  </si>
  <si>
    <t>Black0027</t>
  </si>
  <si>
    <t>Attempt double-jump without jetpack</t>
  </si>
  <si>
    <t>1. Press SPACE, and then press it again mid-air before picking up jetpack</t>
  </si>
  <si>
    <t>1. Press SPACE, and then press it again mid-air after picking up jetpack</t>
  </si>
  <si>
    <t>Double jump with jetpack</t>
  </si>
  <si>
    <t>Pickup jetpack</t>
  </si>
  <si>
    <t>1. Background displayed
2. Foreground displayed
3. Hud displayed
A. Health top left
B. Heart and number 3 below health
C. Score top right</t>
  </si>
  <si>
    <t>1. Walk into Basic enemy
2. Walk into Phantom enemy
3. Walk into Calamity enemy</t>
  </si>
  <si>
    <t>1-3. Character bounces back
1. Character loses 10 health
2. Character loses 20 health
3. Character loses 30 health</t>
  </si>
  <si>
    <t>1-3. Character bounces back
1. Character loses 7.5 health (25% armor)
2. Character loses 15 health (25% armor)
3. Character loses 12.5 health (25% armor)</t>
  </si>
  <si>
    <t>1 - 6. Projectile impact:
A. Projectile dissapears
B. Enemy loses health appropriate to weapon type (5 for primary 25 for secondary)</t>
  </si>
  <si>
    <t>1. Shoot basic enemy with primary weapon
2. Shoot basic enemy with alternate weapon
3. Shoot Phantom with primary weapon
4. Shoot Phantom with alternate weapon
5. Shoot Calamity with primary weapon
6. Shoot Calamity with alternate weapon</t>
  </si>
  <si>
    <t>1. Shoot basic enemy any weapon until destroyed
A. Health = 5
2. Shoot Phantom with any weapon until destroyed
A. Health = 25
3. Shoot Calamity with any weapon until destroyed
A. Health = 50</t>
  </si>
  <si>
    <t>1-3. Enemies health is reduced by 5 for primary weapon, or 25 for alternate weapon, until &lt;= 0
A. The enemy dissapears
B. Players points increase by enemy type amount. (5 for Calamity, 10 for Phantom)</t>
  </si>
  <si>
    <t>1. D
2. A
3. SPACE
4. S
5. SHIFT + D
6. SHIFT + A
7. P</t>
  </si>
  <si>
    <t>1. Press D
2. Press A
3. Press SPACE
4. Press S
5. Press SHIFT + D
6. Press SHIFT + A
7. Press P
8. Press P again</t>
  </si>
  <si>
    <t>1. Move right
2. Move left
3. Jump
4. Crouch
5. Run right
6. Run left
7. Pauses game
A. Gameplay freezes
B. Pause displayed in center of screen
8. Unpauses game
A. Pause dissapears
B. Gameplay resumes</t>
  </si>
  <si>
    <t>1. Character's health is reduced with each enemy collision until health is reduced from 100 to &lt;= 0
A. Screen goes black.
B. Number next to heart reduces from 3 to 2
C. Gameplay resumes after 1 second delay</t>
  </si>
  <si>
    <t>1. Let character die, until lives are reduced from 3 to 0</t>
  </si>
  <si>
    <t>Enemy behavior</t>
  </si>
  <si>
    <t>1. Observe Basic enemy's behavior
2. Observe Phantom's behavior
3. Observe Calamity's behavior</t>
  </si>
  <si>
    <t>1. Moves slowly one direction, startin towards the character, until it hits a wall, then it walks the other way.
2 &amp; 3. Moves quickly toward the player, following him until an obsticle gets in the way.</t>
  </si>
  <si>
    <t>Black0028</t>
  </si>
  <si>
    <t>Character enemy collisions without armor</t>
  </si>
  <si>
    <t>Character enemy collisions with armor</t>
  </si>
  <si>
    <t>1. Primary weapon projectile is created at end of barrel and travels in line of gun angle until impact with wall or enemy
2. Secondary weapon fires
A. weapon projectile is created at end of barrel and travels in line of gun angle until impact with wall or enemy
B. Ammo is reduced from 5 to 4</t>
  </si>
  <si>
    <t>Out of ammo</t>
  </si>
  <si>
    <t>1. Right mous click</t>
  </si>
  <si>
    <t>1. Right click until out of ammo
2. Right click again</t>
  </si>
  <si>
    <t>1. Secondary weapons fires, reducing ammo by 1 each time
2. Secondary weapon does not fire with 0 ammo</t>
  </si>
  <si>
    <t>Black0029</t>
  </si>
  <si>
    <t>1. Get alternate weapon
A. Powerup dissapears
B. Message displayed "Got missiles!"
C. Ammo indicator with number 5 is now dislayed next to lives, under health</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</si>
</sst>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Alignment="1">
      <alignment vertical="top"/>
    </xf>
    <xf numFmtId="0" fontId="1" fillId="0" borderId="1" xfId="0" applyFont="1" applyBorder="1" applyAlignment="1">
      <alignment vertical="top" wrapText="1"/>
    </xf>
    <xf numFmtId="0" fontId="1" fillId="0" borderId="1" xfId="0" applyFont="1" applyBorder="1" applyAlignment="1">
      <alignment vertical="top"/>
    </xf>
    <xf numFmtId="0" fontId="0" fillId="0" borderId="1" xfId="0" applyBorder="1" applyAlignment="1">
      <alignment vertical="top" wrapText="1"/>
    </xf>
    <xf numFmtId="0" fontId="0" fillId="0" borderId="1" xfId="0" applyBorder="1" applyAlignment="1">
      <alignment vertical="top"/>
    </xf>
    <xf numFmtId="0" fontId="0" fillId="0" borderId="1" xfId="0" quotePrefix="1" applyBorder="1"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workbookViewId="0">
      <pane ySplit="1" topLeftCell="A22" activePane="bottomLeft" state="frozen"/>
      <selection pane="bottomLeft" activeCell="B24" sqref="B24"/>
    </sheetView>
  </sheetViews>
  <sheetFormatPr defaultRowHeight="15" x14ac:dyDescent="0.25"/>
  <cols>
    <col min="1" max="1" width="9.85546875" style="4" customWidth="1"/>
    <col min="2" max="2" width="20.7109375" style="4" customWidth="1"/>
    <col min="3" max="3" width="18.7109375" style="4" customWidth="1"/>
    <col min="4" max="5" width="26.7109375" style="4" customWidth="1"/>
    <col min="6" max="6" width="13.85546875" style="4" customWidth="1"/>
    <col min="7" max="7" width="26.7109375" style="5" customWidth="1"/>
    <col min="8" max="8" width="3.5703125" style="5" bestFit="1" customWidth="1"/>
    <col min="9" max="9" width="26.7109375" style="5" customWidth="1"/>
    <col min="10" max="16384" width="9.140625" style="1"/>
  </cols>
  <sheetData>
    <row r="1" spans="1:9" x14ac:dyDescent="0.25">
      <c r="A1" s="2" t="s">
        <v>11</v>
      </c>
      <c r="B1" s="2" t="s">
        <v>0</v>
      </c>
      <c r="C1" s="2" t="s">
        <v>1</v>
      </c>
      <c r="D1" s="2" t="s">
        <v>3</v>
      </c>
      <c r="E1" s="2" t="s">
        <v>2</v>
      </c>
      <c r="F1" s="2" t="s">
        <v>4</v>
      </c>
      <c r="G1" s="3" t="s">
        <v>6</v>
      </c>
      <c r="H1" s="3" t="s">
        <v>5</v>
      </c>
      <c r="I1" s="3" t="s">
        <v>93</v>
      </c>
    </row>
    <row r="2" spans="1:9" ht="105" x14ac:dyDescent="0.25">
      <c r="A2" s="4" t="s">
        <v>12</v>
      </c>
      <c r="B2" s="4" t="s">
        <v>7</v>
      </c>
      <c r="C2" s="4" t="s">
        <v>8</v>
      </c>
      <c r="D2" s="4" t="s">
        <v>9</v>
      </c>
      <c r="E2" s="4" t="s">
        <v>25</v>
      </c>
      <c r="F2" s="4" t="s">
        <v>10</v>
      </c>
    </row>
    <row r="3" spans="1:9" ht="45" x14ac:dyDescent="0.25">
      <c r="A3" s="4" t="s">
        <v>13</v>
      </c>
      <c r="B3" s="4" t="s">
        <v>26</v>
      </c>
      <c r="C3" s="4" t="s">
        <v>16</v>
      </c>
      <c r="D3" s="4" t="s">
        <v>28</v>
      </c>
      <c r="E3" s="4" t="s">
        <v>27</v>
      </c>
      <c r="F3" s="4" t="str">
        <f>A2</f>
        <v>Black0001</v>
      </c>
    </row>
    <row r="4" spans="1:9" ht="30" x14ac:dyDescent="0.25">
      <c r="A4" s="4" t="s">
        <v>14</v>
      </c>
      <c r="B4" s="4" t="s">
        <v>23</v>
      </c>
      <c r="C4" s="4" t="s">
        <v>15</v>
      </c>
      <c r="D4" s="4" t="s">
        <v>18</v>
      </c>
      <c r="E4" s="4" t="s">
        <v>17</v>
      </c>
      <c r="F4" s="4" t="str">
        <f>A3</f>
        <v>Black0002</v>
      </c>
    </row>
    <row r="5" spans="1:9" ht="30" x14ac:dyDescent="0.25">
      <c r="A5" s="4" t="s">
        <v>19</v>
      </c>
      <c r="B5" s="4" t="s">
        <v>34</v>
      </c>
      <c r="C5" s="4" t="s">
        <v>20</v>
      </c>
      <c r="D5" s="4" t="s">
        <v>22</v>
      </c>
      <c r="E5" s="4" t="s">
        <v>21</v>
      </c>
      <c r="F5" s="4" t="str">
        <f>A3</f>
        <v>Black0002</v>
      </c>
    </row>
    <row r="6" spans="1:9" ht="105" x14ac:dyDescent="0.25">
      <c r="A6" s="4" t="s">
        <v>24</v>
      </c>
      <c r="B6" s="4" t="s">
        <v>33</v>
      </c>
      <c r="C6" s="4" t="s">
        <v>10</v>
      </c>
      <c r="D6" s="4" t="s">
        <v>35</v>
      </c>
      <c r="E6" s="4" t="s">
        <v>113</v>
      </c>
      <c r="F6" s="4" t="str">
        <f>A5</f>
        <v>Black0004</v>
      </c>
    </row>
    <row r="7" spans="1:9" ht="195" x14ac:dyDescent="0.25">
      <c r="A7" s="4" t="s">
        <v>29</v>
      </c>
      <c r="B7" s="4" t="s">
        <v>36</v>
      </c>
      <c r="C7" s="4" t="s">
        <v>121</v>
      </c>
      <c r="D7" s="4" t="s">
        <v>122</v>
      </c>
      <c r="E7" s="4" t="s">
        <v>123</v>
      </c>
      <c r="F7" s="4" t="str">
        <f>A5</f>
        <v>Black0004</v>
      </c>
    </row>
    <row r="8" spans="1:9" ht="75" x14ac:dyDescent="0.25">
      <c r="A8" s="4" t="s">
        <v>30</v>
      </c>
      <c r="B8" s="4" t="s">
        <v>76</v>
      </c>
      <c r="C8" s="4" t="s">
        <v>80</v>
      </c>
      <c r="D8" s="4" t="s">
        <v>81</v>
      </c>
      <c r="E8" s="4" t="s">
        <v>94</v>
      </c>
      <c r="F8" s="4" t="str">
        <f>A7</f>
        <v>Black0006</v>
      </c>
    </row>
    <row r="9" spans="1:9" ht="60" x14ac:dyDescent="0.25">
      <c r="A9" s="4" t="s">
        <v>31</v>
      </c>
      <c r="B9" s="4" t="s">
        <v>72</v>
      </c>
      <c r="C9" s="4" t="s">
        <v>82</v>
      </c>
      <c r="D9" s="4" t="s">
        <v>83</v>
      </c>
      <c r="E9" s="4" t="s">
        <v>95</v>
      </c>
      <c r="F9" s="4" t="str">
        <f>A8</f>
        <v>Black0007</v>
      </c>
    </row>
    <row r="10" spans="1:9" ht="30" x14ac:dyDescent="0.25">
      <c r="A10" s="4" t="s">
        <v>32</v>
      </c>
      <c r="B10" s="4" t="s">
        <v>73</v>
      </c>
      <c r="C10" s="4" t="s">
        <v>80</v>
      </c>
      <c r="D10" s="4" t="s">
        <v>84</v>
      </c>
      <c r="E10" s="4" t="s">
        <v>85</v>
      </c>
      <c r="F10" s="4" t="str">
        <f>A9</f>
        <v>Black0008</v>
      </c>
    </row>
    <row r="11" spans="1:9" ht="45" x14ac:dyDescent="0.25">
      <c r="A11" s="4" t="s">
        <v>50</v>
      </c>
      <c r="B11" s="4" t="s">
        <v>75</v>
      </c>
      <c r="C11" s="4" t="s">
        <v>38</v>
      </c>
      <c r="D11" s="4" t="s">
        <v>43</v>
      </c>
      <c r="E11" s="4" t="s">
        <v>86</v>
      </c>
      <c r="F11" s="4" t="str">
        <f>A7</f>
        <v>Black0006</v>
      </c>
    </row>
    <row r="12" spans="1:9" ht="105" x14ac:dyDescent="0.25">
      <c r="A12" s="4" t="s">
        <v>51</v>
      </c>
      <c r="B12" s="4" t="s">
        <v>74</v>
      </c>
      <c r="C12" s="4" t="s">
        <v>88</v>
      </c>
      <c r="D12" s="4" t="s">
        <v>89</v>
      </c>
      <c r="E12" s="4" t="s">
        <v>138</v>
      </c>
      <c r="F12" s="4" t="str">
        <f>A11</f>
        <v>Black0010</v>
      </c>
    </row>
    <row r="13" spans="1:9" ht="45" x14ac:dyDescent="0.25">
      <c r="A13" s="4" t="s">
        <v>56</v>
      </c>
      <c r="B13" s="4" t="s">
        <v>108</v>
      </c>
      <c r="C13" s="4" t="s">
        <v>87</v>
      </c>
      <c r="D13" s="4" t="s">
        <v>109</v>
      </c>
      <c r="E13" s="4" t="s">
        <v>90</v>
      </c>
      <c r="F13" s="4" t="str">
        <f>A7</f>
        <v>Black0006</v>
      </c>
    </row>
    <row r="14" spans="1:9" ht="60" x14ac:dyDescent="0.25">
      <c r="A14" s="4" t="s">
        <v>54</v>
      </c>
      <c r="B14" s="4" t="s">
        <v>112</v>
      </c>
      <c r="C14" s="4" t="s">
        <v>88</v>
      </c>
      <c r="D14" s="4" t="s">
        <v>91</v>
      </c>
      <c r="E14" s="4" t="s">
        <v>96</v>
      </c>
      <c r="F14" s="4" t="str">
        <f>A13</f>
        <v>Black0012</v>
      </c>
    </row>
    <row r="15" spans="1:9" ht="45" x14ac:dyDescent="0.25">
      <c r="A15" s="4" t="s">
        <v>57</v>
      </c>
      <c r="B15" s="4" t="s">
        <v>111</v>
      </c>
      <c r="C15" s="4" t="s">
        <v>87</v>
      </c>
      <c r="D15" s="4" t="s">
        <v>110</v>
      </c>
      <c r="E15" s="4" t="s">
        <v>92</v>
      </c>
      <c r="F15" s="4" t="str">
        <f>A14</f>
        <v>Black0013</v>
      </c>
    </row>
    <row r="16" spans="1:9" ht="90" x14ac:dyDescent="0.25">
      <c r="A16" s="4" t="s">
        <v>58</v>
      </c>
      <c r="B16" s="4" t="s">
        <v>98</v>
      </c>
      <c r="C16" s="4" t="s">
        <v>99</v>
      </c>
      <c r="D16" s="4" t="s">
        <v>100</v>
      </c>
      <c r="E16" s="4" t="s">
        <v>101</v>
      </c>
      <c r="F16" s="4" t="str">
        <f>A3</f>
        <v>Black0002</v>
      </c>
    </row>
    <row r="17" spans="1:6" ht="120" x14ac:dyDescent="0.25">
      <c r="A17" s="4" t="s">
        <v>59</v>
      </c>
      <c r="B17" s="4" t="s">
        <v>37</v>
      </c>
      <c r="C17" s="4" t="s">
        <v>38</v>
      </c>
      <c r="D17" s="4" t="s">
        <v>39</v>
      </c>
      <c r="E17" s="4" t="s">
        <v>40</v>
      </c>
      <c r="F17" s="4" t="str">
        <f>A12</f>
        <v>Black0011</v>
      </c>
    </row>
    <row r="18" spans="1:6" ht="75" x14ac:dyDescent="0.25">
      <c r="A18" s="4" t="s">
        <v>60</v>
      </c>
      <c r="B18" s="4" t="s">
        <v>47</v>
      </c>
      <c r="C18" s="4" t="s">
        <v>44</v>
      </c>
      <c r="D18" s="4" t="s">
        <v>48</v>
      </c>
      <c r="E18" s="4" t="s">
        <v>49</v>
      </c>
      <c r="F18" s="4" t="str">
        <f>A7</f>
        <v>Black0006</v>
      </c>
    </row>
    <row r="19" spans="1:6" ht="90" x14ac:dyDescent="0.25">
      <c r="A19" s="4" t="s">
        <v>61</v>
      </c>
      <c r="B19" s="4" t="s">
        <v>41</v>
      </c>
      <c r="C19" s="4" t="s">
        <v>44</v>
      </c>
      <c r="D19" s="4" t="s">
        <v>45</v>
      </c>
      <c r="E19" s="4" t="s">
        <v>46</v>
      </c>
      <c r="F19" s="4" t="str">
        <f>A7</f>
        <v>Black0006</v>
      </c>
    </row>
    <row r="20" spans="1:6" ht="135" x14ac:dyDescent="0.25">
      <c r="A20" s="4" t="s">
        <v>62</v>
      </c>
      <c r="B20" s="4" t="s">
        <v>126</v>
      </c>
      <c r="C20" s="4" t="s">
        <v>10</v>
      </c>
      <c r="D20" s="4" t="s">
        <v>127</v>
      </c>
      <c r="E20" s="4" t="s">
        <v>128</v>
      </c>
      <c r="F20" s="4" t="str">
        <f>A7</f>
        <v>Black0006</v>
      </c>
    </row>
    <row r="21" spans="1:6" ht="60" x14ac:dyDescent="0.25">
      <c r="A21" s="4" t="s">
        <v>63</v>
      </c>
      <c r="B21" s="6" t="s">
        <v>130</v>
      </c>
      <c r="C21" s="4" t="s">
        <v>44</v>
      </c>
      <c r="D21" s="4" t="s">
        <v>114</v>
      </c>
      <c r="E21" s="4" t="s">
        <v>115</v>
      </c>
      <c r="F21" s="4" t="str">
        <f>A7</f>
        <v>Black0006</v>
      </c>
    </row>
    <row r="22" spans="1:6" ht="60" x14ac:dyDescent="0.25">
      <c r="A22" s="4" t="s">
        <v>77</v>
      </c>
      <c r="B22" s="4" t="s">
        <v>104</v>
      </c>
      <c r="C22" s="4" t="s">
        <v>88</v>
      </c>
      <c r="D22" s="4" t="s">
        <v>105</v>
      </c>
      <c r="E22" s="4" t="s">
        <v>106</v>
      </c>
      <c r="F22" s="4" t="str">
        <f>A21</f>
        <v>Black0020</v>
      </c>
    </row>
    <row r="23" spans="1:6" ht="105" x14ac:dyDescent="0.25">
      <c r="A23" s="4" t="s">
        <v>78</v>
      </c>
      <c r="B23" s="4" t="s">
        <v>131</v>
      </c>
      <c r="C23" s="4" t="s">
        <v>44</v>
      </c>
      <c r="D23" s="4" t="s">
        <v>114</v>
      </c>
      <c r="E23" s="4" t="s">
        <v>116</v>
      </c>
      <c r="F23" s="4" t="str">
        <f>A22</f>
        <v>Black0021</v>
      </c>
    </row>
    <row r="24" spans="1:6" ht="195" x14ac:dyDescent="0.25">
      <c r="A24" s="4" t="s">
        <v>79</v>
      </c>
      <c r="B24" s="4" t="s">
        <v>42</v>
      </c>
      <c r="C24" s="4" t="s">
        <v>38</v>
      </c>
      <c r="D24" s="4" t="s">
        <v>43</v>
      </c>
      <c r="E24" s="4" t="s">
        <v>132</v>
      </c>
      <c r="F24" s="4" t="str">
        <f>A17</f>
        <v>Black0016</v>
      </c>
    </row>
    <row r="25" spans="1:6" ht="75" x14ac:dyDescent="0.25">
      <c r="A25" s="4" t="s">
        <v>70</v>
      </c>
      <c r="B25" s="4" t="s">
        <v>133</v>
      </c>
      <c r="C25" s="4" t="s">
        <v>134</v>
      </c>
      <c r="D25" s="4" t="s">
        <v>135</v>
      </c>
      <c r="E25" s="4" t="s">
        <v>136</v>
      </c>
      <c r="F25" s="4" t="str">
        <f>A24</f>
        <v>Black0023</v>
      </c>
    </row>
    <row r="26" spans="1:6" ht="180" x14ac:dyDescent="0.25">
      <c r="A26" s="4" t="s">
        <v>71</v>
      </c>
      <c r="B26" s="4" t="s">
        <v>52</v>
      </c>
      <c r="C26" s="4" t="s">
        <v>53</v>
      </c>
      <c r="D26" s="4" t="s">
        <v>118</v>
      </c>
      <c r="E26" s="4" t="s">
        <v>117</v>
      </c>
      <c r="F26" s="4" t="str">
        <f>A7 &amp; " " &amp; A24</f>
        <v>Black0006 Black0023</v>
      </c>
    </row>
    <row r="27" spans="1:6" ht="135" x14ac:dyDescent="0.25">
      <c r="A27" s="4" t="s">
        <v>97</v>
      </c>
      <c r="B27" s="4" t="s">
        <v>55</v>
      </c>
      <c r="C27" s="4" t="s">
        <v>53</v>
      </c>
      <c r="D27" s="4" t="s">
        <v>119</v>
      </c>
      <c r="E27" s="4" t="s">
        <v>120</v>
      </c>
      <c r="F27" s="4" t="str">
        <f>A26</f>
        <v>Black0025</v>
      </c>
    </row>
    <row r="28" spans="1:6" ht="135" x14ac:dyDescent="0.25">
      <c r="A28" s="4" t="s">
        <v>107</v>
      </c>
      <c r="B28" s="4" t="s">
        <v>64</v>
      </c>
      <c r="C28" s="4" t="s">
        <v>44</v>
      </c>
      <c r="D28" s="4" t="s">
        <v>65</v>
      </c>
      <c r="E28" s="4" t="s">
        <v>124</v>
      </c>
      <c r="F28" s="4" t="str">
        <f>A21</f>
        <v>Black0020</v>
      </c>
    </row>
    <row r="29" spans="1:6" ht="105" x14ac:dyDescent="0.25">
      <c r="A29" s="4" t="s">
        <v>129</v>
      </c>
      <c r="B29" s="4" t="s">
        <v>69</v>
      </c>
      <c r="C29" s="4" t="s">
        <v>66</v>
      </c>
      <c r="D29" s="4" t="s">
        <v>67</v>
      </c>
      <c r="E29" s="4" t="s">
        <v>102</v>
      </c>
      <c r="F29" s="4" t="str">
        <f>A7</f>
        <v>Black0006</v>
      </c>
    </row>
    <row r="30" spans="1:6" ht="60" x14ac:dyDescent="0.25">
      <c r="A30" s="4" t="s">
        <v>137</v>
      </c>
      <c r="B30" s="4" t="s">
        <v>68</v>
      </c>
      <c r="C30" s="4" t="s">
        <v>10</v>
      </c>
      <c r="D30" s="4" t="s">
        <v>125</v>
      </c>
      <c r="E30" s="4" t="s">
        <v>103</v>
      </c>
      <c r="F30" s="4" t="str">
        <f>A28</f>
        <v>Black0027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Black-Box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2017-06-08T18:41:43Z</dcterms:modified>
</cp:coreProperties>
</file>