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lack-Box" sheetId="1" r:id="rId1"/>
  </sheets>
  <definedNames>
    <definedName name="_xlnm._FilterDatabase" localSheetId="0" hidden="1">'Black-Box'!$A$1:$I$28</definedName>
  </definedNames>
  <calcPr calcId="152511"/>
</workbook>
</file>

<file path=xl/calcChain.xml><?xml version="1.0" encoding="utf-8"?>
<calcChain xmlns="http://schemas.openxmlformats.org/spreadsheetml/2006/main">
  <c r="F22" i="1" l="1"/>
  <c r="F21" i="1"/>
  <c r="F16" i="1"/>
  <c r="F28" i="1" l="1"/>
  <c r="F27" i="1"/>
  <c r="F26" i="1"/>
  <c r="F25" i="1"/>
  <c r="F24" i="1"/>
  <c r="F23" i="1"/>
  <c r="F20" i="1"/>
  <c r="F19" i="1"/>
  <c r="F18" i="1"/>
  <c r="F17" i="1"/>
  <c r="F15" i="1"/>
  <c r="F14" i="1"/>
  <c r="F13" i="1"/>
  <c r="F12" i="1"/>
  <c r="F11" i="1"/>
  <c r="F10" i="1"/>
  <c r="F9" i="1"/>
  <c r="F8" i="1"/>
  <c r="F7" i="1"/>
  <c r="F6" i="1"/>
  <c r="F5" i="1"/>
  <c r="F4" i="1"/>
  <c r="F3" i="1"/>
</calcChain>
</file>

<file path=xl/sharedStrings.xml><?xml version="1.0" encoding="utf-8"?>
<sst xmlns="http://schemas.openxmlformats.org/spreadsheetml/2006/main" count="145" uniqueCount="130">
  <si>
    <t>Test Objective</t>
  </si>
  <si>
    <t>Input</t>
  </si>
  <si>
    <t>Output</t>
  </si>
  <si>
    <t>Steps</t>
  </si>
  <si>
    <t>Dependencies</t>
  </si>
  <si>
    <t>P/F</t>
  </si>
  <si>
    <t>Result</t>
  </si>
  <si>
    <t>Game Executes</t>
  </si>
  <si>
    <t>Start Game</t>
  </si>
  <si>
    <t>Double click game icon</t>
  </si>
  <si>
    <t>None</t>
  </si>
  <si>
    <t>Test ID</t>
  </si>
  <si>
    <t>Black0001</t>
  </si>
  <si>
    <t>Black0002</t>
  </si>
  <si>
    <t>Black0003</t>
  </si>
  <si>
    <t>1. S
2. Enter</t>
  </si>
  <si>
    <t>1. S
2. W</t>
  </si>
  <si>
    <t>Game Exits</t>
  </si>
  <si>
    <t>1. Press S to highlight "Exit"
2. Press "Enter"</t>
  </si>
  <si>
    <t>Black0004</t>
  </si>
  <si>
    <t>Enter</t>
  </si>
  <si>
    <t>Game-play begins</t>
  </si>
  <si>
    <t>Press Enter</t>
  </si>
  <si>
    <t>Start menu Exit fuctions</t>
  </si>
  <si>
    <t>Black0005</t>
  </si>
  <si>
    <t>1. Game Starts
2. Cycles throug splash screen
3. Enters start menu
A. Displays:
i. Start Game
ii. Exit</t>
  </si>
  <si>
    <t>Start menu selection functions</t>
  </si>
  <si>
    <t>1. Option higlighted moves: 
A. Up with W pressed
B. Down with S pressed</t>
  </si>
  <si>
    <t>1. Press W
2. Press S</t>
  </si>
  <si>
    <t>Black0006</t>
  </si>
  <si>
    <t>Black0007</t>
  </si>
  <si>
    <t>Black0008</t>
  </si>
  <si>
    <t>Black0009</t>
  </si>
  <si>
    <t>Layers display</t>
  </si>
  <si>
    <t>1. Background displayed
2. Foreground displayed
3. Hud displayed
A. Health top left
B. Score top right</t>
  </si>
  <si>
    <t>Start menu Start Game functions</t>
  </si>
  <si>
    <t>Observe layers are displayed correctly</t>
  </si>
  <si>
    <t>1. Move right
2. Move left
3. Jump
4. Crouch
5. Run right
6. Run left</t>
  </si>
  <si>
    <t>Character keyboard controls</t>
  </si>
  <si>
    <t>Character mouse controls</t>
  </si>
  <si>
    <t>1. Left mouse click
2. Right mouse click</t>
  </si>
  <si>
    <t>1. Left click
2. Right click
3. Aim mouse 8 points around character while holding left mouse button
4. Same while holding right button</t>
  </si>
  <si>
    <t>1. Character fires primary weapon
2. Character fires secondary weapon
3. Character fires primary weapon 360 degrees around
4. Character fires secondary weapon 360 degrees around</t>
  </si>
  <si>
    <t>Character object collisions</t>
  </si>
  <si>
    <t>Character enemy collisions</t>
  </si>
  <si>
    <t>Weapon projectiles function</t>
  </si>
  <si>
    <t>1. Left click
2. Right click</t>
  </si>
  <si>
    <t>1. Primary weapon projectile is created at end of barrel and travels in line of gun angle until impact with wall or enemy
2. Secondary weapon projectile is created at end of barrel and travels in line of gun angle until impact with wall or enemy</t>
  </si>
  <si>
    <t>1. D
2. A
3. SPACE
4. S
5. SHIFT + D
6. SHIFT + A</t>
  </si>
  <si>
    <t>1. Press D
2. Press A
3. Press SPACE
4. Press S
5. Press SHIFT + D
6. Press SHIFT + A</t>
  </si>
  <si>
    <t>1. D
2. A
3. SPACE</t>
  </si>
  <si>
    <t>1. Press D into a wall
2. Press A into a wall
3. Press SPACE to jump into a celing</t>
  </si>
  <si>
    <t>1 &amp; 2. Character stops against wall with minimal clipping
3. Character stops against celing and falls with minimal clipping</t>
  </si>
  <si>
    <t>Character floor collision</t>
  </si>
  <si>
    <t>1. Press D to move across terrain
2. Press A to move across terrain
3. Press SPACE to jump</t>
  </si>
  <si>
    <t>1 &amp; 2. Character follows terrain with minimal clipping
3. Character lands on floor with minimal clipping</t>
  </si>
  <si>
    <t>Black0010</t>
  </si>
  <si>
    <t>Black0011</t>
  </si>
  <si>
    <t>1. Walk into ground type enemy (Calamity)
2. Jump into air type enemy (Phantom)</t>
  </si>
  <si>
    <t>Enemy &amp; character's projectiles collision</t>
  </si>
  <si>
    <t>1. D
2. A
3. SPACE
4. Left mouse click
5. Right mouse click</t>
  </si>
  <si>
    <t>1. Shoot ground type enemy (Calamity) with primary weapon
2. Shoot air type enemy (Phantom) with primary weapon
3. Shoot ground type enemy (Calamity) with alternate weapon
4. Shoot air type enemy (Phantom) with alternate weapon</t>
  </si>
  <si>
    <t>Black0013</t>
  </si>
  <si>
    <t>Destroy enemy</t>
  </si>
  <si>
    <t>1. Shoot ground type enemy (Calamity) with any weapon until destroyed
2. Shoot air type enemy (Phantom) with any weapon until destroyed</t>
  </si>
  <si>
    <t>Black0012</t>
  </si>
  <si>
    <t>Black0014</t>
  </si>
  <si>
    <t>Black0015</t>
  </si>
  <si>
    <t>Black0016</t>
  </si>
  <si>
    <t>Black0017</t>
  </si>
  <si>
    <t>Black0018</t>
  </si>
  <si>
    <t>Black0019</t>
  </si>
  <si>
    <t>Black0020</t>
  </si>
  <si>
    <t>Destroy character</t>
  </si>
  <si>
    <t>1. Collide with any enemy type until character dies</t>
  </si>
  <si>
    <t>1. D
2. A
3. SPACE
4. Left mouse click
5. Right mouse click
6. F</t>
  </si>
  <si>
    <t>1. Interact with door at end of level with F key</t>
  </si>
  <si>
    <t>Player loses</t>
  </si>
  <si>
    <t>Player beats level</t>
  </si>
  <si>
    <t>Black0024</t>
  </si>
  <si>
    <t>Black0025</t>
  </si>
  <si>
    <t>Pickup crowbar</t>
  </si>
  <si>
    <t>Use crowbar</t>
  </si>
  <si>
    <t>Pickup alternate weapon</t>
  </si>
  <si>
    <t>Initial weapons test</t>
  </si>
  <si>
    <t>Interact with barrier without crowbar</t>
  </si>
  <si>
    <t>Double jump with powerup</t>
  </si>
  <si>
    <t>Black0021</t>
  </si>
  <si>
    <t>Black0022</t>
  </si>
  <si>
    <t>Black0023</t>
  </si>
  <si>
    <t>1. D
2. F</t>
  </si>
  <si>
    <t>1. Press F at barrier before picking up crowbar</t>
  </si>
  <si>
    <t>1. A
2. F</t>
  </si>
  <si>
    <t>1. Press F at the crowbar</t>
  </si>
  <si>
    <t>1. Press F at barrier</t>
  </si>
  <si>
    <t>1. Barrier opens</t>
  </si>
  <si>
    <t>1. Character fires primary weapon
2. Nothing happens</t>
  </si>
  <si>
    <t>1. SPACE</t>
  </si>
  <si>
    <t>1. D
2. A
3. SPACE
4. F</t>
  </si>
  <si>
    <t>1. Press F at alternate weapon powerup</t>
  </si>
  <si>
    <t>1. Single jump only</t>
  </si>
  <si>
    <t>1. Press F at double-jump powerup</t>
  </si>
  <si>
    <t>Pickup double-jump</t>
  </si>
  <si>
    <t>Attempt double-jump without powerup</t>
  </si>
  <si>
    <t>1. Press SPACE, and then press it again mid-air before picking up double-jump powerup</t>
  </si>
  <si>
    <t>1. Press SPACE, and then press it again mid-air after picking up double-jump powerup</t>
  </si>
  <si>
    <t>1. Character jumps, and then jumps again when second jump is pressed in mid-air</t>
  </si>
  <si>
    <t>Correction/Recommendation</t>
  </si>
  <si>
    <t>1. Can't get out
A. Barrier does not open
B. Message displayed "Maybe something can open this"</t>
  </si>
  <si>
    <t>1. Get crowbar
A. Crowbar dissapears
B. Message displayed "Got crowbar!"</t>
  </si>
  <si>
    <t>1. Get alternate weapon
A. Powerup dissapears
B. Message displayed "Got missiles!"</t>
  </si>
  <si>
    <t>1. Get double-jump
A. Powerup dissapears
B. Message displayed "Got double-jump!"</t>
  </si>
  <si>
    <t>Black0026</t>
  </si>
  <si>
    <t>Climbing</t>
  </si>
  <si>
    <t>1. W
2. S</t>
  </si>
  <si>
    <t>1. At a wall press W to climb up
2. At a wall press S to climb down</t>
  </si>
  <si>
    <t>1. Character climbs up the wall until transitioning to standing on top
2. Character climbs back down until stading on the ground</t>
  </si>
  <si>
    <t>1. Let character die, until all lives are lost</t>
  </si>
  <si>
    <t>1. Interaction succesful:
A. Door opens
B. Screen goes black
C."You Win!" displayed for 3 seconds
D. Roll credits
E. Return to menu</t>
  </si>
  <si>
    <t>1. Game over sequence
A. "Game Over!" displayed for 3 seconds
B. Return to menu</t>
  </si>
  <si>
    <t>1. Character's health is reduced with each enemy collision until health is reduced to &lt;= 0
A. Screen goes black.
B. If player has more lives, they return to the level after 1 second delay, otherwise player loses</t>
  </si>
  <si>
    <t>1 &amp; 2. Enemies health is reduced until &lt;= 0
A. The enemy dissapears
B. Players points increase by enemy type amount. (5 for Calamity, 10 for Phantom)</t>
  </si>
  <si>
    <t>1 - 4. Projectile impact:
A. Projectile dissapears
B. Enemy loses health appropriate to weapon type (10 for primary 25 for secondary)</t>
  </si>
  <si>
    <t>Pickup Armor</t>
  </si>
  <si>
    <t>1. Press F at armor powerup</t>
  </si>
  <si>
    <t>Character enemy collisions without armor</t>
  </si>
  <si>
    <t>1 &amp; 2. Character bounces back
1. Character loses 5 health
1. Character loses 10 health</t>
  </si>
  <si>
    <t>1. Get armor
A. Powerup dissapears
B. Message displayed "Got armor!"</t>
  </si>
  <si>
    <t>1 &amp; 2. Character bounces back
1. Character loses 3.75 health (25% armor)
1. Character loses 7.5 health (25% armor)</t>
  </si>
  <si>
    <t>Black0027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</si>
</sst>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0" borderId="1" xfId="0" applyBorder="1" applyAlignment="1">
      <alignment vertical="top" wrapText="1"/>
    </xf>
    <xf numFmtId="0" fontId="0" fillId="0" borderId="1" xfId="0" applyBorder="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workbookViewId="0">
      <pane ySplit="1" topLeftCell="A20" activePane="bottomLeft" state="frozen"/>
      <selection pane="bottomLeft" activeCell="G26" sqref="G26"/>
    </sheetView>
  </sheetViews>
  <sheetFormatPr defaultRowHeight="15" x14ac:dyDescent="0.25"/>
  <cols>
    <col min="1" max="1" width="9.85546875" style="4" customWidth="1"/>
    <col min="2" max="2" width="20.7109375" style="4" customWidth="1"/>
    <col min="3" max="3" width="18.7109375" style="4" customWidth="1"/>
    <col min="4" max="5" width="26.7109375" style="4" customWidth="1"/>
    <col min="6" max="6" width="13.85546875" style="4" customWidth="1"/>
    <col min="7" max="7" width="26.7109375" style="5" customWidth="1"/>
    <col min="8" max="8" width="3.5703125" style="5" bestFit="1" customWidth="1"/>
    <col min="9" max="9" width="26.7109375" style="5" customWidth="1"/>
    <col min="10" max="16384" width="9.140625" style="1"/>
  </cols>
  <sheetData>
    <row r="1" spans="1:9" x14ac:dyDescent="0.25">
      <c r="A1" s="2" t="s">
        <v>11</v>
      </c>
      <c r="B1" s="2" t="s">
        <v>0</v>
      </c>
      <c r="C1" s="2" t="s">
        <v>1</v>
      </c>
      <c r="D1" s="2" t="s">
        <v>3</v>
      </c>
      <c r="E1" s="2" t="s">
        <v>2</v>
      </c>
      <c r="F1" s="2" t="s">
        <v>4</v>
      </c>
      <c r="G1" s="3" t="s">
        <v>6</v>
      </c>
      <c r="H1" s="3" t="s">
        <v>5</v>
      </c>
      <c r="I1" s="3" t="s">
        <v>107</v>
      </c>
    </row>
    <row r="2" spans="1:9" ht="105" x14ac:dyDescent="0.25">
      <c r="A2" s="4" t="s">
        <v>12</v>
      </c>
      <c r="B2" s="4" t="s">
        <v>7</v>
      </c>
      <c r="C2" s="4" t="s">
        <v>8</v>
      </c>
      <c r="D2" s="4" t="s">
        <v>9</v>
      </c>
      <c r="E2" s="4" t="s">
        <v>25</v>
      </c>
      <c r="F2" s="4" t="s">
        <v>10</v>
      </c>
    </row>
    <row r="3" spans="1:9" ht="45" x14ac:dyDescent="0.25">
      <c r="A3" s="4" t="s">
        <v>13</v>
      </c>
      <c r="B3" s="4" t="s">
        <v>26</v>
      </c>
      <c r="C3" s="4" t="s">
        <v>16</v>
      </c>
      <c r="D3" s="4" t="s">
        <v>28</v>
      </c>
      <c r="E3" s="4" t="s">
        <v>27</v>
      </c>
      <c r="F3" s="4" t="str">
        <f>A2</f>
        <v>Black0001</v>
      </c>
    </row>
    <row r="4" spans="1:9" ht="30" x14ac:dyDescent="0.25">
      <c r="A4" s="4" t="s">
        <v>14</v>
      </c>
      <c r="B4" s="4" t="s">
        <v>23</v>
      </c>
      <c r="C4" s="4" t="s">
        <v>15</v>
      </c>
      <c r="D4" s="4" t="s">
        <v>18</v>
      </c>
      <c r="E4" s="4" t="s">
        <v>17</v>
      </c>
      <c r="F4" s="4" t="str">
        <f>A3</f>
        <v>Black0002</v>
      </c>
    </row>
    <row r="5" spans="1:9" ht="30" x14ac:dyDescent="0.25">
      <c r="A5" s="4" t="s">
        <v>19</v>
      </c>
      <c r="B5" s="4" t="s">
        <v>35</v>
      </c>
      <c r="C5" s="4" t="s">
        <v>20</v>
      </c>
      <c r="D5" s="4" t="s">
        <v>22</v>
      </c>
      <c r="E5" s="4" t="s">
        <v>21</v>
      </c>
      <c r="F5" s="4" t="str">
        <f>A3</f>
        <v>Black0002</v>
      </c>
    </row>
    <row r="6" spans="1:9" ht="75" x14ac:dyDescent="0.25">
      <c r="A6" s="4" t="s">
        <v>24</v>
      </c>
      <c r="B6" s="4" t="s">
        <v>33</v>
      </c>
      <c r="C6" s="4" t="s">
        <v>10</v>
      </c>
      <c r="D6" s="4" t="s">
        <v>36</v>
      </c>
      <c r="E6" s="4" t="s">
        <v>34</v>
      </c>
      <c r="F6" s="4" t="str">
        <f>A5</f>
        <v>Black0004</v>
      </c>
    </row>
    <row r="7" spans="1:9" ht="90" x14ac:dyDescent="0.25">
      <c r="A7" s="4" t="s">
        <v>29</v>
      </c>
      <c r="B7" s="4" t="s">
        <v>38</v>
      </c>
      <c r="C7" s="4" t="s">
        <v>48</v>
      </c>
      <c r="D7" s="4" t="s">
        <v>49</v>
      </c>
      <c r="E7" s="4" t="s">
        <v>37</v>
      </c>
      <c r="F7" s="4" t="str">
        <f>A5</f>
        <v>Black0004</v>
      </c>
    </row>
    <row r="8" spans="1:9" ht="75" x14ac:dyDescent="0.25">
      <c r="A8" s="4" t="s">
        <v>30</v>
      </c>
      <c r="B8" s="4" t="s">
        <v>85</v>
      </c>
      <c r="C8" s="4" t="s">
        <v>90</v>
      </c>
      <c r="D8" s="4" t="s">
        <v>91</v>
      </c>
      <c r="E8" s="4" t="s">
        <v>108</v>
      </c>
      <c r="F8" s="4" t="str">
        <f>A7</f>
        <v>Black0006</v>
      </c>
    </row>
    <row r="9" spans="1:9" ht="60" x14ac:dyDescent="0.25">
      <c r="A9" s="4" t="s">
        <v>31</v>
      </c>
      <c r="B9" s="4" t="s">
        <v>81</v>
      </c>
      <c r="C9" s="4" t="s">
        <v>92</v>
      </c>
      <c r="D9" s="4" t="s">
        <v>93</v>
      </c>
      <c r="E9" s="4" t="s">
        <v>109</v>
      </c>
      <c r="F9" s="4" t="str">
        <f>A8</f>
        <v>Black0007</v>
      </c>
    </row>
    <row r="10" spans="1:9" ht="30" x14ac:dyDescent="0.25">
      <c r="A10" s="4" t="s">
        <v>32</v>
      </c>
      <c r="B10" s="4" t="s">
        <v>82</v>
      </c>
      <c r="C10" s="4" t="s">
        <v>90</v>
      </c>
      <c r="D10" s="4" t="s">
        <v>94</v>
      </c>
      <c r="E10" s="4" t="s">
        <v>95</v>
      </c>
      <c r="F10" s="4" t="str">
        <f>A9</f>
        <v>Black0008</v>
      </c>
    </row>
    <row r="11" spans="1:9" ht="45" x14ac:dyDescent="0.25">
      <c r="A11" s="4" t="s">
        <v>56</v>
      </c>
      <c r="B11" s="4" t="s">
        <v>84</v>
      </c>
      <c r="C11" s="4" t="s">
        <v>40</v>
      </c>
      <c r="D11" s="4" t="s">
        <v>46</v>
      </c>
      <c r="E11" s="4" t="s">
        <v>96</v>
      </c>
      <c r="F11" s="4" t="str">
        <f>A7</f>
        <v>Black0006</v>
      </c>
    </row>
    <row r="12" spans="1:9" ht="60" x14ac:dyDescent="0.25">
      <c r="A12" s="4" t="s">
        <v>57</v>
      </c>
      <c r="B12" s="4" t="s">
        <v>83</v>
      </c>
      <c r="C12" s="4" t="s">
        <v>98</v>
      </c>
      <c r="D12" s="4" t="s">
        <v>99</v>
      </c>
      <c r="E12" s="4" t="s">
        <v>110</v>
      </c>
      <c r="F12" s="4" t="str">
        <f>A11</f>
        <v>Black0010</v>
      </c>
    </row>
    <row r="13" spans="1:9" ht="60" x14ac:dyDescent="0.25">
      <c r="A13" s="4" t="s">
        <v>65</v>
      </c>
      <c r="B13" s="4" t="s">
        <v>103</v>
      </c>
      <c r="C13" s="4" t="s">
        <v>97</v>
      </c>
      <c r="D13" s="4" t="s">
        <v>104</v>
      </c>
      <c r="E13" s="4" t="s">
        <v>100</v>
      </c>
      <c r="F13" s="4" t="str">
        <f>A7</f>
        <v>Black0006</v>
      </c>
    </row>
    <row r="14" spans="1:9" ht="60" x14ac:dyDescent="0.25">
      <c r="A14" s="4" t="s">
        <v>62</v>
      </c>
      <c r="B14" s="4" t="s">
        <v>102</v>
      </c>
      <c r="C14" s="4" t="s">
        <v>98</v>
      </c>
      <c r="D14" s="4" t="s">
        <v>101</v>
      </c>
      <c r="E14" s="4" t="s">
        <v>111</v>
      </c>
      <c r="F14" s="4" t="str">
        <f>A13</f>
        <v>Black0012</v>
      </c>
    </row>
    <row r="15" spans="1:9" ht="60" x14ac:dyDescent="0.25">
      <c r="A15" s="4" t="s">
        <v>66</v>
      </c>
      <c r="B15" s="4" t="s">
        <v>86</v>
      </c>
      <c r="C15" s="4" t="s">
        <v>97</v>
      </c>
      <c r="D15" s="4" t="s">
        <v>105</v>
      </c>
      <c r="E15" s="4" t="s">
        <v>106</v>
      </c>
      <c r="F15" s="4" t="str">
        <f>A14</f>
        <v>Black0013</v>
      </c>
    </row>
    <row r="16" spans="1:9" ht="90" x14ac:dyDescent="0.25">
      <c r="A16" s="4" t="s">
        <v>67</v>
      </c>
      <c r="B16" s="4" t="s">
        <v>113</v>
      </c>
      <c r="C16" s="4" t="s">
        <v>114</v>
      </c>
      <c r="D16" s="4" t="s">
        <v>115</v>
      </c>
      <c r="E16" s="4" t="s">
        <v>116</v>
      </c>
      <c r="F16" s="4" t="str">
        <f>A3</f>
        <v>Black0002</v>
      </c>
    </row>
    <row r="17" spans="1:6" ht="120" x14ac:dyDescent="0.25">
      <c r="A17" s="4" t="s">
        <v>68</v>
      </c>
      <c r="B17" s="4" t="s">
        <v>39</v>
      </c>
      <c r="C17" s="4" t="s">
        <v>40</v>
      </c>
      <c r="D17" s="4" t="s">
        <v>41</v>
      </c>
      <c r="E17" s="4" t="s">
        <v>42</v>
      </c>
      <c r="F17" s="4" t="str">
        <f>A12</f>
        <v>Black0011</v>
      </c>
    </row>
    <row r="18" spans="1:6" ht="75" x14ac:dyDescent="0.25">
      <c r="A18" s="4" t="s">
        <v>69</v>
      </c>
      <c r="B18" s="4" t="s">
        <v>53</v>
      </c>
      <c r="C18" s="4" t="s">
        <v>50</v>
      </c>
      <c r="D18" s="4" t="s">
        <v>54</v>
      </c>
      <c r="E18" s="4" t="s">
        <v>55</v>
      </c>
      <c r="F18" s="4" t="str">
        <f>A7</f>
        <v>Black0006</v>
      </c>
    </row>
    <row r="19" spans="1:6" ht="90" x14ac:dyDescent="0.25">
      <c r="A19" s="4" t="s">
        <v>70</v>
      </c>
      <c r="B19" s="4" t="s">
        <v>43</v>
      </c>
      <c r="C19" s="4" t="s">
        <v>50</v>
      </c>
      <c r="D19" s="4" t="s">
        <v>51</v>
      </c>
      <c r="E19" s="4" t="s">
        <v>52</v>
      </c>
      <c r="F19" s="4" t="str">
        <f>A7</f>
        <v>Black0006</v>
      </c>
    </row>
    <row r="20" spans="1:6" ht="60" x14ac:dyDescent="0.25">
      <c r="A20" s="4" t="s">
        <v>71</v>
      </c>
      <c r="B20" s="4" t="s">
        <v>125</v>
      </c>
      <c r="C20" s="4" t="s">
        <v>50</v>
      </c>
      <c r="D20" s="4" t="s">
        <v>58</v>
      </c>
      <c r="E20" s="4" t="s">
        <v>126</v>
      </c>
      <c r="F20" s="4" t="str">
        <f>A7</f>
        <v>Black0006</v>
      </c>
    </row>
    <row r="21" spans="1:6" ht="60" x14ac:dyDescent="0.25">
      <c r="A21" s="4" t="s">
        <v>72</v>
      </c>
      <c r="B21" s="4" t="s">
        <v>123</v>
      </c>
      <c r="C21" s="4" t="s">
        <v>98</v>
      </c>
      <c r="D21" s="4" t="s">
        <v>124</v>
      </c>
      <c r="E21" s="4" t="s">
        <v>127</v>
      </c>
      <c r="F21" s="4" t="str">
        <f>A20</f>
        <v>Black0019</v>
      </c>
    </row>
    <row r="22" spans="1:6" ht="90" x14ac:dyDescent="0.25">
      <c r="A22" s="4" t="s">
        <v>87</v>
      </c>
      <c r="B22" s="4" t="s">
        <v>44</v>
      </c>
      <c r="C22" s="4" t="s">
        <v>50</v>
      </c>
      <c r="D22" s="4" t="s">
        <v>58</v>
      </c>
      <c r="E22" s="4" t="s">
        <v>128</v>
      </c>
      <c r="F22" s="4" t="str">
        <f>A21</f>
        <v>Black0020</v>
      </c>
    </row>
    <row r="23" spans="1:6" ht="150" x14ac:dyDescent="0.25">
      <c r="A23" s="4" t="s">
        <v>88</v>
      </c>
      <c r="B23" s="4" t="s">
        <v>45</v>
      </c>
      <c r="C23" s="4" t="s">
        <v>40</v>
      </c>
      <c r="D23" s="4" t="s">
        <v>46</v>
      </c>
      <c r="E23" s="4" t="s">
        <v>47</v>
      </c>
      <c r="F23" s="4" t="str">
        <f>A17</f>
        <v>Black0016</v>
      </c>
    </row>
    <row r="24" spans="1:6" ht="180" x14ac:dyDescent="0.25">
      <c r="A24" s="4" t="s">
        <v>89</v>
      </c>
      <c r="B24" s="4" t="s">
        <v>59</v>
      </c>
      <c r="C24" s="4" t="s">
        <v>60</v>
      </c>
      <c r="D24" s="4" t="s">
        <v>61</v>
      </c>
      <c r="E24" s="4" t="s">
        <v>122</v>
      </c>
      <c r="F24" s="4" t="str">
        <f>A7 &amp; " " &amp; A23</f>
        <v>Black0006 Black0022</v>
      </c>
    </row>
    <row r="25" spans="1:6" ht="90" x14ac:dyDescent="0.25">
      <c r="A25" s="4" t="s">
        <v>79</v>
      </c>
      <c r="B25" s="4" t="s">
        <v>63</v>
      </c>
      <c r="C25" s="4" t="s">
        <v>60</v>
      </c>
      <c r="D25" s="4" t="s">
        <v>64</v>
      </c>
      <c r="E25" s="4" t="s">
        <v>121</v>
      </c>
      <c r="F25" s="4" t="str">
        <f>A24</f>
        <v>Black0023</v>
      </c>
    </row>
    <row r="26" spans="1:6" ht="135" x14ac:dyDescent="0.25">
      <c r="A26" s="4" t="s">
        <v>80</v>
      </c>
      <c r="B26" s="4" t="s">
        <v>73</v>
      </c>
      <c r="C26" s="4" t="s">
        <v>50</v>
      </c>
      <c r="D26" s="4" t="s">
        <v>74</v>
      </c>
      <c r="E26" s="4" t="s">
        <v>120</v>
      </c>
      <c r="F26" s="4" t="str">
        <f>A20</f>
        <v>Black0019</v>
      </c>
    </row>
    <row r="27" spans="1:6" ht="105" x14ac:dyDescent="0.25">
      <c r="A27" s="4" t="s">
        <v>112</v>
      </c>
      <c r="B27" s="4" t="s">
        <v>78</v>
      </c>
      <c r="C27" s="4" t="s">
        <v>75</v>
      </c>
      <c r="D27" s="4" t="s">
        <v>76</v>
      </c>
      <c r="E27" s="4" t="s">
        <v>118</v>
      </c>
      <c r="F27" s="4" t="str">
        <f>A7</f>
        <v>Black0006</v>
      </c>
    </row>
    <row r="28" spans="1:6" ht="60" x14ac:dyDescent="0.25">
      <c r="A28" s="4" t="s">
        <v>129</v>
      </c>
      <c r="B28" s="4" t="s">
        <v>77</v>
      </c>
      <c r="C28" s="4" t="s">
        <v>10</v>
      </c>
      <c r="D28" s="4" t="s">
        <v>117</v>
      </c>
      <c r="E28" s="4" t="s">
        <v>119</v>
      </c>
      <c r="F28" s="4" t="str">
        <f>A26</f>
        <v>Black0025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Black-Box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2017-06-07T08:52:05Z</dcterms:modified>
</cp:coreProperties>
</file>