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c1c3f3d123cd46/Pictures/Documents/code/rosehack 2023/"/>
    </mc:Choice>
  </mc:AlternateContent>
  <xr:revisionPtr revIDLastSave="3" documentId="8_{AAEADA08-3661-4335-8935-D659DE8101C7}" xr6:coauthVersionLast="47" xr6:coauthVersionMax="47" xr10:uidLastSave="{0661D48B-4580-41F4-9853-707ABEF775FA}"/>
  <bookViews>
    <workbookView xWindow="-110" yWindow="-110" windowWidth="19420" windowHeight="11500" firstSheet="10" activeTab="11" xr2:uid="{1131C7DC-AF99-4F4C-BD58-28E232CB4F38}"/>
  </bookViews>
  <sheets>
    <sheet name="Sheet2" sheetId="2" r:id="rId1"/>
    <sheet name="Sheet3" sheetId="3" r:id="rId2"/>
    <sheet name="1-3 Composition Indicators on N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4-1 Employment" sheetId="10" r:id="rId9"/>
    <sheet name="Sheet11" sheetId="11" r:id="rId10"/>
    <sheet name="4-4 Number of Employed Persons " sheetId="12" r:id="rId11"/>
    <sheet name="4-5 (10k)" sheetId="13" r:id="rId12"/>
    <sheet name="4-5 Number of Employed Persons " sheetId="15" r:id="rId13"/>
    <sheet name="13-2 Main Indicators of Industr" sheetId="16" r:id="rId14"/>
    <sheet name="Sheet17" sheetId="17" r:id="rId15"/>
  </sheets>
  <externalReferences>
    <externalReference r:id="rId1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4" i="15" l="1"/>
  <c r="U27" i="15"/>
  <c r="T27" i="15"/>
  <c r="S27" i="15"/>
  <c r="R27" i="15"/>
  <c r="U26" i="15"/>
  <c r="T26" i="15"/>
  <c r="S26" i="15"/>
  <c r="R26" i="15"/>
  <c r="U25" i="15"/>
  <c r="T25" i="15"/>
  <c r="S25" i="15"/>
  <c r="R25" i="15"/>
  <c r="U24" i="15"/>
  <c r="T24" i="15"/>
  <c r="S24" i="15"/>
  <c r="U23" i="15"/>
  <c r="T23" i="15"/>
  <c r="S23" i="15"/>
  <c r="R23" i="15"/>
  <c r="U22" i="15"/>
  <c r="T22" i="15"/>
  <c r="S22" i="15"/>
  <c r="R22" i="15"/>
  <c r="U21" i="15"/>
  <c r="T21" i="15"/>
  <c r="S21" i="15"/>
  <c r="R21" i="15"/>
  <c r="U20" i="15"/>
  <c r="T20" i="15"/>
  <c r="S20" i="15"/>
  <c r="R20" i="15"/>
  <c r="U19" i="15"/>
  <c r="T19" i="15"/>
  <c r="S19" i="15"/>
  <c r="R19" i="15"/>
  <c r="U18" i="15"/>
  <c r="T18" i="15"/>
  <c r="S18" i="15"/>
  <c r="R18" i="15"/>
  <c r="U17" i="15"/>
  <c r="T17" i="15"/>
  <c r="S17" i="15"/>
  <c r="R17" i="15"/>
  <c r="U16" i="15"/>
  <c r="T16" i="15"/>
  <c r="S16" i="15"/>
  <c r="R16" i="15"/>
  <c r="U15" i="15"/>
  <c r="T15" i="15"/>
  <c r="S15" i="15"/>
  <c r="R15" i="15"/>
  <c r="U14" i="15"/>
  <c r="T14" i="15"/>
  <c r="S14" i="15"/>
  <c r="R14" i="15"/>
  <c r="U13" i="15"/>
  <c r="T13" i="15"/>
  <c r="S13" i="15"/>
  <c r="R13" i="15"/>
</calcChain>
</file>

<file path=xl/sharedStrings.xml><?xml version="1.0" encoding="utf-8"?>
<sst xmlns="http://schemas.openxmlformats.org/spreadsheetml/2006/main" count="301" uniqueCount="205">
  <si>
    <t>Employed
Persons</t>
  </si>
  <si>
    <t>Agriculture,
Forestry,
Animal
Husbandry
and Fishery</t>
  </si>
  <si>
    <t>Mining</t>
  </si>
  <si>
    <r>
      <rPr>
        <sz val="11.5"/>
        <rFont val="Times New Roman"/>
        <family val="1"/>
      </rPr>
      <t>Manufacturing</t>
    </r>
  </si>
  <si>
    <r>
      <rPr>
        <sz val="11.5"/>
        <rFont val="Times New Roman"/>
        <family val="1"/>
      </rPr>
      <t xml:space="preserve">Production </t>
    </r>
    <r>
      <rPr>
        <sz val="11.5"/>
        <rFont val="Times New Roman"/>
        <family val="1"/>
      </rPr>
      <t xml:space="preserve">and Supply </t>
    </r>
    <r>
      <rPr>
        <sz val="11.5"/>
        <rFont val="Times New Roman"/>
        <family val="1"/>
      </rPr>
      <t xml:space="preserve">of Electricity, </t>
    </r>
    <r>
      <rPr>
        <sz val="11.5"/>
        <rFont val="Times New Roman"/>
        <family val="1"/>
      </rPr>
      <t>Heat,</t>
    </r>
    <r>
      <rPr>
        <sz val="11.5"/>
        <rFont val="Times New Roman"/>
        <family val="1"/>
      </rPr>
      <t xml:space="preserve"> Gas </t>
    </r>
    <r>
      <rPr>
        <sz val="11.5"/>
        <rFont val="Times New Roman"/>
        <family val="1"/>
      </rPr>
      <t>and Water</t>
    </r>
  </si>
  <si>
    <r>
      <rPr>
        <sz val="11.5"/>
        <rFont val="Times New Roman"/>
        <family val="1"/>
      </rPr>
      <t>Construction</t>
    </r>
  </si>
  <si>
    <r>
      <rPr>
        <sz val="11.5"/>
        <rFont val="Times New Roman"/>
        <family val="1"/>
      </rPr>
      <t xml:space="preserve">Wholesale
</t>
    </r>
    <r>
      <rPr>
        <sz val="11.5"/>
        <rFont val="Times New Roman"/>
        <family val="1"/>
      </rPr>
      <t xml:space="preserve">and
</t>
    </r>
    <r>
      <rPr>
        <sz val="11.5"/>
        <rFont val="Times New Roman"/>
        <family val="1"/>
      </rPr>
      <t xml:space="preserve">Retail
</t>
    </r>
    <r>
      <rPr>
        <sz val="11.5"/>
        <rFont val="Times New Roman"/>
        <family val="1"/>
      </rPr>
      <t>Trades</t>
    </r>
  </si>
  <si>
    <t>Transport, Storage , and Post</t>
  </si>
  <si>
    <t>Hotels and
Catering Services</t>
  </si>
  <si>
    <t>Information Transmission.
Software and Information Technology</t>
  </si>
  <si>
    <t>Financial Intermediation
_</t>
  </si>
  <si>
    <r>
      <rPr>
        <sz val="11.5"/>
        <rFont val="Times New Roman"/>
        <family val="1"/>
      </rPr>
      <t>Real Estate</t>
    </r>
  </si>
  <si>
    <t>Leasing and Business Services</t>
  </si>
  <si>
    <t>Scientific Research and
Technical Services</t>
  </si>
  <si>
    <t>Management
of Water
Conservancy, Environment
and Public Facilities</t>
  </si>
  <si>
    <t>Services to Households, Repair and Other Services</t>
  </si>
  <si>
    <r>
      <rPr>
        <sz val="11.5"/>
        <rFont val="Times New Roman"/>
        <family val="1"/>
      </rPr>
      <t>Education</t>
    </r>
  </si>
  <si>
    <r>
      <rPr>
        <sz val="11.5"/>
        <rFont val="Times New Roman"/>
        <family val="1"/>
      </rPr>
      <t xml:space="preserve">Health
</t>
    </r>
    <r>
      <rPr>
        <sz val="11.5"/>
        <rFont val="Times New Roman"/>
        <family val="1"/>
      </rPr>
      <t xml:space="preserve">and Social
</t>
    </r>
    <r>
      <rPr>
        <sz val="11.5"/>
        <rFont val="Times New Roman"/>
        <family val="1"/>
      </rPr>
      <t>Service</t>
    </r>
  </si>
  <si>
    <t>Culture,
Sports
and Entertainment</t>
  </si>
  <si>
    <t>Public
Management.
Social Security
and Social Organization</t>
  </si>
  <si>
    <r>
      <rPr>
        <sz val="11.5"/>
        <rFont val="Times New Roman"/>
        <family val="1"/>
      </rPr>
      <t>B</t>
    </r>
    <r>
      <rPr>
        <sz val="11.5"/>
        <rFont val="Times New Roman"/>
        <family val="1"/>
      </rPr>
      <t>eijing</t>
    </r>
    <r>
      <rPr>
        <sz val="11.5"/>
        <rFont val="Times New Roman"/>
        <family val="1"/>
      </rPr>
      <t xml:space="preserve"> </t>
    </r>
  </si>
  <si>
    <r>
      <rPr>
        <sz val="11.5"/>
        <rFont val="Times New Roman"/>
        <family val="1"/>
      </rPr>
      <t>Tianjin</t>
    </r>
  </si>
  <si>
    <r>
      <rPr>
        <sz val="11.5"/>
        <rFont val="Times New Roman"/>
        <family val="1"/>
      </rPr>
      <t>Hebei</t>
    </r>
  </si>
  <si>
    <r>
      <rPr>
        <sz val="11.5"/>
        <rFont val="Times New Roman"/>
        <family val="1"/>
      </rPr>
      <t>Shanxi</t>
    </r>
  </si>
  <si>
    <r>
      <rPr>
        <sz val="11.5"/>
        <rFont val="Times New Roman"/>
        <family val="1"/>
      </rPr>
      <t>Inner Mongolia</t>
    </r>
  </si>
  <si>
    <r>
      <rPr>
        <sz val="11.5"/>
        <rFont val="Times New Roman"/>
        <family val="1"/>
      </rPr>
      <t>Liaoning</t>
    </r>
  </si>
  <si>
    <r>
      <rPr>
        <sz val="11.5"/>
        <rFont val="Times New Roman"/>
        <family val="1"/>
      </rPr>
      <t>Jilin</t>
    </r>
  </si>
  <si>
    <r>
      <rPr>
        <sz val="11.5"/>
        <rFont val="Times New Roman"/>
        <family val="1"/>
      </rPr>
      <t>Heilongjiang</t>
    </r>
  </si>
  <si>
    <r>
      <rPr>
        <sz val="11.5"/>
        <rFont val="Times New Roman"/>
        <family val="1"/>
      </rPr>
      <t>Shanghai</t>
    </r>
  </si>
  <si>
    <r>
      <rPr>
        <sz val="11.5"/>
        <rFont val="Times New Roman"/>
        <family val="1"/>
      </rPr>
      <t>Jiangsu</t>
    </r>
  </si>
  <si>
    <r>
      <rPr>
        <sz val="11.5"/>
        <rFont val="Times New Roman"/>
        <family val="1"/>
      </rPr>
      <t>Zhejiang</t>
    </r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</si>
  <si>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</si>
  <si>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</si>
  <si>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</si>
  <si>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</si>
  <si>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</si>
  <si>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</si>
  <si>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</si>
  <si>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</si>
  <si>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</si>
  <si>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Chongqing</t>
  </si>
  <si>
    <t>Sichuan</t>
  </si>
  <si>
    <t>Guizhou</t>
  </si>
  <si>
    <t>Yunnan</t>
  </si>
  <si>
    <t>Tibet</t>
  </si>
  <si>
    <r>
      <rPr>
        <sz val="11.5"/>
        <rFont val="Times New Roman"/>
        <family val="1"/>
      </rPr>
      <t>Shaanxi</t>
    </r>
  </si>
  <si>
    <r>
      <rPr>
        <sz val="11.5"/>
        <rFont val="Times New Roman"/>
        <family val="1"/>
      </rPr>
      <t>Gansu</t>
    </r>
  </si>
  <si>
    <r>
      <rPr>
        <sz val="11.5"/>
        <rFont val="Times New Roman"/>
        <family val="1"/>
      </rPr>
      <t>Qinghai</t>
    </r>
  </si>
  <si>
    <r>
      <rPr>
        <sz val="11.5"/>
        <rFont val="Times New Roman"/>
        <family val="1"/>
      </rPr>
      <t>Ningxia</t>
    </r>
  </si>
  <si>
    <r>
      <rPr>
        <sz val="11.5"/>
        <rFont val="Times New Roman"/>
        <family val="1"/>
      </rPr>
      <t>Xinjiang</t>
    </r>
  </si>
  <si>
    <t>Item</t>
  </si>
  <si>
    <t>Aggregate Data</t>
  </si>
  <si>
    <t>Index (%) (2018 as Percentage of the Following Years)</t>
  </si>
  <si>
    <t>Average Annual Growth Rate (%)</t>
  </si>
  <si>
    <t>1979-2018</t>
  </si>
  <si>
    <t>2001-2018</t>
  </si>
  <si>
    <t>Population (10 000 persons)</t>
  </si>
  <si>
    <t>Total Population(year-end)</t>
  </si>
  <si>
    <t>Urban Population</t>
  </si>
  <si>
    <t>Rural Population</t>
  </si>
  <si>
    <t>Employment (10 000 persons)</t>
  </si>
  <si>
    <t>Number of Employed Persons</t>
  </si>
  <si>
    <t>Primary Industry</t>
  </si>
  <si>
    <t>Secondary Industry</t>
  </si>
  <si>
    <t>Tertiary Industry</t>
  </si>
  <si>
    <t>Number of Registered Unemployed Persons in Urban Areas</t>
  </si>
  <si>
    <t>National Accounts</t>
  </si>
  <si>
    <t>Gross National Income (100 million yuan)</t>
  </si>
  <si>
    <t>Gross Domestic Product (100 million yuan)</t>
  </si>
  <si>
    <r>
      <rPr>
        <sz val="11.5"/>
        <rFont val="Times New Roman"/>
        <family val="1"/>
      </rPr>
      <t>Per Capita GM (yuan)</t>
    </r>
  </si>
  <si>
    <r>
      <rPr>
        <sz val="11.5"/>
        <rFont val="Times New Roman"/>
        <family val="1"/>
      </rPr>
      <t xml:space="preserve">Per Capita GDP </t>
    </r>
    <r>
      <rPr>
        <sz val="11.5"/>
        <rFont val="Times New Roman"/>
        <family val="1"/>
      </rPr>
      <t>(yuan)</t>
    </r>
  </si>
  <si>
    <r>
      <rPr>
        <sz val="11.5"/>
        <rFont val="Times New Roman"/>
        <family val="1"/>
      </rPr>
      <t>People's Living Conditions</t>
    </r>
  </si>
  <si>
    <r>
      <rPr>
        <sz val="11.5"/>
        <rFont val="Times New Roman"/>
        <family val="1"/>
      </rPr>
      <t xml:space="preserve">Per Capita Disposable Income of Households </t>
    </r>
    <r>
      <rPr>
        <sz val="11.5"/>
        <rFont val="Times New Roman"/>
        <family val="1"/>
      </rPr>
      <t>(yuan)</t>
    </r>
  </si>
  <si>
    <r>
      <rPr>
        <sz val="11.5"/>
        <rFont val="Times New Roman"/>
        <family val="1"/>
      </rPr>
      <t>Per Capita Disposable Income of Urban Households (yuan)</t>
    </r>
  </si>
  <si>
    <r>
      <rPr>
        <sz val="11.5"/>
        <rFont val="Times New Roman"/>
        <family val="1"/>
      </rPr>
      <t>Per Capita Disposable Income of Rural Households (yuan)</t>
    </r>
  </si>
  <si>
    <r>
      <rPr>
        <sz val="11.5"/>
        <rFont val="Times New Roman"/>
        <family val="1"/>
      </rPr>
      <t xml:space="preserve">Government Finance </t>
    </r>
    <r>
      <rPr>
        <sz val="11.5"/>
        <rFont val="Times New Roman"/>
        <family val="1"/>
      </rPr>
      <t>(100 million yuan)</t>
    </r>
  </si>
  <si>
    <r>
      <rPr>
        <sz val="11.5"/>
        <rFont val="Times New Roman"/>
        <family val="1"/>
      </rPr>
      <t>General Public Budget Revenue</t>
    </r>
  </si>
  <si>
    <r>
      <rPr>
        <sz val="11.5"/>
        <rFont val="Times New Roman"/>
        <family val="1"/>
      </rPr>
      <t>General Public Budget Expenditure</t>
    </r>
  </si>
  <si>
    <r>
      <rPr>
        <sz val="11.5"/>
        <rFont val="Times New Roman"/>
        <family val="1"/>
      </rPr>
      <t xml:space="preserve">Energy </t>
    </r>
    <r>
      <rPr>
        <sz val="11.5"/>
        <rFont val="Times New Roman"/>
        <family val="1"/>
      </rPr>
      <t>(10 000 tons of SCE)</t>
    </r>
  </si>
  <si>
    <r>
      <rPr>
        <sz val="11.5"/>
        <rFont val="Times New Roman"/>
        <family val="1"/>
      </rPr>
      <t>Total Energy Production</t>
    </r>
  </si>
  <si>
    <r>
      <rPr>
        <sz val="11.5"/>
        <rFont val="Times New Roman"/>
        <family val="1"/>
      </rPr>
      <t>Total Energy Consumption</t>
    </r>
  </si>
  <si>
    <r>
      <rPr>
        <sz val="11.5"/>
        <rFont val="Times New Roman"/>
        <family val="1"/>
      </rPr>
      <t>Investment in Fixed Assets</t>
    </r>
  </si>
  <si>
    <r>
      <rPr>
        <sz val="11.5"/>
        <rFont val="Times New Roman"/>
        <family val="1"/>
      </rPr>
      <t>Total Investment in Fixed Assets</t>
    </r>
    <r>
      <rPr>
        <sz val="11.5"/>
        <rFont val="Times New Roman"/>
        <family val="1"/>
      </rPr>
      <t xml:space="preserve"> </t>
    </r>
    <r>
      <rPr>
        <sz val="11.5"/>
        <rFont val="Times New Roman"/>
        <family val="1"/>
      </rPr>
      <t>(100</t>
    </r>
    <r>
      <rPr>
        <sz val="11.5"/>
        <rFont val="Times New Roman"/>
        <family val="1"/>
      </rPr>
      <t xml:space="preserve"> million </t>
    </r>
    <r>
      <rPr>
        <sz val="11.5"/>
        <rFont val="Times New Roman"/>
        <family val="1"/>
      </rPr>
      <t>yuan)</t>
    </r>
  </si>
  <si>
    <r>
      <rPr>
        <sz val="11.5"/>
        <rFont val="Times New Roman"/>
        <family val="1"/>
      </rPr>
      <t>Real Estate Development</t>
    </r>
  </si>
  <si>
    <t>Industry</t>
  </si>
  <si>
    <r>
      <rPr>
        <sz val="11.5"/>
        <rFont val="Times New Roman"/>
        <family val="1"/>
      </rPr>
      <t>Output of Major Industrial Products</t>
    </r>
  </si>
  <si>
    <t>Coal (10 000 tons)</t>
  </si>
  <si>
    <t>Natural Gas (100 million cu.m)</t>
  </si>
  <si>
    <t>Cement (100 million tons)</t>
  </si>
  <si>
    <t>Crude Steel (10 000 tons)</t>
  </si>
  <si>
    <t>Rolled Steel (10 000 tons)</t>
  </si>
  <si>
    <t>Metal-cutting Machine Tools (10 000 units)</t>
  </si>
  <si>
    <t>Motor Vehicles (10 000 units)</t>
  </si>
  <si>
    <t>Power Generation Equipment (10 000 kw)</t>
  </si>
  <si>
    <t>Electricity (100 million kwh)</t>
  </si>
  <si>
    <t>Principal Indicators of Industrial Enterprises above Designated Size (100 million yuan)</t>
  </si>
  <si>
    <r>
      <rPr>
        <sz val="11.5"/>
        <rFont val="Times New Roman"/>
        <family val="1"/>
      </rPr>
      <t>Total</t>
    </r>
    <r>
      <rPr>
        <sz val="11.5"/>
        <rFont val="Times New Roman"/>
        <family val="1"/>
      </rPr>
      <t xml:space="preserve"> Assets</t>
    </r>
  </si>
  <si>
    <r>
      <rPr>
        <sz val="11.5"/>
        <rFont val="Times New Roman"/>
        <family val="1"/>
      </rPr>
      <t>Business Revenue</t>
    </r>
  </si>
  <si>
    <r>
      <rPr>
        <sz val="11.5"/>
        <rFont val="Times New Roman"/>
        <family val="1"/>
      </rPr>
      <t>Total Profits</t>
    </r>
  </si>
  <si>
    <t>Construction</t>
  </si>
  <si>
    <t>Gross Output Value of Construction (100 million yuan)</t>
  </si>
  <si>
    <r>
      <rPr>
        <sz val="11.5"/>
        <rFont val="Times New Roman"/>
        <family val="1"/>
      </rPr>
      <t>Item</t>
    </r>
  </si>
  <si>
    <t>Population</t>
  </si>
  <si>
    <r>
      <rPr>
        <sz val="11.5"/>
        <rFont val="Times New Roman"/>
        <family val="1"/>
      </rPr>
      <t>Male</t>
    </r>
  </si>
  <si>
    <r>
      <rPr>
        <sz val="11.5"/>
        <rFont val="Times New Roman"/>
        <family val="1"/>
      </rPr>
      <t>Female</t>
    </r>
  </si>
  <si>
    <r>
      <rPr>
        <sz val="11.5"/>
        <rFont val="Times New Roman"/>
        <family val="1"/>
      </rPr>
      <t>Aged</t>
    </r>
    <r>
      <rPr>
        <sz val="11.5"/>
        <rFont val="Times New Roman"/>
        <family val="1"/>
      </rPr>
      <t xml:space="preserve"> 0-14</t>
    </r>
  </si>
  <si>
    <r>
      <rPr>
        <sz val="11.5"/>
        <rFont val="Times New Roman"/>
        <family val="1"/>
      </rPr>
      <t>Aged</t>
    </r>
    <r>
      <rPr>
        <sz val="11.5"/>
        <rFont val="Times New Roman"/>
        <family val="1"/>
      </rPr>
      <t xml:space="preserve"> 15-64</t>
    </r>
  </si>
  <si>
    <r>
      <rPr>
        <sz val="11.5"/>
        <rFont val="Times New Roman"/>
        <family val="1"/>
      </rPr>
      <t>Aged 65 and Over</t>
    </r>
  </si>
  <si>
    <r>
      <rPr>
        <sz val="11.5"/>
        <rFont val="Times New Roman"/>
        <family val="1"/>
      </rPr>
      <t>Urban Areas</t>
    </r>
  </si>
  <si>
    <r>
      <rPr>
        <sz val="11.5"/>
        <rFont val="Times New Roman"/>
        <family val="1"/>
      </rPr>
      <t>Rural Area</t>
    </r>
  </si>
  <si>
    <t>Employment</t>
  </si>
  <si>
    <r>
      <rPr>
        <sz val="11.5"/>
        <rFont val="Times New Roman"/>
        <family val="1"/>
      </rPr>
      <t>Primary Industry</t>
    </r>
  </si>
  <si>
    <r>
      <rPr>
        <sz val="11.5"/>
        <rFont val="Times New Roman"/>
        <family val="1"/>
      </rPr>
      <t>Secondary Industry</t>
    </r>
  </si>
  <si>
    <r>
      <rPr>
        <sz val="11.5"/>
        <rFont val="Times New Roman"/>
        <family val="1"/>
      </rPr>
      <t>Tertiary Industry</t>
    </r>
  </si>
  <si>
    <r>
      <rPr>
        <sz val="11.5"/>
        <rFont val="Times New Roman"/>
        <family val="1"/>
      </rPr>
      <t>Coal</t>
    </r>
  </si>
  <si>
    <r>
      <rPr>
        <sz val="11.5"/>
        <rFont val="Times New Roman"/>
        <family val="1"/>
      </rPr>
      <t>Crude Oil</t>
    </r>
  </si>
  <si>
    <r>
      <rPr>
        <sz val="11.5"/>
        <rFont val="Times New Roman"/>
        <family val="1"/>
      </rPr>
      <t>Natural Gas</t>
    </r>
  </si>
  <si>
    <r>
      <rPr>
        <sz val="11.5"/>
        <rFont val="Times New Roman"/>
        <family val="1"/>
      </rPr>
      <t xml:space="preserve">Primary Electricity and Other Energy </t>
    </r>
  </si>
  <si>
    <r>
      <rPr>
        <sz val="11.5"/>
        <rFont val="Times New Roman"/>
        <family val="1"/>
      </rPr>
      <t>Petroleum</t>
    </r>
  </si>
  <si>
    <t>Farming</t>
  </si>
  <si>
    <t>Manufacturing</t>
  </si>
  <si>
    <t>Total Energy Production</t>
  </si>
  <si>
    <t>Total Energy Consumption</t>
  </si>
  <si>
    <t>Composition of Gross Output Value of Agriculture</t>
  </si>
  <si>
    <t>Forestry</t>
  </si>
  <si>
    <t>Animal Husbandry</t>
  </si>
  <si>
    <t>Fishery</t>
  </si>
  <si>
    <t>Production and Supply of Electricity, Heat</t>
  </si>
  <si>
    <t>Railways</t>
  </si>
  <si>
    <t>Industry (above designated size); Composition of Assets of Industrial Enterprises</t>
  </si>
  <si>
    <t>Labour Force (10 000 persons)</t>
  </si>
  <si>
    <t>Total Number of Employed Persons (10 000 persons)</t>
  </si>
  <si>
    <t>Number of Employed Persons by Urban and Rural Areas (10 000 persons)</t>
  </si>
  <si>
    <t>Urban Employed Persons</t>
  </si>
  <si>
    <t>Rural Employed Persons</t>
  </si>
  <si>
    <r>
      <rPr>
        <sz val="11.5"/>
        <rFont val="Times New Roman"/>
        <family val="1"/>
      </rPr>
      <t>National Total</t>
    </r>
  </si>
  <si>
    <t>Agriculture; Forestry; Animal Husbandry and Fishery</t>
  </si>
  <si>
    <r>
      <rPr>
        <sz val="11.5"/>
        <rFont val="Times New Roman"/>
        <family val="1"/>
      </rPr>
      <t>Mining</t>
    </r>
  </si>
  <si>
    <t>Production and Supply of Electricity, Heat,</t>
  </si>
  <si>
    <t>Wholesale and Retail Trades</t>
  </si>
  <si>
    <t>Transport, Storage and Post</t>
  </si>
  <si>
    <t>Hotels and Catering Services</t>
  </si>
  <si>
    <t>Information Transmission. Software and Information</t>
  </si>
  <si>
    <r>
      <rPr>
        <sz val="11.5"/>
        <rFont val="Times New Roman"/>
        <family val="1"/>
      </rPr>
      <t>Transport, Storage and Post</t>
    </r>
  </si>
  <si>
    <t>Production and Supply of Electricity, Heat.</t>
  </si>
  <si>
    <t>Scientific Research and Technical Services</t>
  </si>
  <si>
    <t>Education</t>
  </si>
  <si>
    <t>Management of Water Conservancy, Environment</t>
  </si>
  <si>
    <t>Public Management, Social Security and Social Organization</t>
  </si>
  <si>
    <t>Health and Social Service</t>
  </si>
  <si>
    <t>Culture, Sports and Entertainment</t>
  </si>
  <si>
    <t>Financial Intermediation</t>
  </si>
  <si>
    <t>Real Estate</t>
  </si>
  <si>
    <t>National Total</t>
  </si>
  <si>
    <t>4-4 Number of Employed Persons in Urban Non-Private Units at Year-end by Status of Registration and Sector in Detail (2018)</t>
  </si>
  <si>
    <t>Employed
Persons  (10 000 persons)</t>
  </si>
  <si>
    <t>Year</t>
  </si>
  <si>
    <t>Hainan</t>
  </si>
  <si>
    <t>Sector</t>
  </si>
  <si>
    <r>
      <rPr>
        <sz val="11.5"/>
        <rFont val="Times New Roman"/>
        <family val="1"/>
      </rPr>
      <t xml:space="preserve">Number of
</t>
    </r>
    <r>
      <rPr>
        <sz val="11.5"/>
        <rFont val="Times New Roman"/>
        <family val="1"/>
      </rPr>
      <t xml:space="preserve">Enterprises
</t>
    </r>
    <r>
      <rPr>
        <sz val="11.5"/>
        <rFont val="Times New Roman"/>
        <family val="1"/>
      </rPr>
      <t>(unit)</t>
    </r>
  </si>
  <si>
    <t>Annual Average Employees (10 000 persons)</t>
  </si>
  <si>
    <t>Mining and Washing of Coal</t>
  </si>
  <si>
    <t>Extraction of Petroleum and Natural Gas</t>
  </si>
  <si>
    <t>Mining and Processing of Ferrous Metal Ores</t>
  </si>
  <si>
    <t>Mining and Processing of Non-Ferrous Metal Ores</t>
  </si>
  <si>
    <t>Mining and Processing of Non-metal Ores</t>
  </si>
  <si>
    <t>Professional and Support Activities for Mining</t>
  </si>
  <si>
    <t>Mining of Other Ores</t>
  </si>
  <si>
    <t>Processing of Food from Agricultural Products</t>
  </si>
  <si>
    <t>Manufacture of Foods</t>
  </si>
  <si>
    <t>Manufacture of Liquor. Beverages and Refined Tea</t>
  </si>
  <si>
    <t>Manufacture of Tobacco</t>
  </si>
  <si>
    <r>
      <rPr>
        <sz val="11.5"/>
        <rFont val="Times New Roman"/>
        <family val="1"/>
      </rPr>
      <t>Manufacture of Textile</t>
    </r>
  </si>
  <si>
    <r>
      <rPr>
        <sz val="11.5"/>
        <rFont val="Times New Roman"/>
        <family val="1"/>
      </rPr>
      <t>Manufacture of Textile. Wearing Apparel and Accessories</t>
    </r>
  </si>
  <si>
    <r>
      <rPr>
        <sz val="11.5"/>
        <rFont val="Times New Roman"/>
        <family val="1"/>
      </rPr>
      <t xml:space="preserve">Manufacture of Leather. Fur. Feather and Related Products </t>
    </r>
    <r>
      <rPr>
        <sz val="11.5"/>
        <rFont val="Times New Roman"/>
        <family val="1"/>
      </rPr>
      <t>and Footwear</t>
    </r>
  </si>
  <si>
    <r>
      <rPr>
        <sz val="11.5"/>
        <rFont val="Times New Roman"/>
        <family val="1"/>
      </rPr>
      <t>Processing of Timber, Manufacture of Wood, Bamboo, Rattan,</t>
    </r>
  </si>
  <si>
    <r>
      <rPr>
        <sz val="11.5"/>
        <rFont val="Times New Roman"/>
        <family val="1"/>
      </rPr>
      <t>Palm and Straw Products</t>
    </r>
  </si>
  <si>
    <r>
      <rPr>
        <sz val="11.5"/>
        <rFont val="Times New Roman"/>
        <family val="1"/>
      </rPr>
      <t>Manufacture of Furniture</t>
    </r>
  </si>
  <si>
    <r>
      <rPr>
        <sz val="11.5"/>
        <rFont val="Times New Roman"/>
        <family val="1"/>
      </rPr>
      <t>Manufacture of Paper and Paper Products</t>
    </r>
  </si>
  <si>
    <r>
      <rPr>
        <sz val="11.5"/>
        <rFont val="Times New Roman"/>
        <family val="1"/>
      </rPr>
      <t>Printing and Reproduction of Recording Media</t>
    </r>
  </si>
  <si>
    <r>
      <rPr>
        <sz val="11.5"/>
        <rFont val="Times New Roman"/>
        <family val="1"/>
      </rPr>
      <t>Manufacture of Articles for Culture. Education, Arts and Crafts.</t>
    </r>
  </si>
  <si>
    <r>
      <rPr>
        <sz val="11.5"/>
        <rFont val="Times New Roman"/>
        <family val="1"/>
      </rPr>
      <t>Sport and Entertainment Activities</t>
    </r>
  </si>
  <si>
    <r>
      <rPr>
        <sz val="11.5"/>
        <rFont val="Times New Roman"/>
        <family val="1"/>
      </rPr>
      <t>Processing of Petroleum. Coal and Other Fuels</t>
    </r>
  </si>
  <si>
    <r>
      <rPr>
        <sz val="11.5"/>
        <rFont val="Times New Roman"/>
        <family val="1"/>
      </rPr>
      <t>Manufacture of Raw Chemical Materials and Chemical Products</t>
    </r>
  </si>
  <si>
    <r>
      <rPr>
        <sz val="11.5"/>
        <rFont val="Times New Roman"/>
        <family val="1"/>
      </rPr>
      <t>Manufacture of Medicines</t>
    </r>
  </si>
  <si>
    <r>
      <rPr>
        <sz val="11.5"/>
        <rFont val="Times New Roman"/>
        <family val="1"/>
      </rPr>
      <t>Manufacture of Chemical Fibres</t>
    </r>
  </si>
  <si>
    <r>
      <rPr>
        <sz val="11.5"/>
        <rFont val="Times New Roman"/>
        <family val="1"/>
      </rPr>
      <t>Manufacture of Rubber and Plastics Products</t>
    </r>
  </si>
  <si>
    <r>
      <rPr>
        <sz val="11.5"/>
        <rFont val="Times New Roman"/>
        <family val="1"/>
      </rPr>
      <t>Manufacture of Non-metallic Mineral Products</t>
    </r>
  </si>
  <si>
    <r>
      <rPr>
        <sz val="11.5"/>
        <rFont val="Times New Roman"/>
        <family val="1"/>
      </rPr>
      <t>Smelting and Pressing of Ferrous Metals</t>
    </r>
  </si>
  <si>
    <t>Smelting and Pressing of Non-ferrous Metals</t>
  </si>
  <si>
    <t>Manufacture of Metal Products</t>
  </si>
  <si>
    <t>Manufacture of General Purpose Machinery</t>
  </si>
  <si>
    <t>Manufacture of Special Purpose Machinery</t>
  </si>
  <si>
    <t>Manufacture of Automobiles</t>
  </si>
  <si>
    <t>Manufacture of Railway, Ship, Aerospace and Other Transport Equipments</t>
  </si>
  <si>
    <t>Manufacture of Electrical Machinery and Apparatus</t>
  </si>
  <si>
    <t>Manufacture of Computers, Communication and Other Electronic Equipment</t>
  </si>
  <si>
    <t xml:space="preserve">Manufacture of Measuring Instruments and Machinery </t>
  </si>
  <si>
    <t>Other Manufacture</t>
  </si>
  <si>
    <t>Utilization of Waste Resources</t>
  </si>
  <si>
    <t>Repair Service of Metal Products, Machinery and Equipment</t>
  </si>
  <si>
    <t>Production and Supply of Electric Power and Heat Power</t>
  </si>
  <si>
    <t>Production and Supply of Gas</t>
  </si>
  <si>
    <t>Production and Supply of Water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</si>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</sst>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0000.0"/>
    <numFmt numFmtId="165" formatCode="0.0."/>
    <numFmt numFmtId="166" formatCode="000.0"/>
    <numFmt numFmtId="167" formatCode="0.0"/>
    <numFmt numFmtId="168" formatCode="00.0"/>
    <numFmt numFmtId="169" formatCode="0000.0"/>
  </numFmts>
  <fonts count="4" x14ac:knownFonts="1">
    <font>
      <sz val="11"/>
      <color theme="1"/>
      <name val="Calibri"/>
      <family val="2"/>
      <scheme val="minor"/>
    </font>
    <font>
      <sz val="11.5"/>
      <name val="Times New Roman"/>
      <family val="1"/>
    </font>
    <font>
      <b/>
      <sz val="11.5"/>
      <name val="Times New Roman"/>
      <family val="1"/>
    </font>
    <font>
      <sz val="11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68" fontId="1" fillId="0" borderId="1" xfId="0" applyNumberFormat="1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left" vertical="top"/>
    </xf>
    <xf numFmtId="169" fontId="1" fillId="0" borderId="1" xfId="0" applyNumberFormat="1" applyFont="1" applyBorder="1" applyAlignment="1">
      <alignment horizontal="left" vertical="top"/>
    </xf>
    <xf numFmtId="165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168" fontId="1" fillId="0" borderId="1" xfId="0" applyNumberFormat="1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167" fontId="0" fillId="0" borderId="1" xfId="0" applyNumberFormat="1" applyBorder="1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5" fontId="3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loe\AppData\Local\Temp\Temp1_015_2023-01-14%20(42).zip\2023-01-14%20(3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>
        <row r="91">
          <cell r="I91">
            <v>64.099999999999994</v>
          </cell>
          <cell r="J91">
            <v>32.5</v>
          </cell>
          <cell r="K91">
            <v>3.3</v>
          </cell>
          <cell r="L91">
            <v>53.6</v>
          </cell>
        </row>
        <row r="92">
          <cell r="I92">
            <v>54.7</v>
          </cell>
          <cell r="J92">
            <v>23.8</v>
          </cell>
          <cell r="K92">
            <v>4.3</v>
          </cell>
          <cell r="L92">
            <v>47.2</v>
          </cell>
        </row>
        <row r="93">
          <cell r="I93">
            <v>55.6</v>
          </cell>
          <cell r="J93">
            <v>26.1</v>
          </cell>
          <cell r="K93">
            <v>2.9</v>
          </cell>
          <cell r="L93">
            <v>57.9</v>
          </cell>
        </row>
        <row r="94">
          <cell r="I94">
            <v>113</v>
          </cell>
          <cell r="J94">
            <v>65.7</v>
          </cell>
          <cell r="K94">
            <v>7.1</v>
          </cell>
          <cell r="L94">
            <v>117.7</v>
          </cell>
        </row>
        <row r="95">
          <cell r="I95">
            <v>119.5</v>
          </cell>
          <cell r="J95">
            <v>62.6</v>
          </cell>
          <cell r="K95">
            <v>7.1</v>
          </cell>
          <cell r="L95">
            <v>120.9</v>
          </cell>
        </row>
        <row r="96">
          <cell r="I96">
            <v>69.3</v>
          </cell>
          <cell r="J96">
            <v>43.8</v>
          </cell>
          <cell r="K96">
            <v>6.7</v>
          </cell>
          <cell r="L96">
            <v>67.400000000000006</v>
          </cell>
        </row>
        <row r="97">
          <cell r="I97">
            <v>67.599999999999994</v>
          </cell>
          <cell r="J97">
            <v>41.1</v>
          </cell>
          <cell r="K97">
            <v>5.5</v>
          </cell>
          <cell r="L97">
            <v>81.599999999999994</v>
          </cell>
        </row>
        <row r="98">
          <cell r="I98">
            <v>130.1</v>
          </cell>
          <cell r="J98">
            <v>67.900000000000006</v>
          </cell>
          <cell r="K98">
            <v>10.5</v>
          </cell>
          <cell r="L98">
            <v>119.9</v>
          </cell>
        </row>
        <row r="99">
          <cell r="I99">
            <v>63.1</v>
          </cell>
          <cell r="J99">
            <v>33.5</v>
          </cell>
          <cell r="K99">
            <v>3.2</v>
          </cell>
          <cell r="L99">
            <v>57.5</v>
          </cell>
        </row>
        <row r="100">
          <cell r="I100">
            <v>13.1</v>
          </cell>
          <cell r="J100">
            <v>6.9</v>
          </cell>
          <cell r="K100">
            <v>1.4</v>
          </cell>
          <cell r="L100">
            <v>15.7</v>
          </cell>
        </row>
        <row r="102">
          <cell r="I102">
            <v>42</v>
          </cell>
          <cell r="J102">
            <v>20.3</v>
          </cell>
          <cell r="K102">
            <v>2.8</v>
          </cell>
          <cell r="L102">
            <v>34.799999999999997</v>
          </cell>
        </row>
        <row r="103">
          <cell r="I103">
            <v>96.1</v>
          </cell>
          <cell r="J103">
            <v>51.4</v>
          </cell>
          <cell r="K103">
            <v>5.5</v>
          </cell>
          <cell r="L103">
            <v>101.7</v>
          </cell>
        </row>
        <row r="104">
          <cell r="I104">
            <v>55.3</v>
          </cell>
          <cell r="J104">
            <v>22</v>
          </cell>
          <cell r="K104">
            <v>2.4</v>
          </cell>
          <cell r="L104">
            <v>62.9</v>
          </cell>
        </row>
        <row r="105">
          <cell r="I105">
            <v>60.7</v>
          </cell>
          <cell r="J105">
            <v>28.1</v>
          </cell>
          <cell r="K105">
            <v>3.8</v>
          </cell>
          <cell r="L105">
            <v>61.4</v>
          </cell>
        </row>
        <row r="107">
          <cell r="I107">
            <v>6.2</v>
          </cell>
          <cell r="J107">
            <v>1.8</v>
          </cell>
          <cell r="K107">
            <v>0.9</v>
          </cell>
          <cell r="L107">
            <v>16.7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F2EF-865B-4B73-82DA-2988C6C14662}">
  <dimension ref="A1:J50"/>
  <sheetViews>
    <sheetView topLeftCell="A42" workbookViewId="0">
      <selection activeCell="A7" sqref="A7"/>
    </sheetView>
  </sheetViews>
  <sheetFormatPr defaultRowHeight="14.5" x14ac:dyDescent="0.35"/>
  <cols>
    <col min="1" max="1" width="20.90625" customWidth="1"/>
    <col min="4" max="4" width="12.90625" customWidth="1"/>
    <col min="5" max="5" width="15.08984375" customWidth="1"/>
  </cols>
  <sheetData>
    <row r="1" spans="1:10" ht="15" x14ac:dyDescent="0.35">
      <c r="A1" s="28" t="s">
        <v>50</v>
      </c>
      <c r="B1" s="29" t="s">
        <v>51</v>
      </c>
      <c r="C1" s="30"/>
      <c r="D1" s="30"/>
      <c r="E1" s="31"/>
      <c r="F1" s="32" t="s">
        <v>52</v>
      </c>
      <c r="G1" s="33"/>
      <c r="H1" s="34"/>
      <c r="I1" s="32" t="s">
        <v>53</v>
      </c>
      <c r="J1" s="34"/>
    </row>
    <row r="2" spans="1:10" ht="30" x14ac:dyDescent="0.35">
      <c r="A2" s="28"/>
      <c r="B2" s="2">
        <v>1978</v>
      </c>
      <c r="C2" s="2">
        <v>2000</v>
      </c>
      <c r="D2" s="2">
        <v>2017</v>
      </c>
      <c r="E2" s="2">
        <v>2018</v>
      </c>
      <c r="F2" s="2">
        <v>1978</v>
      </c>
      <c r="G2" s="2">
        <v>2000</v>
      </c>
      <c r="H2" s="2">
        <v>2017</v>
      </c>
      <c r="I2" s="15" t="s">
        <v>54</v>
      </c>
      <c r="J2" s="15" t="s">
        <v>55</v>
      </c>
    </row>
    <row r="3" spans="1:10" ht="29" x14ac:dyDescent="0.35">
      <c r="A3" s="16" t="s">
        <v>56</v>
      </c>
      <c r="B3" s="2"/>
      <c r="C3" s="2"/>
      <c r="D3" s="2"/>
      <c r="E3" s="2"/>
      <c r="F3" s="2"/>
      <c r="G3" s="2"/>
      <c r="H3" s="15"/>
      <c r="I3" s="15"/>
      <c r="J3" s="15"/>
    </row>
    <row r="4" spans="1:10" ht="60" x14ac:dyDescent="0.35">
      <c r="A4" s="2" t="s">
        <v>57</v>
      </c>
      <c r="B4" s="4">
        <v>96259</v>
      </c>
      <c r="C4" s="4">
        <v>126743</v>
      </c>
      <c r="D4" s="4">
        <v>139008</v>
      </c>
      <c r="E4" s="4">
        <v>139538</v>
      </c>
      <c r="F4" s="7">
        <v>145</v>
      </c>
      <c r="G4" s="8">
        <v>110.1</v>
      </c>
      <c r="H4" s="8">
        <v>100.4</v>
      </c>
      <c r="I4" s="8">
        <v>0.9</v>
      </c>
      <c r="J4" s="8">
        <v>0.5</v>
      </c>
    </row>
    <row r="5" spans="1:10" ht="45" x14ac:dyDescent="0.35">
      <c r="A5" s="2" t="s">
        <v>58</v>
      </c>
      <c r="B5" s="4">
        <v>17245</v>
      </c>
      <c r="C5" s="4">
        <v>45906</v>
      </c>
      <c r="D5" s="4">
        <v>81347</v>
      </c>
      <c r="E5" s="4">
        <v>83137</v>
      </c>
      <c r="F5" s="8">
        <v>482.1</v>
      </c>
      <c r="G5" s="2">
        <v>181.1</v>
      </c>
      <c r="H5" s="8">
        <v>102.2</v>
      </c>
      <c r="I5" s="8">
        <v>4</v>
      </c>
      <c r="J5" s="8">
        <v>3.4</v>
      </c>
    </row>
    <row r="6" spans="1:10" ht="45" x14ac:dyDescent="0.35">
      <c r="A6" s="2" t="s">
        <v>59</v>
      </c>
      <c r="B6" s="4">
        <v>79014</v>
      </c>
      <c r="C6" s="4">
        <v>80837</v>
      </c>
      <c r="D6" s="4">
        <v>57661</v>
      </c>
      <c r="E6" s="4">
        <v>56401</v>
      </c>
      <c r="F6" s="8">
        <v>71.400000000000006</v>
      </c>
      <c r="G6" s="8">
        <v>69.8</v>
      </c>
      <c r="H6" s="8">
        <v>97.8</v>
      </c>
      <c r="I6" s="8">
        <v>-0.8</v>
      </c>
      <c r="J6" s="4">
        <v>-2</v>
      </c>
    </row>
    <row r="7" spans="1:10" ht="58" x14ac:dyDescent="0.35">
      <c r="A7" s="16" t="s">
        <v>60</v>
      </c>
      <c r="B7" s="4"/>
      <c r="C7" s="4"/>
      <c r="D7" s="4"/>
      <c r="E7" s="4"/>
      <c r="F7" s="8"/>
      <c r="G7" s="8"/>
      <c r="H7" s="8"/>
      <c r="I7" s="8"/>
      <c r="J7" s="4"/>
    </row>
    <row r="8" spans="1:10" ht="75" x14ac:dyDescent="0.35">
      <c r="A8" s="2" t="s">
        <v>61</v>
      </c>
      <c r="B8" s="4">
        <v>40152</v>
      </c>
      <c r="C8" s="4">
        <v>72085</v>
      </c>
      <c r="D8" s="4">
        <v>77640</v>
      </c>
      <c r="E8" s="4">
        <v>77586</v>
      </c>
      <c r="F8" s="8">
        <v>193.2</v>
      </c>
      <c r="G8" s="8">
        <v>107.6</v>
      </c>
      <c r="H8" s="8">
        <v>99.9</v>
      </c>
      <c r="I8" s="8">
        <v>1.7</v>
      </c>
      <c r="J8" s="8">
        <v>0.4</v>
      </c>
    </row>
    <row r="9" spans="1:10" ht="15" x14ac:dyDescent="0.35">
      <c r="A9" s="2" t="s">
        <v>62</v>
      </c>
      <c r="B9" s="4">
        <v>28318</v>
      </c>
      <c r="C9" s="4">
        <v>36043</v>
      </c>
      <c r="D9" s="4">
        <v>20944</v>
      </c>
      <c r="E9" s="4">
        <v>20258</v>
      </c>
      <c r="F9" s="8">
        <v>71.5</v>
      </c>
      <c r="G9" s="8">
        <v>56.2</v>
      </c>
      <c r="H9" s="8">
        <v>96.7</v>
      </c>
      <c r="I9" s="8">
        <v>-0.8</v>
      </c>
      <c r="J9" s="8">
        <v>-3.2</v>
      </c>
    </row>
    <row r="10" spans="1:10" ht="15" x14ac:dyDescent="0.35">
      <c r="A10" s="2" t="s">
        <v>63</v>
      </c>
      <c r="B10" s="4">
        <v>6945</v>
      </c>
      <c r="C10" s="4">
        <v>16219</v>
      </c>
      <c r="D10" s="4">
        <v>21824</v>
      </c>
      <c r="E10" s="4">
        <v>21390</v>
      </c>
      <c r="F10" s="7">
        <v>308</v>
      </c>
      <c r="G10" s="8">
        <v>131.9</v>
      </c>
      <c r="H10" s="17">
        <v>98</v>
      </c>
      <c r="I10" s="8">
        <v>2.9</v>
      </c>
      <c r="J10" s="8">
        <v>1.5</v>
      </c>
    </row>
    <row r="11" spans="1:10" ht="15" x14ac:dyDescent="0.35">
      <c r="A11" s="2" t="s">
        <v>64</v>
      </c>
      <c r="B11" s="4">
        <v>4890</v>
      </c>
      <c r="C11" s="4">
        <v>19823</v>
      </c>
      <c r="D11" s="4">
        <v>34872</v>
      </c>
      <c r="E11" s="4">
        <v>35938</v>
      </c>
      <c r="F11" s="8">
        <v>734.9</v>
      </c>
      <c r="G11" s="8">
        <v>181.3</v>
      </c>
      <c r="H11" s="8">
        <v>103.1</v>
      </c>
      <c r="I11" s="8">
        <v>5.0999999999999996</v>
      </c>
      <c r="J11" s="8">
        <v>3.4</v>
      </c>
    </row>
    <row r="12" spans="1:10" ht="45" x14ac:dyDescent="0.35">
      <c r="A12" s="2" t="s">
        <v>65</v>
      </c>
      <c r="B12" s="4">
        <v>530</v>
      </c>
      <c r="C12" s="4">
        <v>595</v>
      </c>
      <c r="D12" s="4">
        <v>972</v>
      </c>
      <c r="E12" s="4">
        <v>974</v>
      </c>
      <c r="F12" s="8">
        <v>183.8</v>
      </c>
      <c r="G12" s="8">
        <v>163.69999999999999</v>
      </c>
      <c r="H12" s="8">
        <v>100.2</v>
      </c>
      <c r="I12" s="8">
        <v>1.5</v>
      </c>
      <c r="J12" s="8">
        <v>2.8</v>
      </c>
    </row>
    <row r="13" spans="1:10" ht="15" x14ac:dyDescent="0.35">
      <c r="A13" s="16" t="s">
        <v>66</v>
      </c>
      <c r="B13" s="8"/>
      <c r="C13" s="8"/>
      <c r="D13" s="8"/>
      <c r="E13" s="8"/>
      <c r="F13" s="8"/>
      <c r="G13" s="8"/>
      <c r="H13" s="8"/>
      <c r="I13" s="8"/>
      <c r="J13" s="8"/>
    </row>
    <row r="14" spans="1:10" ht="30" x14ac:dyDescent="0.35">
      <c r="A14" s="2" t="s">
        <v>67</v>
      </c>
      <c r="B14" s="2">
        <v>3678.7</v>
      </c>
      <c r="C14" s="8">
        <v>99066.1</v>
      </c>
      <c r="D14" s="2">
        <v>820099.5</v>
      </c>
      <c r="E14" s="8">
        <v>896915.6</v>
      </c>
      <c r="F14" s="8">
        <v>3663.3</v>
      </c>
      <c r="G14" s="8">
        <v>487.8</v>
      </c>
      <c r="H14" s="8">
        <v>106.3</v>
      </c>
      <c r="I14" s="8">
        <v>9.4</v>
      </c>
      <c r="J14" s="8">
        <v>9.1999999999999993</v>
      </c>
    </row>
    <row r="15" spans="1:10" ht="45" x14ac:dyDescent="0.35">
      <c r="A15" s="2" t="s">
        <v>68</v>
      </c>
      <c r="B15" s="8">
        <v>3678.7</v>
      </c>
      <c r="C15" s="8">
        <v>100280.1</v>
      </c>
      <c r="D15" s="2">
        <v>820754.3</v>
      </c>
      <c r="E15" s="2">
        <v>900309.5</v>
      </c>
      <c r="F15" s="8">
        <v>3677.2</v>
      </c>
      <c r="G15" s="8">
        <v>483.7</v>
      </c>
      <c r="H15" s="8">
        <v>106.6</v>
      </c>
      <c r="I15" s="8">
        <v>9.4</v>
      </c>
      <c r="J15" s="8">
        <v>9.1999999999999993</v>
      </c>
    </row>
    <row r="16" spans="1:10" ht="15" x14ac:dyDescent="0.35">
      <c r="A16" s="2" t="s">
        <v>62</v>
      </c>
      <c r="B16" s="1">
        <v>1018.5</v>
      </c>
      <c r="C16" s="1">
        <v>14717.4</v>
      </c>
      <c r="D16" s="1">
        <v>62099.5</v>
      </c>
      <c r="E16" s="1">
        <v>64734</v>
      </c>
      <c r="F16" s="1">
        <v>556</v>
      </c>
      <c r="G16" s="1">
        <v>201.9</v>
      </c>
      <c r="H16" s="1">
        <v>103.5</v>
      </c>
      <c r="I16" s="1">
        <v>4.4000000000000004</v>
      </c>
      <c r="J16" s="1">
        <v>4</v>
      </c>
    </row>
    <row r="17" spans="1:10" ht="15" x14ac:dyDescent="0.35">
      <c r="A17" s="2" t="s">
        <v>63</v>
      </c>
      <c r="B17" s="1">
        <v>1755.2</v>
      </c>
      <c r="C17" s="1">
        <v>45664.800000000003</v>
      </c>
      <c r="D17" s="1">
        <v>332742.7</v>
      </c>
      <c r="E17" s="1">
        <v>366000.9</v>
      </c>
      <c r="F17" s="1">
        <v>5627.9</v>
      </c>
      <c r="G17" s="1">
        <v>524.70000000000005</v>
      </c>
      <c r="H17" s="1">
        <v>105.8</v>
      </c>
      <c r="I17" s="1">
        <v>10.6</v>
      </c>
      <c r="J17" s="1">
        <v>9.6</v>
      </c>
    </row>
    <row r="18" spans="1:10" ht="15" x14ac:dyDescent="0.35">
      <c r="A18" s="2" t="s">
        <v>64</v>
      </c>
      <c r="B18" s="1">
        <v>905.1</v>
      </c>
      <c r="C18" s="1">
        <v>39897.9</v>
      </c>
      <c r="D18" s="1">
        <v>425912.1</v>
      </c>
      <c r="E18" s="1">
        <v>469574.6</v>
      </c>
      <c r="F18" s="1">
        <v>5201.7</v>
      </c>
      <c r="G18" s="1">
        <v>542.6</v>
      </c>
      <c r="H18" s="1">
        <v>107.6</v>
      </c>
      <c r="I18" s="1">
        <v>10.4</v>
      </c>
      <c r="J18" s="1">
        <v>9.9</v>
      </c>
    </row>
    <row r="19" spans="1:10" ht="15" x14ac:dyDescent="0.35">
      <c r="A19" s="2" t="s">
        <v>69</v>
      </c>
      <c r="B19" s="1">
        <v>385</v>
      </c>
      <c r="C19" s="1">
        <v>7846</v>
      </c>
      <c r="D19" s="1">
        <v>59153</v>
      </c>
      <c r="E19" s="1">
        <v>64400</v>
      </c>
      <c r="F19" s="1">
        <v>2515</v>
      </c>
      <c r="G19" s="1">
        <v>442.2</v>
      </c>
      <c r="H19" s="1">
        <v>105.8</v>
      </c>
      <c r="I19" s="1">
        <v>8.4</v>
      </c>
      <c r="J19" s="1">
        <v>8.6</v>
      </c>
    </row>
    <row r="20" spans="1:10" ht="15" x14ac:dyDescent="0.35">
      <c r="A20" s="2" t="s">
        <v>70</v>
      </c>
      <c r="B20" s="1">
        <v>385</v>
      </c>
      <c r="C20" s="1">
        <v>7942</v>
      </c>
      <c r="D20" s="1">
        <v>59201</v>
      </c>
      <c r="E20" s="1">
        <v>64644</v>
      </c>
      <c r="F20" s="1">
        <v>2524.5</v>
      </c>
      <c r="G20" s="1">
        <v>438.5</v>
      </c>
      <c r="H20" s="1">
        <v>106.1</v>
      </c>
      <c r="I20" s="1">
        <v>8.4</v>
      </c>
      <c r="J20" s="1">
        <v>8.6</v>
      </c>
    </row>
    <row r="21" spans="1:10" ht="30" x14ac:dyDescent="0.35">
      <c r="A21" s="2" t="s">
        <v>71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ht="45" x14ac:dyDescent="0.35">
      <c r="A22" s="2" t="s">
        <v>72</v>
      </c>
      <c r="B22" s="1">
        <v>171</v>
      </c>
      <c r="C22" s="1">
        <v>3721</v>
      </c>
      <c r="D22" s="1">
        <v>25974</v>
      </c>
      <c r="E22" s="1">
        <v>28228</v>
      </c>
      <c r="F22" s="1">
        <v>2532.1</v>
      </c>
      <c r="G22" s="1">
        <v>505.7</v>
      </c>
      <c r="H22" s="1">
        <v>106.5</v>
      </c>
      <c r="I22" s="1">
        <v>8.4</v>
      </c>
      <c r="J22" s="1">
        <v>9.4</v>
      </c>
    </row>
    <row r="23" spans="1:10" ht="45" x14ac:dyDescent="0.35">
      <c r="A23" s="2" t="s">
        <v>73</v>
      </c>
      <c r="B23" s="1">
        <v>343</v>
      </c>
      <c r="C23" s="1">
        <v>6256</v>
      </c>
      <c r="D23" s="1">
        <v>36396</v>
      </c>
      <c r="E23" s="1">
        <v>39251</v>
      </c>
      <c r="F23" s="1">
        <v>1627.6</v>
      </c>
      <c r="G23" s="1">
        <v>425.8</v>
      </c>
      <c r="H23" s="1">
        <v>105.6</v>
      </c>
      <c r="I23" s="1">
        <v>7.2</v>
      </c>
      <c r="J23" s="1">
        <v>8.4</v>
      </c>
    </row>
    <row r="24" spans="1:10" ht="45" x14ac:dyDescent="0.35">
      <c r="A24" s="2" t="s">
        <v>74</v>
      </c>
      <c r="B24" s="1">
        <v>134</v>
      </c>
      <c r="C24" s="1">
        <v>2282</v>
      </c>
      <c r="D24" s="1">
        <v>13432</v>
      </c>
      <c r="E24" s="1">
        <v>14617</v>
      </c>
      <c r="F24" s="1">
        <v>1945.3</v>
      </c>
      <c r="G24" s="1">
        <v>397.4</v>
      </c>
      <c r="H24" s="1">
        <v>106.6</v>
      </c>
      <c r="I24" s="1">
        <v>7.7</v>
      </c>
      <c r="J24" s="1">
        <v>8</v>
      </c>
    </row>
    <row r="25" spans="1:10" ht="30" x14ac:dyDescent="0.35">
      <c r="A25" s="2" t="s">
        <v>75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ht="30" x14ac:dyDescent="0.35">
      <c r="A26" s="2" t="s">
        <v>76</v>
      </c>
      <c r="B26" s="1">
        <v>1132.3</v>
      </c>
      <c r="C26" s="1">
        <v>13395.2</v>
      </c>
      <c r="D26" s="1">
        <v>172592.8</v>
      </c>
      <c r="E26" s="1">
        <v>183359.8</v>
      </c>
      <c r="F26" s="1">
        <v>16194.1</v>
      </c>
      <c r="G26" s="1">
        <v>1368.8</v>
      </c>
      <c r="H26" s="1">
        <v>106.2</v>
      </c>
      <c r="I26" s="1">
        <v>13.6</v>
      </c>
      <c r="J26" s="1">
        <v>15.6</v>
      </c>
    </row>
    <row r="27" spans="1:10" ht="30" x14ac:dyDescent="0.35">
      <c r="A27" s="2" t="s">
        <v>77</v>
      </c>
      <c r="B27" s="1">
        <v>1122.0999999999999</v>
      </c>
      <c r="C27" s="1">
        <v>15886.5</v>
      </c>
      <c r="D27" s="1">
        <v>203085.5</v>
      </c>
      <c r="E27" s="1">
        <v>220904.1</v>
      </c>
      <c r="F27" s="1">
        <v>19686.8</v>
      </c>
      <c r="G27" s="1">
        <v>1390.5</v>
      </c>
      <c r="H27" s="1">
        <v>108.7</v>
      </c>
      <c r="I27" s="1">
        <v>14.1</v>
      </c>
      <c r="J27" s="1">
        <v>15.7</v>
      </c>
    </row>
    <row r="28" spans="1:10" ht="30" x14ac:dyDescent="0.35">
      <c r="A28" s="2" t="s">
        <v>78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ht="30" x14ac:dyDescent="0.35">
      <c r="A29" s="2" t="s">
        <v>79</v>
      </c>
      <c r="B29" s="1">
        <v>62770</v>
      </c>
      <c r="C29" s="1">
        <v>138570</v>
      </c>
      <c r="D29" s="1">
        <v>358500</v>
      </c>
      <c r="E29" s="1">
        <v>377000</v>
      </c>
      <c r="F29" s="1">
        <v>600.6</v>
      </c>
      <c r="G29" s="1">
        <v>272.10000000000002</v>
      </c>
      <c r="H29" s="1">
        <v>105</v>
      </c>
      <c r="I29" s="1">
        <v>4.5999999999999996</v>
      </c>
      <c r="J29" s="1">
        <v>5.7</v>
      </c>
    </row>
    <row r="30" spans="1:10" ht="30" x14ac:dyDescent="0.35">
      <c r="A30" s="2" t="s">
        <v>80</v>
      </c>
      <c r="B30" s="1">
        <v>57144</v>
      </c>
      <c r="C30" s="1">
        <v>146964</v>
      </c>
      <c r="D30" s="1">
        <v>448529</v>
      </c>
      <c r="E30" s="1">
        <v>464000</v>
      </c>
      <c r="F30" s="1">
        <v>812</v>
      </c>
      <c r="G30" s="1">
        <v>315.7</v>
      </c>
      <c r="H30" s="1">
        <v>103.3</v>
      </c>
      <c r="I30" s="1">
        <v>5.4</v>
      </c>
      <c r="J30" s="1">
        <v>6.6</v>
      </c>
    </row>
    <row r="31" spans="1:10" ht="30" x14ac:dyDescent="0.35">
      <c r="A31" s="2" t="s">
        <v>81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ht="45" x14ac:dyDescent="0.35">
      <c r="A32" s="2" t="s">
        <v>82</v>
      </c>
      <c r="B32" s="1"/>
      <c r="C32" s="1">
        <v>32917.699999999997</v>
      </c>
      <c r="D32" s="1">
        <v>641238.4</v>
      </c>
      <c r="E32" s="1">
        <v>645675</v>
      </c>
      <c r="F32" s="1"/>
      <c r="G32" s="1"/>
      <c r="H32" s="1">
        <v>105.9</v>
      </c>
      <c r="I32" s="1"/>
      <c r="J32" s="1">
        <v>20.399999999999999</v>
      </c>
    </row>
    <row r="33" spans="1:10" ht="30" x14ac:dyDescent="0.35">
      <c r="A33" s="2" t="s">
        <v>83</v>
      </c>
      <c r="B33" s="1"/>
      <c r="C33" s="1">
        <v>4984.1000000000004</v>
      </c>
      <c r="D33" s="1">
        <v>109798.5</v>
      </c>
      <c r="E33" s="1">
        <v>120263.5</v>
      </c>
      <c r="F33" s="1"/>
      <c r="G33" s="1"/>
      <c r="H33" s="1">
        <v>109.5</v>
      </c>
      <c r="I33" s="1"/>
      <c r="J33" s="1">
        <v>21.9</v>
      </c>
    </row>
    <row r="34" spans="1:10" x14ac:dyDescent="0.35">
      <c r="A34" s="18" t="s">
        <v>84</v>
      </c>
    </row>
    <row r="35" spans="1:10" ht="15" x14ac:dyDescent="0.35">
      <c r="A35" s="19" t="s">
        <v>85</v>
      </c>
      <c r="B35" s="6">
        <v>6.2</v>
      </c>
      <c r="C35" s="6">
        <v>13.8</v>
      </c>
      <c r="D35" s="6">
        <v>35.200000000000003</v>
      </c>
      <c r="E35" s="6">
        <v>36.799999999999997</v>
      </c>
      <c r="F35" s="6">
        <v>596</v>
      </c>
      <c r="G35" s="6">
        <v>266.10000000000002</v>
      </c>
      <c r="H35" s="6">
        <v>104.5</v>
      </c>
      <c r="I35" s="6">
        <v>4.5999999999999996</v>
      </c>
      <c r="J35" s="6">
        <v>5.6</v>
      </c>
    </row>
    <row r="36" spans="1:10" ht="15" x14ac:dyDescent="0.35">
      <c r="A36" s="19" t="s">
        <v>86</v>
      </c>
      <c r="B36" s="6">
        <v>137.30000000000001</v>
      </c>
      <c r="C36" s="6">
        <v>272</v>
      </c>
      <c r="D36" s="6">
        <v>1480.3</v>
      </c>
      <c r="E36" s="6">
        <v>1602.7</v>
      </c>
      <c r="F36" s="6">
        <v>1167.3</v>
      </c>
      <c r="G36" s="6">
        <v>589.20000000000005</v>
      </c>
      <c r="H36" s="6">
        <v>108.3</v>
      </c>
      <c r="I36" s="6">
        <v>6.3</v>
      </c>
      <c r="J36" s="6">
        <v>10.4</v>
      </c>
    </row>
    <row r="37" spans="1:10" ht="30" x14ac:dyDescent="0.35">
      <c r="A37" s="2" t="s">
        <v>87</v>
      </c>
      <c r="B37" s="6">
        <v>6524</v>
      </c>
      <c r="C37" s="6">
        <v>59700</v>
      </c>
      <c r="D37" s="6">
        <v>233084.1</v>
      </c>
      <c r="E37" s="6">
        <v>220770.7</v>
      </c>
      <c r="F37" s="6">
        <v>3384</v>
      </c>
      <c r="G37" s="6">
        <v>369.8</v>
      </c>
      <c r="H37" s="6">
        <v>94.7</v>
      </c>
      <c r="I37" s="6">
        <v>9.1999999999999993</v>
      </c>
      <c r="J37" s="6">
        <v>7.5</v>
      </c>
    </row>
    <row r="38" spans="1:10" ht="30" x14ac:dyDescent="0.35">
      <c r="A38" s="2" t="s">
        <v>88</v>
      </c>
      <c r="B38" s="25">
        <v>3178</v>
      </c>
      <c r="C38" s="25">
        <v>12850</v>
      </c>
      <c r="D38" s="25">
        <v>87074.1</v>
      </c>
      <c r="E38" s="25">
        <v>92800.9</v>
      </c>
      <c r="F38" s="25">
        <v>2920.1</v>
      </c>
      <c r="G38" s="6">
        <v>7222</v>
      </c>
      <c r="H38" s="25">
        <v>106.6</v>
      </c>
      <c r="I38" s="25">
        <v>8.8000000000000007</v>
      </c>
      <c r="J38" s="25">
        <v>11.6</v>
      </c>
    </row>
    <row r="39" spans="1:10" ht="30" x14ac:dyDescent="0.35">
      <c r="A39" s="2" t="s">
        <v>89</v>
      </c>
      <c r="B39" s="25"/>
      <c r="C39" s="25"/>
      <c r="D39" s="25"/>
      <c r="E39" s="25"/>
      <c r="F39" s="25"/>
      <c r="G39" s="14"/>
      <c r="H39" s="25"/>
      <c r="I39" s="25"/>
      <c r="J39" s="25"/>
    </row>
    <row r="40" spans="1:10" ht="30" x14ac:dyDescent="0.35">
      <c r="A40" s="2" t="s">
        <v>90</v>
      </c>
      <c r="B40" s="6">
        <v>2208</v>
      </c>
      <c r="C40" s="6">
        <v>13146</v>
      </c>
      <c r="D40" s="6">
        <v>104642.1</v>
      </c>
      <c r="E40" s="6">
        <v>110551.7</v>
      </c>
      <c r="F40" s="6">
        <v>5006.8999999999996</v>
      </c>
      <c r="G40" s="6">
        <v>841</v>
      </c>
      <c r="H40" s="6">
        <v>105.6</v>
      </c>
      <c r="I40" s="6">
        <v>10.3</v>
      </c>
      <c r="J40" s="6">
        <v>12.6</v>
      </c>
    </row>
    <row r="41" spans="1:10" ht="30" x14ac:dyDescent="0.35">
      <c r="A41" s="2" t="s">
        <v>91</v>
      </c>
      <c r="B41" s="6">
        <v>18.3</v>
      </c>
      <c r="C41" s="6">
        <v>17.7</v>
      </c>
      <c r="D41" s="6">
        <v>60.9</v>
      </c>
      <c r="E41" s="6">
        <v>48.9</v>
      </c>
      <c r="F41" s="6">
        <v>266.7</v>
      </c>
      <c r="G41" s="6">
        <v>276.7</v>
      </c>
      <c r="H41" s="6">
        <v>80.3</v>
      </c>
      <c r="I41" s="6">
        <v>2.5</v>
      </c>
      <c r="J41" s="6">
        <v>5.8</v>
      </c>
    </row>
    <row r="42" spans="1:10" ht="30" x14ac:dyDescent="0.35">
      <c r="A42" s="2" t="s">
        <v>92</v>
      </c>
      <c r="B42" s="6">
        <v>14.9</v>
      </c>
      <c r="C42" s="6">
        <v>207</v>
      </c>
      <c r="D42" s="6">
        <v>2901.8</v>
      </c>
      <c r="E42" s="6">
        <v>2781.9</v>
      </c>
      <c r="F42" s="6">
        <v>18657.900000000001</v>
      </c>
      <c r="G42" s="6">
        <v>1343.9</v>
      </c>
      <c r="H42" s="6">
        <v>95.9</v>
      </c>
      <c r="I42" s="6">
        <v>14</v>
      </c>
      <c r="J42" s="6">
        <v>15.5</v>
      </c>
    </row>
    <row r="43" spans="1:10" ht="30" x14ac:dyDescent="0.35">
      <c r="A43" s="2" t="s">
        <v>93</v>
      </c>
      <c r="B43" s="6">
        <v>483.8</v>
      </c>
      <c r="C43" s="6">
        <v>1249</v>
      </c>
      <c r="D43" s="6">
        <v>11822.9</v>
      </c>
      <c r="E43" s="6">
        <v>10600.5</v>
      </c>
      <c r="F43" s="6">
        <v>2191.1</v>
      </c>
      <c r="G43" s="6">
        <v>848.7</v>
      </c>
      <c r="H43" s="6">
        <v>89.7</v>
      </c>
      <c r="I43" s="6">
        <v>8</v>
      </c>
      <c r="J43" s="6">
        <v>12.6</v>
      </c>
    </row>
    <row r="44" spans="1:10" ht="30" x14ac:dyDescent="0.35">
      <c r="A44" s="2" t="s">
        <v>94</v>
      </c>
      <c r="B44" s="6">
        <v>2566</v>
      </c>
      <c r="C44" s="6">
        <v>13556</v>
      </c>
      <c r="D44" s="6">
        <v>66044.5</v>
      </c>
      <c r="E44" s="6">
        <v>71117.7</v>
      </c>
      <c r="F44" s="6">
        <v>2771.5</v>
      </c>
      <c r="G44" s="6">
        <v>524.6</v>
      </c>
      <c r="H44" s="6">
        <v>107.7</v>
      </c>
      <c r="I44" s="6">
        <v>8.6999999999999993</v>
      </c>
      <c r="J44" s="6">
        <v>9.6</v>
      </c>
    </row>
    <row r="45" spans="1:10" ht="15" x14ac:dyDescent="0.35">
      <c r="A45" s="26" t="s">
        <v>95</v>
      </c>
      <c r="B45" s="27"/>
    </row>
    <row r="46" spans="1:10" ht="15" x14ac:dyDescent="0.35">
      <c r="A46" s="2" t="s">
        <v>96</v>
      </c>
      <c r="B46" s="14"/>
      <c r="C46" s="6">
        <v>126211</v>
      </c>
      <c r="D46" s="6">
        <v>1121910</v>
      </c>
      <c r="E46" s="6">
        <v>1134382</v>
      </c>
      <c r="F46" s="14"/>
      <c r="G46" s="14"/>
      <c r="H46" s="14"/>
      <c r="I46" s="14"/>
      <c r="J46" s="14"/>
    </row>
    <row r="47" spans="1:10" ht="15" x14ac:dyDescent="0.35">
      <c r="A47" s="2" t="s">
        <v>97</v>
      </c>
      <c r="B47" s="14"/>
      <c r="C47" s="6">
        <v>84152</v>
      </c>
      <c r="D47" s="6">
        <v>1133161</v>
      </c>
      <c r="E47" s="6">
        <v>1049491</v>
      </c>
      <c r="F47" s="14"/>
      <c r="G47" s="14"/>
      <c r="H47" s="14"/>
      <c r="I47" s="14"/>
      <c r="J47" s="14"/>
    </row>
    <row r="48" spans="1:10" ht="15" x14ac:dyDescent="0.35">
      <c r="A48" s="2" t="s">
        <v>98</v>
      </c>
      <c r="B48" s="14"/>
      <c r="C48" s="6">
        <v>4393</v>
      </c>
      <c r="D48" s="6">
        <v>74916</v>
      </c>
      <c r="E48" s="6">
        <v>66351</v>
      </c>
      <c r="F48" s="14"/>
      <c r="G48" s="14"/>
      <c r="H48" s="14"/>
      <c r="I48" s="14"/>
      <c r="J48" s="14"/>
    </row>
    <row r="49" spans="1:10" ht="15" x14ac:dyDescent="0.35">
      <c r="A49" s="16" t="s">
        <v>99</v>
      </c>
      <c r="B49" s="14"/>
      <c r="C49" s="6"/>
      <c r="D49" s="6"/>
      <c r="E49" s="6"/>
      <c r="F49" s="14"/>
      <c r="G49" s="6"/>
      <c r="H49" s="6"/>
      <c r="I49" s="14"/>
      <c r="J49" s="6"/>
    </row>
    <row r="50" spans="1:10" ht="45" x14ac:dyDescent="0.35">
      <c r="A50" s="2" t="s">
        <v>100</v>
      </c>
      <c r="B50" s="6"/>
      <c r="C50" s="6">
        <v>12498</v>
      </c>
      <c r="D50" s="6">
        <v>213944</v>
      </c>
      <c r="E50" s="6">
        <v>235086</v>
      </c>
      <c r="F50" s="14"/>
      <c r="G50" s="6">
        <v>1881</v>
      </c>
      <c r="H50" s="6">
        <v>109.9</v>
      </c>
      <c r="I50" s="14"/>
      <c r="J50" s="6">
        <v>17.7</v>
      </c>
    </row>
  </sheetData>
  <mergeCells count="13">
    <mergeCell ref="I38:I39"/>
    <mergeCell ref="J38:J39"/>
    <mergeCell ref="A45:B45"/>
    <mergeCell ref="A1:A2"/>
    <mergeCell ref="B1:E1"/>
    <mergeCell ref="F1:H1"/>
    <mergeCell ref="I1:J1"/>
    <mergeCell ref="B38:B39"/>
    <mergeCell ref="C38:C39"/>
    <mergeCell ref="D38:D39"/>
    <mergeCell ref="E38:E39"/>
    <mergeCell ref="F38:F39"/>
    <mergeCell ref="H38:H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5E4CC-E67C-46B9-9F53-1A75AAE65BF3}">
  <dimension ref="A1:J6"/>
  <sheetViews>
    <sheetView workbookViewId="0">
      <selection activeCell="J10" sqref="J10"/>
    </sheetView>
  </sheetViews>
  <sheetFormatPr defaultRowHeight="14.5" x14ac:dyDescent="0.35"/>
  <cols>
    <col min="1" max="1" width="20.7265625" customWidth="1"/>
    <col min="8" max="8" width="25.08984375" customWidth="1"/>
    <col min="9" max="9" width="16.90625" customWidth="1"/>
    <col min="10" max="10" width="30.6328125" customWidth="1"/>
  </cols>
  <sheetData>
    <row r="1" spans="1:10" ht="15" x14ac:dyDescent="0.35">
      <c r="A1" s="2" t="s">
        <v>50</v>
      </c>
      <c r="B1" s="29" t="s">
        <v>51</v>
      </c>
      <c r="C1" s="30"/>
      <c r="D1" s="30"/>
      <c r="E1" s="31"/>
      <c r="F1" s="32" t="s">
        <v>52</v>
      </c>
      <c r="G1" s="33"/>
      <c r="H1" s="34"/>
      <c r="I1" s="32" t="s">
        <v>53</v>
      </c>
      <c r="J1" s="34"/>
    </row>
    <row r="2" spans="1:10" ht="30" x14ac:dyDescent="0.35">
      <c r="A2" s="2" t="s">
        <v>60</v>
      </c>
      <c r="B2" s="2">
        <v>1978</v>
      </c>
      <c r="C2" s="2">
        <v>2000</v>
      </c>
      <c r="D2" s="2">
        <v>2017</v>
      </c>
      <c r="E2" s="2">
        <v>2018</v>
      </c>
      <c r="F2" s="2">
        <v>1978</v>
      </c>
      <c r="G2" s="2">
        <v>2000</v>
      </c>
      <c r="H2" s="2">
        <v>2017</v>
      </c>
      <c r="I2" s="15" t="s">
        <v>54</v>
      </c>
      <c r="J2" s="15" t="s">
        <v>55</v>
      </c>
    </row>
    <row r="3" spans="1:10" ht="30" x14ac:dyDescent="0.35">
      <c r="A3" s="2" t="s">
        <v>61</v>
      </c>
      <c r="B3" s="2"/>
      <c r="C3" s="2"/>
      <c r="D3" s="2"/>
      <c r="E3" s="2"/>
      <c r="F3" s="2"/>
      <c r="G3" s="2"/>
      <c r="H3" s="2"/>
      <c r="I3" s="15"/>
      <c r="J3" s="15"/>
    </row>
    <row r="4" spans="1:10" ht="15" x14ac:dyDescent="0.35">
      <c r="A4" s="2" t="s">
        <v>62</v>
      </c>
      <c r="B4" s="4">
        <v>40152</v>
      </c>
      <c r="C4" s="4">
        <v>72085</v>
      </c>
      <c r="D4" s="4">
        <v>77640</v>
      </c>
      <c r="E4" s="4">
        <v>77586</v>
      </c>
      <c r="F4" s="8">
        <v>193.2</v>
      </c>
      <c r="G4" s="8">
        <v>107.6</v>
      </c>
      <c r="H4" s="8">
        <v>99.9</v>
      </c>
      <c r="I4" s="8">
        <v>1.7</v>
      </c>
      <c r="J4" s="8">
        <v>0.4</v>
      </c>
    </row>
    <row r="5" spans="1:10" ht="15" x14ac:dyDescent="0.35">
      <c r="A5" s="2" t="s">
        <v>63</v>
      </c>
      <c r="B5" s="4">
        <v>28318</v>
      </c>
      <c r="C5" s="4">
        <v>36043</v>
      </c>
      <c r="D5" s="4">
        <v>20944</v>
      </c>
      <c r="E5" s="4">
        <v>20258</v>
      </c>
      <c r="F5" s="8">
        <v>71.5</v>
      </c>
      <c r="G5" s="8">
        <v>56.2</v>
      </c>
      <c r="H5" s="8">
        <v>96.7</v>
      </c>
      <c r="I5" s="8">
        <v>-0.8</v>
      </c>
      <c r="J5" s="8">
        <v>-3.2</v>
      </c>
    </row>
    <row r="6" spans="1:10" ht="15" x14ac:dyDescent="0.35">
      <c r="A6" s="2" t="s">
        <v>64</v>
      </c>
      <c r="B6" s="4">
        <v>6945</v>
      </c>
      <c r="C6" s="4">
        <v>16219</v>
      </c>
      <c r="D6" s="4">
        <v>21824</v>
      </c>
      <c r="E6" s="4">
        <v>21390</v>
      </c>
      <c r="F6" s="7">
        <v>308</v>
      </c>
      <c r="G6" s="8">
        <v>131.9</v>
      </c>
      <c r="H6" s="17">
        <v>98</v>
      </c>
      <c r="I6" s="8">
        <v>2.9</v>
      </c>
      <c r="J6" s="8">
        <v>1.5</v>
      </c>
    </row>
  </sheetData>
  <mergeCells count="3">
    <mergeCell ref="B1:E1"/>
    <mergeCell ref="F1:H1"/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B6D8-5A9B-47F8-B0E9-895FAC33CA26}">
  <dimension ref="A1:E11"/>
  <sheetViews>
    <sheetView workbookViewId="0">
      <selection activeCell="C10" sqref="C10"/>
    </sheetView>
  </sheetViews>
  <sheetFormatPr defaultRowHeight="14.5" x14ac:dyDescent="0.35"/>
  <cols>
    <col min="1" max="1" width="14.90625" customWidth="1"/>
    <col min="5" max="5" width="17.26953125" customWidth="1"/>
  </cols>
  <sheetData>
    <row r="1" spans="1:5" x14ac:dyDescent="0.35">
      <c r="A1" s="28" t="s">
        <v>102</v>
      </c>
      <c r="B1" s="28">
        <v>1978</v>
      </c>
      <c r="C1" s="35">
        <v>1990</v>
      </c>
      <c r="D1" s="35">
        <v>2000</v>
      </c>
      <c r="E1" s="35">
        <v>2018</v>
      </c>
    </row>
    <row r="2" spans="1:5" x14ac:dyDescent="0.35">
      <c r="A2" s="28"/>
      <c r="B2" s="28"/>
      <c r="C2" s="35"/>
      <c r="D2" s="35"/>
      <c r="E2" s="35"/>
    </row>
    <row r="3" spans="1:5" x14ac:dyDescent="0.35">
      <c r="A3" s="28"/>
      <c r="B3" s="28"/>
      <c r="C3" s="35"/>
      <c r="D3" s="35"/>
      <c r="E3" s="35"/>
    </row>
    <row r="4" spans="1:5" ht="15" x14ac:dyDescent="0.35">
      <c r="A4" s="2" t="s">
        <v>103</v>
      </c>
      <c r="B4" s="1">
        <v>51.5</v>
      </c>
      <c r="C4" s="1">
        <v>51.5</v>
      </c>
      <c r="D4" s="1">
        <v>51.6</v>
      </c>
      <c r="E4" s="1">
        <v>51.1</v>
      </c>
    </row>
    <row r="5" spans="1:5" ht="15" x14ac:dyDescent="0.35">
      <c r="A5" s="2" t="s">
        <v>104</v>
      </c>
      <c r="B5" s="1">
        <v>48.5</v>
      </c>
      <c r="C5" s="1">
        <v>48.5</v>
      </c>
      <c r="D5" s="1">
        <v>48.4</v>
      </c>
      <c r="E5" s="1">
        <v>48.9</v>
      </c>
    </row>
    <row r="6" spans="1:5" ht="30" x14ac:dyDescent="0.35">
      <c r="A6" s="2" t="s">
        <v>105</v>
      </c>
      <c r="B6" s="1"/>
      <c r="C6" s="1">
        <v>27.7</v>
      </c>
      <c r="D6" s="1">
        <v>22.9</v>
      </c>
      <c r="E6" s="1">
        <v>16.899999999999999</v>
      </c>
    </row>
    <row r="7" spans="1:5" ht="30" x14ac:dyDescent="0.35">
      <c r="A7" s="2" t="s">
        <v>106</v>
      </c>
      <c r="B7" s="1"/>
      <c r="C7" s="1">
        <v>66.7</v>
      </c>
      <c r="D7" s="1">
        <v>70.099999999999994</v>
      </c>
      <c r="E7" s="1">
        <v>71.2</v>
      </c>
    </row>
    <row r="8" spans="1:5" ht="30" x14ac:dyDescent="0.35">
      <c r="A8" s="2" t="s">
        <v>107</v>
      </c>
      <c r="B8" s="1"/>
      <c r="C8" s="1">
        <v>5.6</v>
      </c>
      <c r="D8" s="1">
        <v>7</v>
      </c>
      <c r="E8" s="1">
        <v>11.9</v>
      </c>
    </row>
    <row r="9" spans="1:5" ht="30" x14ac:dyDescent="0.35">
      <c r="A9" s="2" t="s">
        <v>108</v>
      </c>
      <c r="B9" s="1">
        <v>17.899999999999999</v>
      </c>
      <c r="C9" s="1">
        <v>26.4</v>
      </c>
      <c r="D9" s="1">
        <v>36.200000000000003</v>
      </c>
      <c r="E9" s="1">
        <v>59.6</v>
      </c>
    </row>
    <row r="10" spans="1:5" ht="30" x14ac:dyDescent="0.35">
      <c r="A10" s="2" t="s">
        <v>109</v>
      </c>
      <c r="B10" s="1">
        <v>82.1</v>
      </c>
      <c r="C10" s="1">
        <v>73.599999999999994</v>
      </c>
      <c r="D10" s="1">
        <v>63.8</v>
      </c>
      <c r="E10" s="1">
        <v>40.4</v>
      </c>
    </row>
    <row r="11" spans="1:5" x14ac:dyDescent="0.35">
      <c r="A11" s="1" t="s">
        <v>62</v>
      </c>
      <c r="B11" s="20">
        <v>27.7</v>
      </c>
      <c r="C11" s="20">
        <v>26.6</v>
      </c>
      <c r="D11" s="20">
        <v>14.7</v>
      </c>
      <c r="E11" s="20">
        <v>7.2</v>
      </c>
    </row>
  </sheetData>
  <mergeCells count="5"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111E-A424-4357-B915-B941C3F65540}">
  <dimension ref="A1:E7"/>
  <sheetViews>
    <sheetView workbookViewId="0">
      <selection sqref="A1:A3"/>
    </sheetView>
  </sheetViews>
  <sheetFormatPr defaultRowHeight="14.5" x14ac:dyDescent="0.35"/>
  <cols>
    <col min="1" max="1" width="15.90625" customWidth="1"/>
  </cols>
  <sheetData>
    <row r="1" spans="1:5" x14ac:dyDescent="0.35">
      <c r="A1" s="28" t="s">
        <v>110</v>
      </c>
      <c r="B1" s="28">
        <v>1978</v>
      </c>
      <c r="C1" s="35">
        <v>1990</v>
      </c>
      <c r="D1" s="35">
        <v>2000</v>
      </c>
      <c r="E1" s="35">
        <v>2018</v>
      </c>
    </row>
    <row r="2" spans="1:5" x14ac:dyDescent="0.35">
      <c r="A2" s="28"/>
      <c r="B2" s="28"/>
      <c r="C2" s="35"/>
      <c r="D2" s="35"/>
      <c r="E2" s="35"/>
    </row>
    <row r="3" spans="1:5" x14ac:dyDescent="0.35">
      <c r="A3" s="28"/>
      <c r="B3" s="28"/>
      <c r="C3" s="35"/>
      <c r="D3" s="35"/>
      <c r="E3" s="35"/>
    </row>
    <row r="4" spans="1:5" ht="30" x14ac:dyDescent="0.35">
      <c r="A4" s="2" t="s">
        <v>111</v>
      </c>
      <c r="B4" s="8">
        <v>70.5</v>
      </c>
      <c r="C4" s="8">
        <v>60.1</v>
      </c>
      <c r="D4" s="8">
        <v>50</v>
      </c>
      <c r="E4" s="8">
        <v>26.1</v>
      </c>
    </row>
    <row r="5" spans="1:5" ht="45" x14ac:dyDescent="0.35">
      <c r="A5" s="2" t="s">
        <v>112</v>
      </c>
      <c r="B5" s="8">
        <v>17.3</v>
      </c>
      <c r="C5" s="8">
        <v>21.4</v>
      </c>
      <c r="D5" s="8">
        <v>22.5</v>
      </c>
      <c r="E5" s="8">
        <v>27.6</v>
      </c>
    </row>
    <row r="6" spans="1:5" x14ac:dyDescent="0.35">
      <c r="A6" s="28" t="s">
        <v>113</v>
      </c>
      <c r="B6" s="36">
        <v>12.2</v>
      </c>
      <c r="C6" s="36">
        <v>18.5</v>
      </c>
      <c r="D6" s="36">
        <v>27.5</v>
      </c>
      <c r="E6" s="36">
        <v>46.3</v>
      </c>
    </row>
    <row r="7" spans="1:5" x14ac:dyDescent="0.35">
      <c r="A7" s="28"/>
      <c r="B7" s="36"/>
      <c r="C7" s="36"/>
      <c r="D7" s="36"/>
      <c r="E7" s="36"/>
    </row>
  </sheetData>
  <mergeCells count="10">
    <mergeCell ref="A6:A7"/>
    <mergeCell ref="B6:B7"/>
    <mergeCell ref="C6:C7"/>
    <mergeCell ref="D6:D7"/>
    <mergeCell ref="E6:E7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9F49-B678-4C31-8839-5167045AE44E}">
  <dimension ref="A1:E7"/>
  <sheetViews>
    <sheetView workbookViewId="0">
      <selection sqref="A1:E3"/>
    </sheetView>
  </sheetViews>
  <sheetFormatPr defaultRowHeight="14.5" x14ac:dyDescent="0.35"/>
  <cols>
    <col min="1" max="1" width="18.453125" customWidth="1"/>
  </cols>
  <sheetData>
    <row r="1" spans="1:5" x14ac:dyDescent="0.35">
      <c r="A1" s="28" t="s">
        <v>121</v>
      </c>
      <c r="B1" s="28">
        <v>1978</v>
      </c>
      <c r="C1" s="35">
        <v>1990</v>
      </c>
      <c r="D1" s="35">
        <v>2000</v>
      </c>
      <c r="E1" s="35">
        <v>2018</v>
      </c>
    </row>
    <row r="2" spans="1:5" x14ac:dyDescent="0.35">
      <c r="A2" s="28"/>
      <c r="B2" s="28"/>
      <c r="C2" s="35"/>
      <c r="D2" s="35"/>
      <c r="E2" s="35"/>
    </row>
    <row r="3" spans="1:5" x14ac:dyDescent="0.35">
      <c r="A3" s="28"/>
      <c r="B3" s="28"/>
      <c r="C3" s="35"/>
      <c r="D3" s="35"/>
      <c r="E3" s="35"/>
    </row>
    <row r="4" spans="1:5" ht="15" x14ac:dyDescent="0.35">
      <c r="A4" s="21" t="s">
        <v>114</v>
      </c>
      <c r="B4" s="6">
        <v>70.3</v>
      </c>
      <c r="C4" s="6">
        <v>74.2</v>
      </c>
      <c r="D4" s="6">
        <v>72.900000000000006</v>
      </c>
      <c r="E4" s="6">
        <v>69.3</v>
      </c>
    </row>
    <row r="5" spans="1:5" ht="14.5" customHeight="1" x14ac:dyDescent="0.35">
      <c r="A5" s="21" t="s">
        <v>115</v>
      </c>
      <c r="B5" s="6">
        <v>23.7</v>
      </c>
      <c r="C5" s="6">
        <v>19</v>
      </c>
      <c r="D5" s="6">
        <v>16.8</v>
      </c>
      <c r="E5" s="6">
        <v>7.2</v>
      </c>
    </row>
    <row r="6" spans="1:5" ht="14.5" customHeight="1" x14ac:dyDescent="0.35">
      <c r="A6" s="21" t="s">
        <v>116</v>
      </c>
      <c r="B6" s="6">
        <v>2.9</v>
      </c>
      <c r="C6" s="6">
        <v>2</v>
      </c>
      <c r="D6" s="6">
        <v>2.6</v>
      </c>
      <c r="E6" s="6">
        <v>5.5</v>
      </c>
    </row>
    <row r="7" spans="1:5" ht="15" x14ac:dyDescent="0.35">
      <c r="A7" s="21" t="s">
        <v>117</v>
      </c>
      <c r="B7" s="6">
        <v>3.1</v>
      </c>
      <c r="C7" s="6">
        <v>4.8</v>
      </c>
      <c r="D7" s="6">
        <v>7.7</v>
      </c>
      <c r="E7" s="6">
        <v>18</v>
      </c>
    </row>
  </sheetData>
  <mergeCells count="5"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47C0-4D35-43EB-8854-76298D1DB84D}">
  <dimension ref="A1:E7"/>
  <sheetViews>
    <sheetView workbookViewId="0">
      <selection activeCell="F7" sqref="F7"/>
    </sheetView>
  </sheetViews>
  <sheetFormatPr defaultRowHeight="14.5" x14ac:dyDescent="0.35"/>
  <sheetData>
    <row r="1" spans="1:5" ht="14.5" customHeight="1" x14ac:dyDescent="0.35">
      <c r="A1" s="28" t="s">
        <v>122</v>
      </c>
      <c r="B1" s="28">
        <v>1978</v>
      </c>
      <c r="C1" s="35">
        <v>1990</v>
      </c>
      <c r="D1" s="35">
        <v>2000</v>
      </c>
      <c r="E1" s="35">
        <v>2018</v>
      </c>
    </row>
    <row r="2" spans="1:5" ht="14.5" customHeight="1" x14ac:dyDescent="0.35">
      <c r="A2" s="28"/>
      <c r="B2" s="28"/>
      <c r="C2" s="35"/>
      <c r="D2" s="35"/>
      <c r="E2" s="35"/>
    </row>
    <row r="3" spans="1:5" ht="14.5" customHeight="1" x14ac:dyDescent="0.35">
      <c r="A3" s="28"/>
      <c r="B3" s="28"/>
      <c r="C3" s="35"/>
      <c r="D3" s="35"/>
      <c r="E3" s="35"/>
    </row>
    <row r="4" spans="1:5" ht="15" x14ac:dyDescent="0.35">
      <c r="A4" s="21" t="s">
        <v>114</v>
      </c>
      <c r="B4" s="6">
        <v>70.7</v>
      </c>
      <c r="C4" s="6">
        <v>76.2</v>
      </c>
      <c r="D4" s="6">
        <v>68.5</v>
      </c>
      <c r="E4" s="6">
        <v>59</v>
      </c>
    </row>
    <row r="5" spans="1:5" ht="15" x14ac:dyDescent="0.35">
      <c r="A5" s="21" t="s">
        <v>118</v>
      </c>
      <c r="B5" s="6">
        <v>22.7</v>
      </c>
      <c r="C5" s="6">
        <v>16.600000000000001</v>
      </c>
      <c r="D5" s="6">
        <v>22</v>
      </c>
      <c r="E5" s="6">
        <v>18.899999999999999</v>
      </c>
    </row>
    <row r="6" spans="1:5" ht="15" x14ac:dyDescent="0.35">
      <c r="A6" s="21" t="s">
        <v>116</v>
      </c>
      <c r="B6" s="6">
        <v>3.2</v>
      </c>
      <c r="C6" s="6">
        <v>2.1</v>
      </c>
      <c r="D6" s="6">
        <v>2.2000000000000002</v>
      </c>
      <c r="E6" s="6">
        <v>7.8</v>
      </c>
    </row>
    <row r="7" spans="1:5" ht="15" x14ac:dyDescent="0.35">
      <c r="A7" s="21" t="s">
        <v>117</v>
      </c>
      <c r="B7" s="6">
        <v>3.4</v>
      </c>
      <c r="C7" s="6">
        <v>5.0999999999999996</v>
      </c>
      <c r="D7" s="6">
        <v>7.3</v>
      </c>
      <c r="E7" s="6">
        <v>14.3</v>
      </c>
    </row>
  </sheetData>
  <mergeCells count="5"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1F742-026A-4DC8-B873-75D45A06DDB2}">
  <dimension ref="A1:E6"/>
  <sheetViews>
    <sheetView workbookViewId="0">
      <selection activeCell="B1" sqref="B1:E1"/>
    </sheetView>
  </sheetViews>
  <sheetFormatPr defaultRowHeight="14.5" x14ac:dyDescent="0.35"/>
  <cols>
    <col min="1" max="1" width="23.7265625" customWidth="1"/>
  </cols>
  <sheetData>
    <row r="1" spans="1:5" ht="105" x14ac:dyDescent="0.35">
      <c r="A1" s="2" t="s">
        <v>123</v>
      </c>
      <c r="B1" s="23">
        <v>1978</v>
      </c>
      <c r="C1" s="23">
        <v>1990</v>
      </c>
      <c r="D1" s="23">
        <v>2000</v>
      </c>
      <c r="E1" s="23">
        <v>2018</v>
      </c>
    </row>
    <row r="2" spans="1:5" ht="15" x14ac:dyDescent="0.35">
      <c r="A2" s="2" t="s">
        <v>119</v>
      </c>
      <c r="B2" s="6">
        <v>80</v>
      </c>
      <c r="C2" s="6">
        <v>64.7</v>
      </c>
      <c r="D2" s="6">
        <v>55.7</v>
      </c>
      <c r="E2" s="6">
        <v>54.1</v>
      </c>
    </row>
    <row r="3" spans="1:5" x14ac:dyDescent="0.35">
      <c r="A3" s="28" t="s">
        <v>124</v>
      </c>
      <c r="B3" s="25">
        <v>3.4</v>
      </c>
      <c r="C3" s="25">
        <v>4.3</v>
      </c>
      <c r="D3" s="25">
        <v>3.8</v>
      </c>
      <c r="E3" s="25">
        <v>4.8</v>
      </c>
    </row>
    <row r="4" spans="1:5" x14ac:dyDescent="0.35">
      <c r="A4" s="28"/>
      <c r="B4" s="25"/>
      <c r="C4" s="25"/>
      <c r="D4" s="25"/>
      <c r="E4" s="25"/>
    </row>
    <row r="5" spans="1:5" ht="45" x14ac:dyDescent="0.35">
      <c r="A5" s="2" t="s">
        <v>125</v>
      </c>
      <c r="B5" s="6">
        <v>15</v>
      </c>
      <c r="C5" s="6">
        <v>25.7</v>
      </c>
      <c r="D5" s="6">
        <v>29.7</v>
      </c>
      <c r="E5" s="6">
        <v>26.3</v>
      </c>
    </row>
    <row r="6" spans="1:5" ht="15" x14ac:dyDescent="0.35">
      <c r="A6" s="2" t="s">
        <v>126</v>
      </c>
      <c r="B6" s="6">
        <v>1.6</v>
      </c>
      <c r="C6" s="6">
        <v>5.4</v>
      </c>
      <c r="D6" s="6">
        <v>10.9</v>
      </c>
      <c r="E6" s="6">
        <v>10.7</v>
      </c>
    </row>
  </sheetData>
  <mergeCells count="5"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4FF5-560F-429C-9710-1228B6B62A95}">
  <dimension ref="A1:E5"/>
  <sheetViews>
    <sheetView workbookViewId="0">
      <selection activeCell="G5" sqref="G5"/>
    </sheetView>
  </sheetViews>
  <sheetFormatPr defaultRowHeight="14.5" x14ac:dyDescent="0.35"/>
  <cols>
    <col min="1" max="1" width="25.26953125" customWidth="1"/>
  </cols>
  <sheetData>
    <row r="1" spans="1:5" ht="45" x14ac:dyDescent="0.35">
      <c r="A1" s="2" t="s">
        <v>129</v>
      </c>
      <c r="B1" s="23">
        <v>1978</v>
      </c>
      <c r="C1" s="23">
        <v>1990</v>
      </c>
      <c r="D1" s="23">
        <v>2000</v>
      </c>
      <c r="E1" s="23">
        <v>2018</v>
      </c>
    </row>
    <row r="2" spans="1:5" ht="15" x14ac:dyDescent="0.35">
      <c r="A2" s="2" t="s">
        <v>2</v>
      </c>
      <c r="B2" s="24"/>
      <c r="C2" s="24"/>
      <c r="D2" s="24"/>
      <c r="E2" s="6">
        <v>8.5</v>
      </c>
    </row>
    <row r="3" spans="1:5" ht="30" x14ac:dyDescent="0.35">
      <c r="A3" s="2" t="s">
        <v>120</v>
      </c>
      <c r="B3" s="24"/>
      <c r="C3" s="24"/>
      <c r="D3" s="24"/>
      <c r="E3" s="6">
        <v>76.400000000000006</v>
      </c>
    </row>
    <row r="4" spans="1:5" ht="90" x14ac:dyDescent="0.35">
      <c r="A4" s="2" t="s">
        <v>127</v>
      </c>
      <c r="B4" s="24"/>
      <c r="C4" s="24"/>
      <c r="D4" s="24"/>
      <c r="E4" s="6">
        <v>15.2</v>
      </c>
    </row>
    <row r="5" spans="1:5" ht="15" x14ac:dyDescent="0.35">
      <c r="A5" s="2" t="s">
        <v>128</v>
      </c>
      <c r="B5" s="6">
        <v>34.5</v>
      </c>
      <c r="C5" s="6">
        <v>15.5</v>
      </c>
      <c r="D5" s="6">
        <v>13.1</v>
      </c>
      <c r="E5" s="6">
        <v>7.8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C43A3-F353-489E-A3EE-B41A351A4273}">
  <dimension ref="A1:F6"/>
  <sheetViews>
    <sheetView workbookViewId="0">
      <selection sqref="A1:F1"/>
    </sheetView>
  </sheetViews>
  <sheetFormatPr defaultRowHeight="14.5" x14ac:dyDescent="0.35"/>
  <cols>
    <col min="1" max="1" width="26.26953125" customWidth="1"/>
  </cols>
  <sheetData>
    <row r="1" spans="1:6" ht="15" x14ac:dyDescent="0.35">
      <c r="A1" s="2" t="s">
        <v>101</v>
      </c>
      <c r="B1" s="4">
        <v>2014</v>
      </c>
      <c r="C1" s="4">
        <v>2015</v>
      </c>
      <c r="D1" s="4">
        <v>2016</v>
      </c>
      <c r="E1" s="4">
        <v>2017</v>
      </c>
      <c r="F1" s="2">
        <v>2018</v>
      </c>
    </row>
    <row r="2" spans="1:6" ht="60" x14ac:dyDescent="0.35">
      <c r="A2" s="2" t="s">
        <v>130</v>
      </c>
      <c r="B2" s="4">
        <v>79690</v>
      </c>
      <c r="C2" s="4">
        <v>80091</v>
      </c>
      <c r="D2" s="4">
        <v>80694</v>
      </c>
      <c r="E2" s="4">
        <v>80686</v>
      </c>
      <c r="F2" s="4">
        <v>80567</v>
      </c>
    </row>
    <row r="3" spans="1:6" ht="120" x14ac:dyDescent="0.35">
      <c r="A3" s="2" t="s">
        <v>131</v>
      </c>
      <c r="B3" s="4">
        <v>77253</v>
      </c>
      <c r="C3" s="4">
        <v>77451</v>
      </c>
      <c r="D3" s="4">
        <v>77603</v>
      </c>
      <c r="E3" s="4">
        <v>77640</v>
      </c>
      <c r="F3" s="4">
        <v>77586</v>
      </c>
    </row>
    <row r="4" spans="1:6" ht="30" x14ac:dyDescent="0.35">
      <c r="A4" s="2" t="s">
        <v>62</v>
      </c>
      <c r="B4" s="4">
        <v>22790</v>
      </c>
      <c r="C4" s="4">
        <v>21919</v>
      </c>
      <c r="D4" s="4">
        <v>21496</v>
      </c>
      <c r="E4" s="4">
        <v>20944</v>
      </c>
      <c r="F4" s="4">
        <v>20258</v>
      </c>
    </row>
    <row r="5" spans="1:6" ht="45" x14ac:dyDescent="0.35">
      <c r="A5" s="2" t="s">
        <v>63</v>
      </c>
      <c r="B5" s="4">
        <v>23099</v>
      </c>
      <c r="C5" s="4">
        <v>22693</v>
      </c>
      <c r="D5" s="4">
        <v>22350</v>
      </c>
      <c r="E5" s="4">
        <v>21824</v>
      </c>
      <c r="F5" s="4">
        <v>21390</v>
      </c>
    </row>
    <row r="6" spans="1:6" ht="30" x14ac:dyDescent="0.35">
      <c r="A6" s="2" t="s">
        <v>64</v>
      </c>
      <c r="B6" s="4">
        <v>31364</v>
      </c>
      <c r="C6" s="4">
        <v>32839</v>
      </c>
      <c r="D6" s="4">
        <v>33757</v>
      </c>
      <c r="E6" s="4">
        <v>34872</v>
      </c>
      <c r="F6" s="4">
        <v>35938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A735-BC2F-437F-AF19-E4E3D0B2F099}">
  <dimension ref="A1:F3"/>
  <sheetViews>
    <sheetView workbookViewId="0">
      <selection activeCell="B7" sqref="B7:B9"/>
    </sheetView>
  </sheetViews>
  <sheetFormatPr defaultRowHeight="14.5" x14ac:dyDescent="0.35"/>
  <cols>
    <col min="1" max="1" width="21.6328125" customWidth="1"/>
  </cols>
  <sheetData>
    <row r="1" spans="1:6" ht="60" x14ac:dyDescent="0.35">
      <c r="A1" s="2" t="s">
        <v>132</v>
      </c>
      <c r="B1" s="4">
        <v>2014</v>
      </c>
      <c r="C1" s="4">
        <v>2015</v>
      </c>
      <c r="D1" s="4">
        <v>2016</v>
      </c>
      <c r="E1" s="4">
        <v>2017</v>
      </c>
      <c r="F1" s="2">
        <v>2018</v>
      </c>
    </row>
    <row r="2" spans="1:6" ht="30" x14ac:dyDescent="0.35">
      <c r="A2" s="2" t="s">
        <v>133</v>
      </c>
      <c r="B2" s="4">
        <v>39310</v>
      </c>
      <c r="C2" s="4">
        <v>40410</v>
      </c>
      <c r="D2" s="4">
        <v>41428</v>
      </c>
      <c r="E2" s="4">
        <v>42462</v>
      </c>
      <c r="F2" s="4">
        <v>43419</v>
      </c>
    </row>
    <row r="3" spans="1:6" ht="30" x14ac:dyDescent="0.35">
      <c r="A3" s="2" t="s">
        <v>134</v>
      </c>
      <c r="B3" s="4">
        <v>37943</v>
      </c>
      <c r="C3" s="4">
        <v>37041</v>
      </c>
      <c r="D3" s="4">
        <v>36175</v>
      </c>
      <c r="E3" s="4">
        <v>35178</v>
      </c>
      <c r="F3" s="4">
        <v>34167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48C8-0F60-4F25-921F-472905F04D0B}">
  <dimension ref="A1:B28"/>
  <sheetViews>
    <sheetView workbookViewId="0">
      <selection activeCell="B23" sqref="B23"/>
    </sheetView>
  </sheetViews>
  <sheetFormatPr defaultRowHeight="14.5" x14ac:dyDescent="0.35"/>
  <cols>
    <col min="1" max="1" width="32.08984375" customWidth="1"/>
    <col min="2" max="2" width="26.54296875" customWidth="1"/>
  </cols>
  <sheetData>
    <row r="1" spans="1:2" ht="79" customHeight="1" x14ac:dyDescent="0.35">
      <c r="A1" s="28" t="s">
        <v>154</v>
      </c>
      <c r="B1" s="28" t="s">
        <v>155</v>
      </c>
    </row>
    <row r="2" spans="1:2" x14ac:dyDescent="0.35">
      <c r="A2" s="28"/>
      <c r="B2" s="28"/>
    </row>
    <row r="3" spans="1:2" ht="15" x14ac:dyDescent="0.35">
      <c r="A3" s="2" t="s">
        <v>153</v>
      </c>
      <c r="B3" s="6">
        <v>17258.2</v>
      </c>
    </row>
    <row r="4" spans="1:2" ht="45" x14ac:dyDescent="0.35">
      <c r="A4" s="2" t="s">
        <v>136</v>
      </c>
      <c r="B4" s="6">
        <v>192.6</v>
      </c>
    </row>
    <row r="5" spans="1:2" ht="15" x14ac:dyDescent="0.35">
      <c r="A5" s="2" t="s">
        <v>137</v>
      </c>
      <c r="B5" s="6">
        <v>414.4</v>
      </c>
    </row>
    <row r="6" spans="1:2" ht="30" x14ac:dyDescent="0.35">
      <c r="A6" s="2" t="s">
        <v>3</v>
      </c>
      <c r="B6" s="6">
        <v>4178.3</v>
      </c>
    </row>
    <row r="7" spans="1:2" ht="30" x14ac:dyDescent="0.35">
      <c r="A7" s="2" t="s">
        <v>138</v>
      </c>
      <c r="B7" s="6">
        <v>369.2</v>
      </c>
    </row>
    <row r="8" spans="1:2" ht="15" x14ac:dyDescent="0.35">
      <c r="A8" s="2" t="s">
        <v>99</v>
      </c>
      <c r="B8" s="6">
        <v>2710.9</v>
      </c>
    </row>
    <row r="9" spans="1:2" ht="30" x14ac:dyDescent="0.35">
      <c r="A9" s="2" t="s">
        <v>139</v>
      </c>
      <c r="B9" s="6">
        <v>823.3</v>
      </c>
    </row>
    <row r="10" spans="1:2" ht="30" x14ac:dyDescent="0.35">
      <c r="A10" s="2" t="s">
        <v>140</v>
      </c>
      <c r="B10" s="6">
        <v>819</v>
      </c>
    </row>
    <row r="11" spans="1:2" ht="30" x14ac:dyDescent="0.35">
      <c r="A11" s="2" t="s">
        <v>141</v>
      </c>
      <c r="B11" s="6">
        <v>269.8</v>
      </c>
    </row>
    <row r="12" spans="1:2" ht="45" x14ac:dyDescent="0.35">
      <c r="A12" s="2" t="s">
        <v>142</v>
      </c>
      <c r="B12" s="6">
        <v>424.3</v>
      </c>
    </row>
    <row r="13" spans="1:2" ht="30" x14ac:dyDescent="0.35">
      <c r="A13" s="2" t="s">
        <v>144</v>
      </c>
      <c r="B13" s="6">
        <v>369.2</v>
      </c>
    </row>
    <row r="14" spans="1:2" ht="15" x14ac:dyDescent="0.35">
      <c r="A14" s="2" t="s">
        <v>99</v>
      </c>
      <c r="B14" s="6">
        <v>2710.9</v>
      </c>
    </row>
    <row r="15" spans="1:2" ht="15" x14ac:dyDescent="0.35">
      <c r="A15" s="2" t="s">
        <v>139</v>
      </c>
      <c r="B15" s="6">
        <v>823.3</v>
      </c>
    </row>
    <row r="16" spans="1:2" ht="15" x14ac:dyDescent="0.35">
      <c r="A16" s="2" t="s">
        <v>143</v>
      </c>
      <c r="B16" s="6">
        <v>819</v>
      </c>
    </row>
    <row r="17" spans="1:2" ht="15" x14ac:dyDescent="0.35">
      <c r="A17" s="2" t="s">
        <v>141</v>
      </c>
      <c r="B17" s="6">
        <v>269.8</v>
      </c>
    </row>
    <row r="18" spans="1:2" ht="30" x14ac:dyDescent="0.35">
      <c r="A18" s="2" t="s">
        <v>142</v>
      </c>
      <c r="B18" s="6">
        <v>424.3</v>
      </c>
    </row>
    <row r="19" spans="1:2" ht="15" x14ac:dyDescent="0.35">
      <c r="A19" s="2" t="s">
        <v>151</v>
      </c>
      <c r="B19" s="6">
        <v>699.3</v>
      </c>
    </row>
    <row r="20" spans="1:2" ht="15" x14ac:dyDescent="0.35">
      <c r="A20" s="2" t="s">
        <v>152</v>
      </c>
      <c r="B20" s="6">
        <v>466</v>
      </c>
    </row>
    <row r="21" spans="1:2" ht="15" x14ac:dyDescent="0.35">
      <c r="A21" s="2" t="s">
        <v>12</v>
      </c>
      <c r="B21" s="6">
        <v>529.5</v>
      </c>
    </row>
    <row r="22" spans="1:2" ht="30" x14ac:dyDescent="0.35">
      <c r="A22" s="2" t="s">
        <v>145</v>
      </c>
      <c r="B22" s="6">
        <v>411.5</v>
      </c>
    </row>
    <row r="23" spans="1:2" ht="30" x14ac:dyDescent="0.35">
      <c r="A23" s="2" t="s">
        <v>147</v>
      </c>
      <c r="B23" s="6">
        <v>260.60000000000002</v>
      </c>
    </row>
    <row r="24" spans="1:2" ht="30" x14ac:dyDescent="0.35">
      <c r="A24" s="2" t="s">
        <v>15</v>
      </c>
      <c r="B24" s="6">
        <v>77.400000000000006</v>
      </c>
    </row>
    <row r="25" spans="1:2" ht="15" x14ac:dyDescent="0.35">
      <c r="A25" s="2" t="s">
        <v>146</v>
      </c>
      <c r="B25" s="6">
        <v>1735.6</v>
      </c>
    </row>
    <row r="26" spans="1:2" ht="15" x14ac:dyDescent="0.35">
      <c r="A26" s="2" t="s">
        <v>149</v>
      </c>
      <c r="B26" s="6">
        <v>912.4</v>
      </c>
    </row>
    <row r="27" spans="1:2" ht="15" x14ac:dyDescent="0.35">
      <c r="A27" s="2" t="s">
        <v>150</v>
      </c>
      <c r="B27" s="6">
        <v>146.6</v>
      </c>
    </row>
    <row r="28" spans="1:2" ht="30" x14ac:dyDescent="0.35">
      <c r="A28" s="2" t="s">
        <v>148</v>
      </c>
      <c r="B28" s="6">
        <v>1817.5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43288-F352-464B-AB29-16E30EB41DA0}">
  <dimension ref="A1:U15"/>
  <sheetViews>
    <sheetView tabSelected="1" topLeftCell="A15" workbookViewId="0">
      <selection activeCell="A2" sqref="A2"/>
    </sheetView>
  </sheetViews>
  <sheetFormatPr defaultRowHeight="14.5" x14ac:dyDescent="0.35"/>
  <cols>
    <col min="2" max="2" width="22.26953125" customWidth="1"/>
    <col min="3" max="3" width="21.6328125" customWidth="1"/>
  </cols>
  <sheetData>
    <row r="1" spans="1:21" ht="150" x14ac:dyDescent="0.35">
      <c r="A1" s="2" t="s">
        <v>156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ht="15" x14ac:dyDescent="0.35">
      <c r="A2" s="4">
        <v>2005</v>
      </c>
      <c r="B2" s="5">
        <v>11404</v>
      </c>
      <c r="C2" s="6">
        <v>446.3</v>
      </c>
      <c r="D2" s="6">
        <v>509.2</v>
      </c>
      <c r="E2" s="6">
        <v>3210.9</v>
      </c>
      <c r="F2" s="6">
        <v>299.89999999999998</v>
      </c>
      <c r="G2" s="6">
        <v>926.6</v>
      </c>
      <c r="H2" s="6">
        <v>544</v>
      </c>
      <c r="I2" s="7">
        <v>6139</v>
      </c>
      <c r="J2" s="7">
        <v>1812</v>
      </c>
      <c r="K2" s="7">
        <v>130.1</v>
      </c>
      <c r="L2" s="7">
        <v>359.3</v>
      </c>
      <c r="M2" s="7">
        <v>146.5</v>
      </c>
      <c r="N2" s="7">
        <v>218.5</v>
      </c>
      <c r="O2" s="7">
        <v>227.7</v>
      </c>
      <c r="P2" s="8">
        <v>180.4</v>
      </c>
      <c r="Q2" s="8">
        <v>53.9</v>
      </c>
      <c r="R2" s="8">
        <v>1483.2</v>
      </c>
      <c r="S2" s="8">
        <v>508.9</v>
      </c>
      <c r="T2" s="8">
        <v>1225</v>
      </c>
      <c r="U2" s="8">
        <v>1240.8</v>
      </c>
    </row>
    <row r="3" spans="1:21" ht="15" x14ac:dyDescent="0.35">
      <c r="A3" s="4">
        <v>2006</v>
      </c>
      <c r="B3" s="5">
        <v>11713.2</v>
      </c>
      <c r="C3" s="6">
        <v>435.2</v>
      </c>
      <c r="D3" s="6">
        <v>529.70000000000005</v>
      </c>
      <c r="E3" s="6">
        <v>3351.6</v>
      </c>
      <c r="F3" s="6">
        <v>302.5</v>
      </c>
      <c r="G3" s="6">
        <v>988.7</v>
      </c>
      <c r="H3" s="6">
        <v>515.70000000000005</v>
      </c>
      <c r="I3" s="7">
        <v>612.70000000000005</v>
      </c>
      <c r="J3" s="7">
        <v>183.9</v>
      </c>
      <c r="K3" s="7">
        <v>138.19999999999999</v>
      </c>
      <c r="L3" s="7">
        <v>367.4</v>
      </c>
      <c r="M3" s="7">
        <v>153.9</v>
      </c>
      <c r="N3" s="7">
        <v>236.7</v>
      </c>
      <c r="O3" s="7">
        <v>235.5</v>
      </c>
      <c r="P3" s="8">
        <v>187</v>
      </c>
      <c r="Q3" s="8">
        <v>56.6</v>
      </c>
      <c r="R3" s="8">
        <v>1504.4</v>
      </c>
      <c r="S3" s="8">
        <v>525.4</v>
      </c>
      <c r="T3" s="8">
        <v>122.4</v>
      </c>
      <c r="U3" s="8">
        <v>1265.5999999999999</v>
      </c>
    </row>
    <row r="4" spans="1:21" ht="15" x14ac:dyDescent="0.35">
      <c r="A4" s="4">
        <v>2007</v>
      </c>
      <c r="B4" s="5">
        <v>12024.4</v>
      </c>
      <c r="C4" s="6">
        <v>426.3</v>
      </c>
      <c r="D4" s="6">
        <v>535</v>
      </c>
      <c r="E4" s="6">
        <v>3465.4</v>
      </c>
      <c r="F4" s="6">
        <v>303.39999999999998</v>
      </c>
      <c r="G4" s="6">
        <v>1050.8</v>
      </c>
      <c r="H4" s="6">
        <v>506.9</v>
      </c>
      <c r="I4" s="7">
        <v>623.1</v>
      </c>
      <c r="J4" s="7">
        <v>185.8</v>
      </c>
      <c r="K4" s="7">
        <v>150.19999999999999</v>
      </c>
      <c r="L4" s="7">
        <v>389.7</v>
      </c>
      <c r="M4" s="7">
        <v>166.5</v>
      </c>
      <c r="N4" s="7">
        <v>247.2</v>
      </c>
      <c r="O4" s="7">
        <v>243.4</v>
      </c>
      <c r="P4" s="8">
        <v>193.5</v>
      </c>
      <c r="Q4" s="8">
        <v>57.4</v>
      </c>
      <c r="R4" s="8">
        <v>1520.9</v>
      </c>
      <c r="S4" s="8">
        <v>542.79999999999995</v>
      </c>
      <c r="T4" s="8">
        <v>125</v>
      </c>
      <c r="U4" s="8">
        <v>1291.2</v>
      </c>
    </row>
    <row r="5" spans="1:21" ht="15" x14ac:dyDescent="0.35">
      <c r="A5" s="4">
        <v>2008</v>
      </c>
      <c r="B5" s="5">
        <v>12192.5</v>
      </c>
      <c r="C5" s="6">
        <v>410.1</v>
      </c>
      <c r="D5" s="6">
        <v>540.4</v>
      </c>
      <c r="E5" s="6">
        <v>3434.3</v>
      </c>
      <c r="F5" s="6">
        <v>306.5</v>
      </c>
      <c r="G5" s="6">
        <v>1072.5999999999999</v>
      </c>
      <c r="H5" s="6">
        <v>514.4</v>
      </c>
      <c r="I5" s="7">
        <v>627.29999999999995</v>
      </c>
      <c r="J5" s="7">
        <v>193.2</v>
      </c>
      <c r="K5" s="7">
        <v>159.5</v>
      </c>
      <c r="L5" s="7">
        <v>417.6</v>
      </c>
      <c r="M5" s="7">
        <v>172.7</v>
      </c>
      <c r="N5" s="7">
        <v>274.7</v>
      </c>
      <c r="O5" s="7">
        <v>257</v>
      </c>
      <c r="P5" s="8">
        <v>197.3</v>
      </c>
      <c r="Q5" s="8">
        <v>56.5</v>
      </c>
      <c r="R5" s="8">
        <v>1534</v>
      </c>
      <c r="S5" s="8">
        <v>563.6</v>
      </c>
      <c r="T5" s="8">
        <v>126</v>
      </c>
      <c r="U5" s="8">
        <v>1335</v>
      </c>
    </row>
    <row r="6" spans="1:21" ht="15" x14ac:dyDescent="0.35">
      <c r="A6" s="4">
        <v>2009</v>
      </c>
      <c r="B6" s="5">
        <v>12573</v>
      </c>
      <c r="C6" s="6">
        <v>373.7</v>
      </c>
      <c r="D6" s="6">
        <v>553.70000000000005</v>
      </c>
      <c r="E6" s="6">
        <v>3491.9</v>
      </c>
      <c r="F6" s="6">
        <v>307.7</v>
      </c>
      <c r="G6" s="6">
        <v>1177.5</v>
      </c>
      <c r="H6" s="6">
        <v>520.79999999999995</v>
      </c>
      <c r="I6" s="7">
        <v>634.4</v>
      </c>
      <c r="J6" s="7">
        <v>202.1</v>
      </c>
      <c r="K6" s="7">
        <v>173.8</v>
      </c>
      <c r="L6" s="7">
        <v>449</v>
      </c>
      <c r="M6" s="7">
        <v>190.9</v>
      </c>
      <c r="N6" s="7">
        <v>290.5</v>
      </c>
      <c r="O6" s="7">
        <v>272.60000000000002</v>
      </c>
      <c r="P6" s="8">
        <v>205.7</v>
      </c>
      <c r="Q6" s="8">
        <v>58.8</v>
      </c>
      <c r="R6" s="8">
        <v>1550.4</v>
      </c>
      <c r="S6" s="8">
        <v>595.79999999999995</v>
      </c>
      <c r="T6" s="8">
        <v>129.5</v>
      </c>
      <c r="U6" s="8">
        <v>1394.3</v>
      </c>
    </row>
    <row r="7" spans="1:21" ht="15" x14ac:dyDescent="0.35">
      <c r="A7" s="4">
        <v>2010</v>
      </c>
      <c r="B7" s="5">
        <v>13051.5</v>
      </c>
      <c r="C7" s="6">
        <v>375.7</v>
      </c>
      <c r="D7" s="6">
        <v>562</v>
      </c>
      <c r="E7" s="6">
        <v>3637.2</v>
      </c>
      <c r="F7" s="6">
        <v>310.5</v>
      </c>
      <c r="G7" s="6">
        <v>1267.5</v>
      </c>
      <c r="H7" s="6">
        <v>535.1</v>
      </c>
      <c r="I7" s="7">
        <v>631.1</v>
      </c>
      <c r="J7" s="7">
        <v>209.2</v>
      </c>
      <c r="K7" s="7">
        <v>185.8</v>
      </c>
      <c r="L7" s="7">
        <v>470.1</v>
      </c>
      <c r="M7" s="7">
        <v>211.6</v>
      </c>
      <c r="N7" s="7">
        <v>310.10000000000002</v>
      </c>
      <c r="O7" s="7">
        <v>292.3</v>
      </c>
      <c r="P7" s="8">
        <v>218.9</v>
      </c>
      <c r="Q7" s="8">
        <v>60.2</v>
      </c>
      <c r="R7" s="8">
        <v>1581.8</v>
      </c>
      <c r="S7" s="8">
        <v>632.5</v>
      </c>
      <c r="T7" s="8">
        <v>131.4</v>
      </c>
      <c r="U7" s="8">
        <v>1428.5</v>
      </c>
    </row>
    <row r="8" spans="1:21" ht="15" x14ac:dyDescent="0.35">
      <c r="A8" s="4">
        <v>2011</v>
      </c>
      <c r="B8" s="5">
        <v>14413.3</v>
      </c>
      <c r="C8" s="6">
        <v>359.5</v>
      </c>
      <c r="D8" s="6">
        <v>611.6</v>
      </c>
      <c r="E8" s="6">
        <v>4088.3</v>
      </c>
      <c r="F8" s="6">
        <v>334.7</v>
      </c>
      <c r="G8" s="6">
        <v>1724.8</v>
      </c>
      <c r="H8" s="6">
        <v>647.5</v>
      </c>
      <c r="I8" s="7">
        <v>662.8</v>
      </c>
      <c r="J8" s="7">
        <v>242.7</v>
      </c>
      <c r="K8" s="7">
        <v>212.8</v>
      </c>
      <c r="L8" s="7">
        <v>505.3</v>
      </c>
      <c r="M8" s="7">
        <v>248.6</v>
      </c>
      <c r="N8" s="7">
        <v>286.60000000000002</v>
      </c>
      <c r="O8" s="7">
        <v>298.5</v>
      </c>
      <c r="P8" s="8">
        <v>230.3</v>
      </c>
      <c r="Q8" s="8">
        <v>59.9</v>
      </c>
      <c r="R8" s="8">
        <v>1617.8</v>
      </c>
      <c r="S8" s="8">
        <v>679.1</v>
      </c>
      <c r="T8" s="8">
        <v>135</v>
      </c>
      <c r="U8" s="8">
        <v>1467.6</v>
      </c>
    </row>
    <row r="9" spans="1:21" ht="15" x14ac:dyDescent="0.35">
      <c r="A9" s="4">
        <v>2012</v>
      </c>
      <c r="B9" s="5">
        <v>15236.4</v>
      </c>
      <c r="C9" s="6">
        <v>338.9</v>
      </c>
      <c r="D9" s="6">
        <v>631</v>
      </c>
      <c r="E9" s="6">
        <v>4262.2</v>
      </c>
      <c r="F9" s="6">
        <v>344.6</v>
      </c>
      <c r="G9" s="6">
        <v>2010.3</v>
      </c>
      <c r="H9" s="6">
        <v>711.8</v>
      </c>
      <c r="I9" s="7">
        <v>667.5</v>
      </c>
      <c r="J9" s="7">
        <v>265.10000000000002</v>
      </c>
      <c r="K9" s="7">
        <v>222.8</v>
      </c>
      <c r="L9" s="7">
        <v>527.79999999999995</v>
      </c>
      <c r="M9" s="7">
        <v>273.7</v>
      </c>
      <c r="N9" s="7">
        <v>292.3</v>
      </c>
      <c r="O9" s="7">
        <v>330.7</v>
      </c>
      <c r="P9" s="8">
        <v>243.8</v>
      </c>
      <c r="Q9" s="8">
        <v>62.1</v>
      </c>
      <c r="R9" s="8">
        <v>1653.4</v>
      </c>
      <c r="S9" s="8">
        <v>719.3</v>
      </c>
      <c r="T9" s="8">
        <v>137.69999999999999</v>
      </c>
      <c r="U9" s="8">
        <v>1541.5</v>
      </c>
    </row>
    <row r="10" spans="1:21" ht="15" x14ac:dyDescent="0.35">
      <c r="A10" s="4">
        <v>2013</v>
      </c>
      <c r="B10" s="5">
        <v>18108.400000000001</v>
      </c>
      <c r="C10" s="6">
        <v>294.8</v>
      </c>
      <c r="D10" s="6">
        <v>636.5</v>
      </c>
      <c r="E10" s="6">
        <v>5257.9</v>
      </c>
      <c r="F10" s="6">
        <v>404.5</v>
      </c>
      <c r="G10" s="6">
        <v>2921.9</v>
      </c>
      <c r="H10" s="6">
        <v>890.8</v>
      </c>
      <c r="I10" s="7">
        <v>846.2</v>
      </c>
      <c r="J10" s="7">
        <v>304.39999999999998</v>
      </c>
      <c r="K10" s="7">
        <v>327.3</v>
      </c>
      <c r="L10" s="7">
        <v>537.9</v>
      </c>
      <c r="M10" s="7">
        <v>373.7</v>
      </c>
      <c r="N10" s="7">
        <v>421.9</v>
      </c>
      <c r="O10" s="7">
        <v>387.8</v>
      </c>
      <c r="P10" s="8">
        <v>259.2</v>
      </c>
      <c r="Q10" s="8">
        <v>72.3</v>
      </c>
      <c r="R10" s="8">
        <v>1687.2</v>
      </c>
      <c r="S10" s="8">
        <v>770</v>
      </c>
      <c r="T10" s="8">
        <v>147</v>
      </c>
      <c r="U10" s="8">
        <v>1567</v>
      </c>
    </row>
    <row r="11" spans="1:21" ht="15" x14ac:dyDescent="0.35">
      <c r="A11" s="4">
        <v>2014</v>
      </c>
      <c r="B11" s="5">
        <v>18277.8</v>
      </c>
      <c r="C11" s="6">
        <v>284.60000000000002</v>
      </c>
      <c r="D11" s="6">
        <v>596.5</v>
      </c>
      <c r="E11" s="6">
        <v>5243.1</v>
      </c>
      <c r="F11" s="6">
        <v>403.7</v>
      </c>
      <c r="G11" s="6">
        <v>2921.2</v>
      </c>
      <c r="H11" s="6">
        <v>888.6</v>
      </c>
      <c r="I11" s="7">
        <v>861.4</v>
      </c>
      <c r="J11" s="7">
        <v>289.3</v>
      </c>
      <c r="K11" s="7">
        <v>336.3</v>
      </c>
      <c r="L11" s="7">
        <v>566.29999999999995</v>
      </c>
      <c r="M11" s="7">
        <v>402.2</v>
      </c>
      <c r="N11" s="7">
        <v>449.4</v>
      </c>
      <c r="O11" s="7">
        <v>408</v>
      </c>
      <c r="P11" s="8">
        <v>269.10000000000002</v>
      </c>
      <c r="Q11" s="8">
        <v>75.400000000000006</v>
      </c>
      <c r="R11" s="8">
        <v>1727.3</v>
      </c>
      <c r="S11" s="8">
        <v>810.4</v>
      </c>
      <c r="T11" s="8">
        <v>145.5</v>
      </c>
      <c r="U11" s="8">
        <v>1599.3</v>
      </c>
    </row>
    <row r="12" spans="1:21" ht="15" x14ac:dyDescent="0.35">
      <c r="A12" s="4">
        <v>2015</v>
      </c>
      <c r="B12" s="6">
        <v>18062.5</v>
      </c>
      <c r="C12" s="6">
        <v>270</v>
      </c>
      <c r="D12" s="6">
        <v>545.79999999999995</v>
      </c>
      <c r="E12" s="6">
        <v>5068.7</v>
      </c>
      <c r="F12" s="6">
        <v>396</v>
      </c>
      <c r="G12" s="6">
        <v>2796</v>
      </c>
      <c r="H12" s="6">
        <v>883.3</v>
      </c>
      <c r="I12" s="6">
        <v>854.4</v>
      </c>
      <c r="J12" s="6">
        <v>276.10000000000002</v>
      </c>
      <c r="K12" s="6">
        <v>349.9</v>
      </c>
      <c r="L12" s="6">
        <v>606.79999999999995</v>
      </c>
      <c r="M12" s="6">
        <v>417.3</v>
      </c>
      <c r="N12" s="6">
        <v>474</v>
      </c>
      <c r="O12" s="6">
        <v>410.6</v>
      </c>
      <c r="P12" s="6">
        <v>273.3</v>
      </c>
      <c r="Q12" s="6">
        <v>75.2</v>
      </c>
      <c r="R12" s="6">
        <v>1736.5</v>
      </c>
      <c r="S12" s="6">
        <v>841.6</v>
      </c>
      <c r="T12" s="6">
        <v>149.1</v>
      </c>
      <c r="U12" s="6">
        <v>1637.8</v>
      </c>
    </row>
    <row r="13" spans="1:21" ht="15" x14ac:dyDescent="0.35">
      <c r="A13" s="4">
        <v>2016</v>
      </c>
      <c r="B13" s="6">
        <v>17888.099999999999</v>
      </c>
      <c r="C13" s="6">
        <v>263.2</v>
      </c>
      <c r="D13" s="6">
        <v>490.9</v>
      </c>
      <c r="E13" s="6">
        <v>4893.8</v>
      </c>
      <c r="F13" s="6">
        <v>387.6</v>
      </c>
      <c r="G13" s="6">
        <v>2724.7</v>
      </c>
      <c r="H13" s="6">
        <v>875</v>
      </c>
      <c r="I13" s="6">
        <v>849.5</v>
      </c>
      <c r="J13" s="6">
        <v>269.7</v>
      </c>
      <c r="K13" s="6">
        <v>364.1</v>
      </c>
      <c r="L13" s="6">
        <v>665.2</v>
      </c>
      <c r="M13" s="6">
        <v>431.7</v>
      </c>
      <c r="N13" s="6">
        <v>488.4</v>
      </c>
      <c r="O13" s="6">
        <v>419.6</v>
      </c>
      <c r="P13" s="6">
        <v>269.60000000000002</v>
      </c>
      <c r="Q13" s="6">
        <v>75.400000000000006</v>
      </c>
      <c r="R13" s="6">
        <v>1729.2</v>
      </c>
      <c r="S13" s="6">
        <v>867</v>
      </c>
      <c r="T13" s="6">
        <v>150.80000000000001</v>
      </c>
      <c r="U13" s="6">
        <v>1672.6</v>
      </c>
    </row>
    <row r="14" spans="1:21" ht="15" x14ac:dyDescent="0.35">
      <c r="A14" s="4">
        <v>2017</v>
      </c>
      <c r="B14" s="6">
        <v>17643.8</v>
      </c>
      <c r="C14" s="6">
        <v>255.4</v>
      </c>
      <c r="D14" s="6">
        <v>455.4</v>
      </c>
      <c r="E14" s="6">
        <v>4635.5</v>
      </c>
      <c r="F14" s="6">
        <v>377</v>
      </c>
      <c r="G14" s="6">
        <v>2643.2</v>
      </c>
      <c r="H14" s="6">
        <v>842.8</v>
      </c>
      <c r="I14" s="6">
        <v>843.9</v>
      </c>
      <c r="J14" s="6">
        <v>265.89999999999998</v>
      </c>
      <c r="K14" s="6">
        <v>395.4</v>
      </c>
      <c r="L14" s="6">
        <v>688.8</v>
      </c>
      <c r="M14" s="6">
        <v>444.8</v>
      </c>
      <c r="N14" s="6">
        <v>522.6</v>
      </c>
      <c r="O14" s="6">
        <v>420.4</v>
      </c>
      <c r="P14" s="6">
        <v>268.5</v>
      </c>
      <c r="Q14" s="6">
        <v>78.2</v>
      </c>
      <c r="R14" s="6">
        <v>1730.4</v>
      </c>
      <c r="S14" s="6">
        <v>897.9</v>
      </c>
      <c r="T14" s="6">
        <v>152.19999999999999</v>
      </c>
      <c r="U14" s="6">
        <v>1725.6</v>
      </c>
    </row>
    <row r="15" spans="1:21" ht="15" x14ac:dyDescent="0.35">
      <c r="A15" s="4">
        <v>2018</v>
      </c>
      <c r="B15" s="6">
        <v>17258.2</v>
      </c>
      <c r="C15" s="6">
        <v>192.6</v>
      </c>
      <c r="D15" s="6">
        <v>414.4</v>
      </c>
      <c r="E15" s="6">
        <v>4178.3</v>
      </c>
      <c r="F15" s="6">
        <v>369.2</v>
      </c>
      <c r="G15" s="6">
        <v>2710.9</v>
      </c>
      <c r="H15" s="6">
        <v>823.3</v>
      </c>
      <c r="I15" s="6">
        <v>819</v>
      </c>
      <c r="J15" s="6">
        <v>269.8</v>
      </c>
      <c r="K15" s="6">
        <v>424.3</v>
      </c>
      <c r="L15" s="6">
        <v>699.3</v>
      </c>
      <c r="M15" s="6">
        <v>466</v>
      </c>
      <c r="N15" s="6">
        <v>529.5</v>
      </c>
      <c r="O15" s="6">
        <v>411.5</v>
      </c>
      <c r="P15" s="6">
        <v>260.60000000000002</v>
      </c>
      <c r="Q15" s="6">
        <v>77.400000000000006</v>
      </c>
      <c r="R15" s="6">
        <v>1735.6</v>
      </c>
      <c r="S15" s="6">
        <v>912.4</v>
      </c>
      <c r="T15" s="6">
        <v>146.6</v>
      </c>
      <c r="U15" s="6">
        <v>1817.5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9149-41EA-4ACD-AF7D-86B777E283AD}">
  <dimension ref="A1:U32"/>
  <sheetViews>
    <sheetView topLeftCell="D1" workbookViewId="0">
      <selection activeCell="R24" sqref="R24:U24"/>
    </sheetView>
  </sheetViews>
  <sheetFormatPr defaultRowHeight="14.5" x14ac:dyDescent="0.35"/>
  <sheetData>
    <row r="1" spans="1:21" ht="150" x14ac:dyDescent="0.35">
      <c r="A1" s="2" t="s">
        <v>204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ht="15" x14ac:dyDescent="0.35">
      <c r="A2" s="2" t="s">
        <v>20</v>
      </c>
      <c r="B2" s="6">
        <v>819.3</v>
      </c>
      <c r="C2" s="6">
        <v>2.7</v>
      </c>
      <c r="D2" s="6">
        <v>3.6</v>
      </c>
      <c r="E2" s="6">
        <v>74.400000000000006</v>
      </c>
      <c r="F2" s="6">
        <v>9.6999999999999993</v>
      </c>
      <c r="G2" s="6">
        <v>47.8</v>
      </c>
      <c r="H2" s="6">
        <v>73.599999999999994</v>
      </c>
      <c r="I2" s="6">
        <v>60.2</v>
      </c>
      <c r="J2" s="6">
        <v>31.2</v>
      </c>
      <c r="K2" s="6">
        <v>84</v>
      </c>
      <c r="L2" s="6">
        <v>54.7</v>
      </c>
      <c r="M2" s="6">
        <v>47.3</v>
      </c>
      <c r="N2" s="6">
        <v>81.3</v>
      </c>
      <c r="O2" s="6">
        <v>71.7</v>
      </c>
      <c r="P2" s="6">
        <v>12.2</v>
      </c>
      <c r="Q2" s="6">
        <v>11.4</v>
      </c>
      <c r="R2" s="6">
        <v>55.8</v>
      </c>
      <c r="S2" s="6">
        <v>30.5</v>
      </c>
      <c r="T2" s="6">
        <v>19</v>
      </c>
      <c r="U2" s="6">
        <v>48.2</v>
      </c>
    </row>
    <row r="3" spans="1:21" ht="15" x14ac:dyDescent="0.35">
      <c r="A3" s="2" t="s">
        <v>21</v>
      </c>
      <c r="B3" s="6">
        <v>260</v>
      </c>
      <c r="C3" s="6">
        <v>0.5</v>
      </c>
      <c r="D3" s="6">
        <v>6</v>
      </c>
      <c r="E3" s="6">
        <v>69</v>
      </c>
      <c r="F3" s="6">
        <v>4</v>
      </c>
      <c r="G3" s="6">
        <v>26.6</v>
      </c>
      <c r="H3" s="6">
        <v>19.2</v>
      </c>
      <c r="I3" s="6">
        <v>13.2</v>
      </c>
      <c r="J3" s="6">
        <v>5.6</v>
      </c>
      <c r="K3" s="6">
        <v>6.4</v>
      </c>
      <c r="L3" s="6">
        <v>17.100000000000001</v>
      </c>
      <c r="M3" s="6">
        <v>10.4</v>
      </c>
      <c r="N3" s="6">
        <v>13.2</v>
      </c>
      <c r="O3" s="6">
        <v>10.8</v>
      </c>
      <c r="P3" s="6">
        <v>3.3</v>
      </c>
      <c r="Q3" s="6">
        <v>4.7</v>
      </c>
      <c r="R3" s="6">
        <v>18.399999999999999</v>
      </c>
      <c r="S3" s="6">
        <v>10.8</v>
      </c>
      <c r="T3" s="6">
        <v>2.2999999999999998</v>
      </c>
      <c r="U3" s="6">
        <v>18.399999999999999</v>
      </c>
    </row>
    <row r="4" spans="1:21" ht="15" x14ac:dyDescent="0.35">
      <c r="A4" s="2" t="s">
        <v>22</v>
      </c>
      <c r="B4" s="6">
        <v>550.29999999999995</v>
      </c>
      <c r="C4" s="6">
        <v>2.5</v>
      </c>
      <c r="D4" s="6">
        <v>18.100000000000001</v>
      </c>
      <c r="E4" s="6">
        <v>98.4</v>
      </c>
      <c r="F4" s="6">
        <v>17.8</v>
      </c>
      <c r="G4" s="6">
        <v>48.1</v>
      </c>
      <c r="H4" s="6">
        <v>19</v>
      </c>
      <c r="I4" s="6">
        <v>24.6</v>
      </c>
      <c r="J4" s="6">
        <v>4.0999999999999996</v>
      </c>
      <c r="K4" s="6">
        <v>8.4</v>
      </c>
      <c r="L4" s="6">
        <v>36.1</v>
      </c>
      <c r="M4" s="6">
        <v>8.3000000000000007</v>
      </c>
      <c r="N4" s="6">
        <v>10.7</v>
      </c>
      <c r="O4" s="6">
        <v>15.9</v>
      </c>
      <c r="P4" s="6">
        <v>12.2</v>
      </c>
      <c r="Q4" s="6">
        <v>2</v>
      </c>
      <c r="R4" s="6">
        <v>87.9</v>
      </c>
      <c r="S4" s="6">
        <v>39.6</v>
      </c>
      <c r="T4" s="6">
        <v>5.0999999999999996</v>
      </c>
      <c r="U4" s="6">
        <v>91.4</v>
      </c>
    </row>
    <row r="5" spans="1:21" ht="15" x14ac:dyDescent="0.35">
      <c r="A5" s="2" t="s">
        <v>23</v>
      </c>
      <c r="B5" s="6">
        <v>425.8</v>
      </c>
      <c r="C5" s="6">
        <v>1.4</v>
      </c>
      <c r="D5" s="6">
        <v>88.4</v>
      </c>
      <c r="E5" s="6">
        <v>60.3</v>
      </c>
      <c r="F5" s="6">
        <v>13</v>
      </c>
      <c r="G5" s="6">
        <v>29.7</v>
      </c>
      <c r="H5" s="6">
        <v>15.7</v>
      </c>
      <c r="I5" s="6">
        <v>21.4</v>
      </c>
      <c r="J5" s="6">
        <v>3.5</v>
      </c>
      <c r="K5" s="6">
        <v>4.9000000000000004</v>
      </c>
      <c r="L5" s="6">
        <v>20.8</v>
      </c>
      <c r="M5" s="6">
        <v>3.6</v>
      </c>
      <c r="N5" s="6">
        <v>8.6</v>
      </c>
      <c r="O5" s="6">
        <v>7.3</v>
      </c>
      <c r="P5" s="6">
        <v>9</v>
      </c>
      <c r="Q5" s="6">
        <v>0.9</v>
      </c>
      <c r="R5" s="6">
        <v>50</v>
      </c>
      <c r="S5" s="6">
        <v>21.7</v>
      </c>
      <c r="T5" s="6">
        <v>4.7</v>
      </c>
      <c r="U5" s="6">
        <v>60.8</v>
      </c>
    </row>
    <row r="6" spans="1:21" ht="45" x14ac:dyDescent="0.35">
      <c r="A6" s="2" t="s">
        <v>24</v>
      </c>
      <c r="B6" s="6">
        <v>272.39999999999998</v>
      </c>
      <c r="C6" s="6">
        <v>18.2</v>
      </c>
      <c r="D6" s="6">
        <v>13.6</v>
      </c>
      <c r="E6" s="6">
        <v>32.5</v>
      </c>
      <c r="F6" s="6">
        <v>14</v>
      </c>
      <c r="G6" s="6">
        <v>13.4</v>
      </c>
      <c r="H6" s="6">
        <v>8.3000000000000007</v>
      </c>
      <c r="I6" s="6">
        <v>20.100000000000001</v>
      </c>
      <c r="J6" s="6">
        <v>3.1</v>
      </c>
      <c r="K6" s="6">
        <v>4.9000000000000004</v>
      </c>
      <c r="L6" s="6">
        <v>14.5</v>
      </c>
      <c r="M6" s="6">
        <v>5</v>
      </c>
      <c r="N6" s="6">
        <v>5</v>
      </c>
      <c r="O6" s="6">
        <v>5.6</v>
      </c>
      <c r="P6" s="6">
        <v>8.1999999999999993</v>
      </c>
      <c r="Q6" s="6">
        <v>0.7</v>
      </c>
      <c r="R6" s="6">
        <v>34.200000000000003</v>
      </c>
      <c r="S6" s="6">
        <v>17.8</v>
      </c>
      <c r="T6" s="6">
        <v>3.3</v>
      </c>
      <c r="U6" s="6">
        <v>49.8</v>
      </c>
    </row>
    <row r="7" spans="1:21" ht="15" x14ac:dyDescent="0.35">
      <c r="A7" s="2" t="s">
        <v>25</v>
      </c>
      <c r="B7" s="6">
        <v>501.6</v>
      </c>
      <c r="C7" s="6">
        <v>19.5</v>
      </c>
      <c r="D7" s="6">
        <v>21.6</v>
      </c>
      <c r="E7" s="6">
        <v>112.1</v>
      </c>
      <c r="F7" s="6">
        <v>16.3</v>
      </c>
      <c r="G7" s="6">
        <v>37.799999999999997</v>
      </c>
      <c r="H7" s="6">
        <v>20.2</v>
      </c>
      <c r="I7" s="6">
        <v>33</v>
      </c>
      <c r="J7" s="6">
        <v>5.6</v>
      </c>
      <c r="K7" s="6">
        <v>12.8</v>
      </c>
      <c r="L7" s="6">
        <v>28.5</v>
      </c>
      <c r="M7" s="6">
        <v>10.5</v>
      </c>
      <c r="N7" s="6">
        <v>12</v>
      </c>
      <c r="O7" s="6">
        <v>10.4</v>
      </c>
      <c r="P7" s="6">
        <v>10</v>
      </c>
      <c r="Q7" s="6">
        <v>3.3</v>
      </c>
      <c r="R7" s="6">
        <v>49</v>
      </c>
      <c r="S7" s="6">
        <v>31.1</v>
      </c>
      <c r="T7" s="6">
        <v>4.0999999999999996</v>
      </c>
      <c r="U7" s="6">
        <v>63.8</v>
      </c>
    </row>
    <row r="8" spans="1:21" ht="15" x14ac:dyDescent="0.35">
      <c r="A8" s="2" t="s">
        <v>26</v>
      </c>
      <c r="B8" s="6">
        <v>279.3</v>
      </c>
      <c r="C8" s="6">
        <v>9.6999999999999993</v>
      </c>
      <c r="D8" s="6">
        <v>9.4</v>
      </c>
      <c r="E8" s="6">
        <v>56.9</v>
      </c>
      <c r="F8" s="6">
        <v>10.199999999999999</v>
      </c>
      <c r="G8" s="6">
        <v>18.5</v>
      </c>
      <c r="H8" s="6">
        <v>11.2</v>
      </c>
      <c r="I8" s="6">
        <v>14.9</v>
      </c>
      <c r="J8" s="6">
        <v>2.2999999999999998</v>
      </c>
      <c r="K8" s="6">
        <v>5.8</v>
      </c>
      <c r="L8" s="6">
        <v>13.4</v>
      </c>
      <c r="M8" s="6">
        <v>6.1</v>
      </c>
      <c r="N8" s="6">
        <v>6.6</v>
      </c>
      <c r="O8" s="6">
        <v>7.3</v>
      </c>
      <c r="P8" s="6">
        <v>7.2</v>
      </c>
      <c r="Q8" s="6">
        <v>2</v>
      </c>
      <c r="R8" s="6">
        <v>35.9</v>
      </c>
      <c r="S8" s="6">
        <v>19.899999999999999</v>
      </c>
      <c r="T8" s="6">
        <v>3.7</v>
      </c>
      <c r="U8" s="6">
        <v>38.200000000000003</v>
      </c>
    </row>
    <row r="9" spans="1:21" ht="30" x14ac:dyDescent="0.35">
      <c r="A9" s="2" t="s">
        <v>27</v>
      </c>
      <c r="B9" s="6">
        <v>392.7</v>
      </c>
      <c r="C9" s="6">
        <v>65.599999999999994</v>
      </c>
      <c r="D9" s="6">
        <v>26.9</v>
      </c>
      <c r="E9" s="6">
        <v>38.6</v>
      </c>
      <c r="F9" s="6">
        <v>13.7</v>
      </c>
      <c r="G9" s="6">
        <v>21.5</v>
      </c>
      <c r="H9" s="6">
        <v>15.7</v>
      </c>
      <c r="I9" s="6">
        <v>25</v>
      </c>
      <c r="J9" s="6">
        <v>3.2</v>
      </c>
      <c r="K9" s="6">
        <v>8</v>
      </c>
      <c r="L9" s="6">
        <v>21.7</v>
      </c>
      <c r="M9" s="6">
        <v>6.4</v>
      </c>
      <c r="N9" s="6">
        <v>10.8</v>
      </c>
      <c r="O9" s="6">
        <v>9.1999999999999993</v>
      </c>
      <c r="P9" s="6">
        <v>10.4</v>
      </c>
      <c r="Q9" s="6">
        <v>4.2</v>
      </c>
      <c r="R9" s="6">
        <v>40.9</v>
      </c>
      <c r="S9" s="6">
        <v>23</v>
      </c>
      <c r="T9" s="6">
        <v>3.5</v>
      </c>
      <c r="U9" s="6">
        <v>44.3</v>
      </c>
    </row>
    <row r="10" spans="1:21" ht="15" x14ac:dyDescent="0.35">
      <c r="A10" s="2" t="s">
        <v>28</v>
      </c>
      <c r="B10" s="6">
        <v>640.70000000000005</v>
      </c>
      <c r="C10" s="6">
        <v>3.1</v>
      </c>
      <c r="D10" s="6">
        <v>0.1</v>
      </c>
      <c r="E10" s="6">
        <v>161.69999999999999</v>
      </c>
      <c r="F10" s="6">
        <v>4</v>
      </c>
      <c r="G10" s="6">
        <v>30.5</v>
      </c>
      <c r="H10" s="6">
        <v>84.5</v>
      </c>
      <c r="I10" s="6">
        <v>50.6</v>
      </c>
      <c r="J10" s="6">
        <v>30.5</v>
      </c>
      <c r="K10" s="6">
        <v>35.6</v>
      </c>
      <c r="L10" s="6">
        <v>33.4</v>
      </c>
      <c r="M10" s="6">
        <v>26.6</v>
      </c>
      <c r="N10" s="6">
        <v>57.9</v>
      </c>
      <c r="O10" s="6">
        <v>26.9</v>
      </c>
      <c r="P10" s="6">
        <v>9.3000000000000007</v>
      </c>
      <c r="Q10" s="6">
        <v>7.1</v>
      </c>
      <c r="R10" s="6">
        <v>31.9</v>
      </c>
      <c r="S10" s="6">
        <v>19.399999999999999</v>
      </c>
      <c r="T10" s="6">
        <v>5.9</v>
      </c>
      <c r="U10" s="6">
        <v>21.9</v>
      </c>
    </row>
    <row r="11" spans="1:21" ht="15" x14ac:dyDescent="0.35">
      <c r="A11" s="2" t="s">
        <v>29</v>
      </c>
      <c r="B11" s="6">
        <v>1472.6</v>
      </c>
      <c r="C11" s="6">
        <v>3.9</v>
      </c>
      <c r="D11" s="6">
        <v>6.5</v>
      </c>
      <c r="E11" s="6">
        <v>497.5</v>
      </c>
      <c r="F11" s="6">
        <v>14.2</v>
      </c>
      <c r="G11" s="6">
        <v>434</v>
      </c>
      <c r="H11" s="6">
        <v>55.6</v>
      </c>
      <c r="I11" s="6">
        <v>46</v>
      </c>
      <c r="J11" s="6">
        <v>18</v>
      </c>
      <c r="K11" s="6">
        <v>32</v>
      </c>
      <c r="L11" s="6">
        <v>39.4</v>
      </c>
      <c r="M11" s="6">
        <v>25.4</v>
      </c>
      <c r="N11" s="6">
        <v>33.5</v>
      </c>
      <c r="O11" s="6">
        <v>21.8</v>
      </c>
      <c r="P11" s="6">
        <v>12.2</v>
      </c>
      <c r="Q11" s="6">
        <v>3.7</v>
      </c>
      <c r="R11" s="6">
        <v>92.1</v>
      </c>
      <c r="S11" s="6">
        <v>50</v>
      </c>
      <c r="T11" s="6">
        <v>7.9</v>
      </c>
      <c r="U11" s="6">
        <v>78.8</v>
      </c>
    </row>
    <row r="12" spans="1:21" ht="15" x14ac:dyDescent="0.35">
      <c r="A12" s="2" t="s">
        <v>30</v>
      </c>
      <c r="B12" s="6">
        <v>1013.5</v>
      </c>
      <c r="C12" s="6">
        <v>0.4</v>
      </c>
      <c r="D12" s="6">
        <v>0.4</v>
      </c>
      <c r="E12" s="6">
        <v>289.3</v>
      </c>
      <c r="F12" s="6">
        <v>12.2</v>
      </c>
      <c r="G12" s="6">
        <v>279.89999999999998</v>
      </c>
      <c r="H12" s="6">
        <v>36.799999999999997</v>
      </c>
      <c r="I12" s="6">
        <v>30.1</v>
      </c>
      <c r="J12" s="6">
        <v>13.8</v>
      </c>
      <c r="K12" s="6">
        <v>21.8</v>
      </c>
      <c r="L12" s="6">
        <v>45</v>
      </c>
      <c r="M12" s="6">
        <v>22.4</v>
      </c>
      <c r="N12" s="6">
        <v>29.1</v>
      </c>
      <c r="O12" s="6">
        <v>16.600000000000001</v>
      </c>
      <c r="P12" s="6">
        <v>10.1</v>
      </c>
      <c r="Q12" s="6">
        <v>2.4</v>
      </c>
      <c r="R12" s="6">
        <v>75.3</v>
      </c>
      <c r="S12" s="6">
        <v>47.4</v>
      </c>
      <c r="T12" s="6">
        <v>7.1</v>
      </c>
      <c r="U12" s="6">
        <v>73.2</v>
      </c>
    </row>
    <row r="13" spans="1:21" ht="15" x14ac:dyDescent="0.35">
      <c r="A13" s="2" t="s">
        <v>31</v>
      </c>
      <c r="B13" s="9">
        <v>592.29999999999995</v>
      </c>
      <c r="C13" s="10">
        <v>31</v>
      </c>
      <c r="D13" s="11">
        <v>19</v>
      </c>
      <c r="E13" s="9">
        <v>139.5</v>
      </c>
      <c r="F13" s="9">
        <v>10.3</v>
      </c>
      <c r="G13" s="9">
        <v>139.4</v>
      </c>
      <c r="H13" s="11">
        <v>23</v>
      </c>
      <c r="I13" s="1">
        <v>24.5</v>
      </c>
      <c r="J13" s="1">
        <v>6.4</v>
      </c>
      <c r="K13" s="1">
        <v>93</v>
      </c>
      <c r="L13" s="1">
        <v>24.1</v>
      </c>
      <c r="M13" s="1">
        <v>14.7</v>
      </c>
      <c r="N13" s="1">
        <v>8.8000000000000007</v>
      </c>
      <c r="O13" s="1">
        <v>9.3000000000000007</v>
      </c>
      <c r="P13" s="1">
        <v>6.1</v>
      </c>
      <c r="Q13" s="1">
        <v>1.3</v>
      </c>
      <c r="R13" s="1">
        <f>[1]Sheet1!I91</f>
        <v>64.099999999999994</v>
      </c>
      <c r="S13" s="1">
        <f>[1]Sheet1!J91</f>
        <v>32.5</v>
      </c>
      <c r="T13" s="1">
        <f>[1]Sheet1!K91</f>
        <v>3.3</v>
      </c>
      <c r="U13" s="1">
        <f>[1]Sheet1!L91</f>
        <v>53.6</v>
      </c>
    </row>
    <row r="14" spans="1:21" ht="15" x14ac:dyDescent="0.35">
      <c r="A14" s="2" t="s">
        <v>32</v>
      </c>
      <c r="B14" s="9">
        <v>705.4</v>
      </c>
      <c r="C14" s="10">
        <v>36</v>
      </c>
      <c r="D14" s="9">
        <v>1.3</v>
      </c>
      <c r="E14" s="9">
        <v>213.6</v>
      </c>
      <c r="F14" s="9">
        <v>11.5</v>
      </c>
      <c r="G14" s="12">
        <v>197</v>
      </c>
      <c r="H14" s="9">
        <v>29.5</v>
      </c>
      <c r="I14" s="1">
        <v>23</v>
      </c>
      <c r="J14" s="1">
        <v>11.1</v>
      </c>
      <c r="K14" s="1">
        <v>123</v>
      </c>
      <c r="L14" s="1">
        <v>20</v>
      </c>
      <c r="M14" s="1">
        <v>17.100000000000001</v>
      </c>
      <c r="N14" s="1">
        <v>18.600000000000001</v>
      </c>
      <c r="O14" s="1">
        <v>7.7</v>
      </c>
      <c r="P14" s="1">
        <v>5.7</v>
      </c>
      <c r="Q14" s="1">
        <v>3.1</v>
      </c>
      <c r="R14" s="1">
        <f>[1]Sheet1!I92</f>
        <v>54.7</v>
      </c>
      <c r="S14" s="1">
        <f>[1]Sheet1!J92</f>
        <v>23.8</v>
      </c>
      <c r="T14" s="1">
        <f>[1]Sheet1!K92</f>
        <v>4.3</v>
      </c>
      <c r="U14" s="1">
        <f>[1]Sheet1!L92</f>
        <v>47.2</v>
      </c>
    </row>
    <row r="15" spans="1:21" ht="15" x14ac:dyDescent="0.35">
      <c r="A15" s="2" t="s">
        <v>33</v>
      </c>
      <c r="B15" s="9">
        <v>435.7</v>
      </c>
      <c r="C15" s="10">
        <v>38</v>
      </c>
      <c r="D15" s="9">
        <v>3.1</v>
      </c>
      <c r="E15" s="9">
        <v>106.5</v>
      </c>
      <c r="F15" s="9">
        <v>9</v>
      </c>
      <c r="G15" s="11">
        <v>87</v>
      </c>
      <c r="H15" s="9">
        <v>15.2</v>
      </c>
      <c r="I15" s="1">
        <v>19</v>
      </c>
      <c r="J15" s="1">
        <v>3.3</v>
      </c>
      <c r="K15" s="1">
        <v>5.5</v>
      </c>
      <c r="L15" s="1">
        <v>14.4</v>
      </c>
      <c r="M15" s="1">
        <v>8</v>
      </c>
      <c r="N15" s="1">
        <v>5.8</v>
      </c>
      <c r="O15" s="1">
        <v>6.1</v>
      </c>
      <c r="P15" s="1">
        <v>5.8</v>
      </c>
      <c r="Q15" s="1">
        <v>0.7</v>
      </c>
      <c r="R15" s="1">
        <f>[1]Sheet1!I93</f>
        <v>55.6</v>
      </c>
      <c r="S15" s="1">
        <f>[1]Sheet1!J93</f>
        <v>26.1</v>
      </c>
      <c r="T15" s="1">
        <f>[1]Sheet1!K93</f>
        <v>2.9</v>
      </c>
      <c r="U15" s="1">
        <f>[1]Sheet1!L93</f>
        <v>57.9</v>
      </c>
    </row>
    <row r="16" spans="1:21" ht="30" x14ac:dyDescent="0.35">
      <c r="A16" s="2" t="s">
        <v>34</v>
      </c>
      <c r="B16" s="13">
        <v>1129</v>
      </c>
      <c r="C16" s="9">
        <v>0.7</v>
      </c>
      <c r="D16" s="9">
        <v>40.299999999999997</v>
      </c>
      <c r="E16" s="9">
        <v>341.9</v>
      </c>
      <c r="F16" s="9">
        <v>25.6</v>
      </c>
      <c r="G16" s="9">
        <v>159.1</v>
      </c>
      <c r="H16" s="9">
        <v>49.9</v>
      </c>
      <c r="I16" s="1">
        <v>47.6</v>
      </c>
      <c r="J16" s="1">
        <v>12.3</v>
      </c>
      <c r="K16" s="1">
        <v>18</v>
      </c>
      <c r="L16" s="1">
        <v>46.5</v>
      </c>
      <c r="M16" s="1">
        <v>25.3</v>
      </c>
      <c r="N16" s="1">
        <v>17.7</v>
      </c>
      <c r="O16" s="1">
        <v>17.3</v>
      </c>
      <c r="P16" s="1">
        <v>20.399999999999999</v>
      </c>
      <c r="Q16" s="1">
        <v>2.9</v>
      </c>
      <c r="R16" s="1">
        <f>[1]Sheet1!I94</f>
        <v>113</v>
      </c>
      <c r="S16" s="1">
        <f>[1]Sheet1!J94</f>
        <v>65.7</v>
      </c>
      <c r="T16" s="1">
        <f>[1]Sheet1!K94</f>
        <v>7.1</v>
      </c>
      <c r="U16" s="1">
        <f>[1]Sheet1!L94</f>
        <v>117.7</v>
      </c>
    </row>
    <row r="17" spans="1:21" ht="15" x14ac:dyDescent="0.35">
      <c r="A17" s="2" t="s">
        <v>35</v>
      </c>
      <c r="B17" s="9">
        <v>967.3</v>
      </c>
      <c r="C17" s="9">
        <v>1.4</v>
      </c>
      <c r="D17" s="9">
        <v>34.200000000000003</v>
      </c>
      <c r="E17" s="9">
        <v>233.4</v>
      </c>
      <c r="F17" s="9">
        <v>24.5</v>
      </c>
      <c r="G17" s="9">
        <v>169.4</v>
      </c>
      <c r="H17" s="9">
        <v>36.700000000000003</v>
      </c>
      <c r="I17" s="1">
        <v>39.299999999999997</v>
      </c>
      <c r="J17" s="1">
        <v>7.9</v>
      </c>
      <c r="K17" s="1">
        <v>12.8</v>
      </c>
      <c r="L17" s="1">
        <v>28.2</v>
      </c>
      <c r="M17" s="1">
        <v>23.5</v>
      </c>
      <c r="N17" s="1">
        <v>16.399999999999999</v>
      </c>
      <c r="O17" s="1">
        <v>14</v>
      </c>
      <c r="P17" s="1">
        <v>13.4</v>
      </c>
      <c r="Q17" s="1">
        <v>2.2000000000000002</v>
      </c>
      <c r="R17" s="1">
        <f>[1]Sheet1!I95</f>
        <v>119.5</v>
      </c>
      <c r="S17" s="1">
        <f>[1]Sheet1!J95</f>
        <v>62.6</v>
      </c>
      <c r="T17" s="1">
        <f>[1]Sheet1!K95</f>
        <v>7.1</v>
      </c>
      <c r="U17" s="1">
        <f>[1]Sheet1!L95</f>
        <v>120.9</v>
      </c>
    </row>
    <row r="18" spans="1:21" ht="15" x14ac:dyDescent="0.35">
      <c r="A18" s="2" t="s">
        <v>36</v>
      </c>
      <c r="B18" s="9">
        <v>653.29999999999995</v>
      </c>
      <c r="C18" s="9">
        <v>9.6999999999999993</v>
      </c>
      <c r="D18" s="9">
        <v>4.5</v>
      </c>
      <c r="E18" s="9">
        <v>140.1</v>
      </c>
      <c r="F18" s="9">
        <v>15.1</v>
      </c>
      <c r="G18" s="9">
        <v>124.6</v>
      </c>
      <c r="H18" s="9">
        <v>36.799999999999997</v>
      </c>
      <c r="I18" s="1">
        <v>34.799999999999997</v>
      </c>
      <c r="J18" s="1">
        <v>8.3000000000000007</v>
      </c>
      <c r="K18" s="1">
        <v>13.5</v>
      </c>
      <c r="L18" s="1">
        <v>19.899999999999999</v>
      </c>
      <c r="M18" s="1">
        <v>16.399999999999999</v>
      </c>
      <c r="N18" s="1">
        <v>13.4</v>
      </c>
      <c r="O18" s="1">
        <v>15.8</v>
      </c>
      <c r="P18" s="1">
        <v>11.5</v>
      </c>
      <c r="Q18" s="1">
        <v>1.7</v>
      </c>
      <c r="R18" s="1">
        <f>[1]Sheet1!I96</f>
        <v>69.3</v>
      </c>
      <c r="S18" s="1">
        <f>[1]Sheet1!J96</f>
        <v>43.8</v>
      </c>
      <c r="T18" s="1">
        <f>[1]Sheet1!K96</f>
        <v>6.7</v>
      </c>
      <c r="U18" s="1">
        <f>[1]Sheet1!L96</f>
        <v>67.400000000000006</v>
      </c>
    </row>
    <row r="19" spans="1:21" ht="15" x14ac:dyDescent="0.35">
      <c r="A19" s="2" t="s">
        <v>37</v>
      </c>
      <c r="B19" s="9">
        <v>546.29999999999995</v>
      </c>
      <c r="C19" s="9">
        <v>2.2000000000000002</v>
      </c>
      <c r="D19" s="9">
        <v>5.3</v>
      </c>
      <c r="E19" s="9">
        <v>95.3</v>
      </c>
      <c r="F19" s="9">
        <v>14.9</v>
      </c>
      <c r="G19" s="9">
        <v>106.8</v>
      </c>
      <c r="H19" s="9">
        <v>20.2</v>
      </c>
      <c r="I19" s="1">
        <v>21.9</v>
      </c>
      <c r="J19" s="1">
        <v>6.3</v>
      </c>
      <c r="K19" s="1">
        <v>6.8</v>
      </c>
      <c r="L19" s="1">
        <v>27.6</v>
      </c>
      <c r="M19" s="1">
        <v>12.5</v>
      </c>
      <c r="N19" s="1">
        <v>9.8000000000000007</v>
      </c>
      <c r="O19" s="1">
        <v>11.2</v>
      </c>
      <c r="P19" s="1">
        <v>8.3000000000000007</v>
      </c>
      <c r="Q19" s="1">
        <v>1.5</v>
      </c>
      <c r="R19" s="1">
        <f>[1]Sheet1!I97</f>
        <v>67.599999999999994</v>
      </c>
      <c r="S19" s="1">
        <f>[1]Sheet1!J97</f>
        <v>41.1</v>
      </c>
      <c r="T19" s="1">
        <f>[1]Sheet1!K97</f>
        <v>5.5</v>
      </c>
      <c r="U19" s="1">
        <f>[1]Sheet1!L97</f>
        <v>81.599999999999994</v>
      </c>
    </row>
    <row r="20" spans="1:21" ht="30" x14ac:dyDescent="0.35">
      <c r="A20" s="2" t="s">
        <v>38</v>
      </c>
      <c r="B20" s="9">
        <v>1994.1</v>
      </c>
      <c r="C20" s="9">
        <v>4.0999999999999996</v>
      </c>
      <c r="D20" s="9">
        <v>2.2000000000000002</v>
      </c>
      <c r="E20" s="9">
        <v>882.5</v>
      </c>
      <c r="F20" s="11">
        <v>28</v>
      </c>
      <c r="G20" s="12">
        <v>169</v>
      </c>
      <c r="H20" s="9">
        <v>107.8</v>
      </c>
      <c r="I20" s="1">
        <v>86.4</v>
      </c>
      <c r="J20" s="1">
        <v>40.700000000000003</v>
      </c>
      <c r="K20" s="1">
        <v>60.8</v>
      </c>
      <c r="L20" s="1">
        <v>61.3</v>
      </c>
      <c r="M20" s="1">
        <v>77.099999999999994</v>
      </c>
      <c r="N20" s="1">
        <v>78.8</v>
      </c>
      <c r="O20" s="1">
        <v>37.799999999999997</v>
      </c>
      <c r="P20" s="1">
        <v>18.600000000000001</v>
      </c>
      <c r="Q20" s="1">
        <v>10.7</v>
      </c>
      <c r="R20" s="1">
        <f>[1]Sheet1!I98</f>
        <v>130.1</v>
      </c>
      <c r="S20" s="1">
        <f>[1]Sheet1!J98</f>
        <v>67.900000000000006</v>
      </c>
      <c r="T20" s="1">
        <f>[1]Sheet1!K98</f>
        <v>10.5</v>
      </c>
      <c r="U20" s="1">
        <f>[1]Sheet1!L98</f>
        <v>119.9</v>
      </c>
    </row>
    <row r="21" spans="1:21" ht="15" x14ac:dyDescent="0.35">
      <c r="A21" s="2" t="s">
        <v>39</v>
      </c>
      <c r="B21" s="9">
        <v>386.8</v>
      </c>
      <c r="C21" s="9">
        <v>5.9</v>
      </c>
      <c r="D21" s="9">
        <v>3</v>
      </c>
      <c r="E21" s="11">
        <v>53</v>
      </c>
      <c r="F21" s="9">
        <v>10.199999999999999</v>
      </c>
      <c r="G21" s="9">
        <v>66.8</v>
      </c>
      <c r="H21" s="9">
        <v>12.5</v>
      </c>
      <c r="I21" s="1">
        <v>18.8</v>
      </c>
      <c r="J21" s="1">
        <v>4.4000000000000004</v>
      </c>
      <c r="K21" s="1">
        <v>4.9000000000000004</v>
      </c>
      <c r="L21" s="1">
        <v>15.6</v>
      </c>
      <c r="M21" s="1">
        <v>7.8</v>
      </c>
      <c r="N21" s="1">
        <v>11.8</v>
      </c>
      <c r="O21" s="1">
        <v>7.1</v>
      </c>
      <c r="P21" s="1">
        <v>7.1</v>
      </c>
      <c r="Q21" s="1">
        <v>0.7</v>
      </c>
      <c r="R21" s="1">
        <f>[1]Sheet1!I99</f>
        <v>63.1</v>
      </c>
      <c r="S21" s="1">
        <f>[1]Sheet1!J99</f>
        <v>33.5</v>
      </c>
      <c r="T21" s="1">
        <f>[1]Sheet1!K99</f>
        <v>3.2</v>
      </c>
      <c r="U21" s="1">
        <f>[1]Sheet1!L99</f>
        <v>57.5</v>
      </c>
    </row>
    <row r="22" spans="1:21" ht="15" x14ac:dyDescent="0.35">
      <c r="A22" s="2" t="s">
        <v>157</v>
      </c>
      <c r="B22" s="9">
        <v>99.6</v>
      </c>
      <c r="C22" s="9">
        <v>3.9</v>
      </c>
      <c r="D22" s="9">
        <v>0.5</v>
      </c>
      <c r="E22" s="9">
        <v>7.2</v>
      </c>
      <c r="F22" s="9">
        <v>2.2000000000000002</v>
      </c>
      <c r="G22" s="9">
        <v>5.7</v>
      </c>
      <c r="H22" s="9">
        <v>5.5</v>
      </c>
      <c r="I22" s="1">
        <v>7.6</v>
      </c>
      <c r="J22" s="1">
        <v>6.1</v>
      </c>
      <c r="K22" s="1">
        <v>2.2000000000000002</v>
      </c>
      <c r="L22" s="1">
        <v>5</v>
      </c>
      <c r="M22" s="1">
        <v>8.6</v>
      </c>
      <c r="N22" s="1">
        <v>2</v>
      </c>
      <c r="O22" s="1">
        <v>2</v>
      </c>
      <c r="P22" s="1">
        <v>3.6</v>
      </c>
      <c r="Q22" s="1">
        <v>0.4</v>
      </c>
      <c r="R22" s="1">
        <f>[1]Sheet1!I100</f>
        <v>13.1</v>
      </c>
      <c r="S22" s="1">
        <f>[1]Sheet1!J100</f>
        <v>6.9</v>
      </c>
      <c r="T22" s="1">
        <f>[1]Sheet1!K100</f>
        <v>1.4</v>
      </c>
      <c r="U22" s="1">
        <f>[1]Sheet1!L100</f>
        <v>15.7</v>
      </c>
    </row>
    <row r="23" spans="1:21" ht="30" x14ac:dyDescent="0.35">
      <c r="A23" s="2" t="s">
        <v>40</v>
      </c>
      <c r="B23" s="9">
        <v>391.2</v>
      </c>
      <c r="C23" s="9">
        <v>0.9</v>
      </c>
      <c r="D23" s="9">
        <v>4.0999999999999996</v>
      </c>
      <c r="E23" s="9">
        <v>79.900000000000006</v>
      </c>
      <c r="F23" s="9">
        <v>6.1</v>
      </c>
      <c r="G23" s="9">
        <v>88.9</v>
      </c>
      <c r="H23" s="9">
        <v>19.399999999999999</v>
      </c>
      <c r="I23" s="1">
        <v>22.5</v>
      </c>
      <c r="J23" s="1">
        <v>6</v>
      </c>
      <c r="K23" s="1">
        <v>4.9000000000000004</v>
      </c>
      <c r="L23" s="1">
        <v>14.1</v>
      </c>
      <c r="M23" s="1">
        <v>14.6</v>
      </c>
      <c r="N23" s="1">
        <v>14.3</v>
      </c>
      <c r="O23" s="1">
        <v>8.1999999999999993</v>
      </c>
      <c r="P23" s="1">
        <v>5.8</v>
      </c>
      <c r="Q23" s="1">
        <v>1.5</v>
      </c>
      <c r="R23" s="1">
        <f>[1]Sheet1!I102</f>
        <v>42</v>
      </c>
      <c r="S23" s="1">
        <f>[1]Sheet1!J102</f>
        <v>20.3</v>
      </c>
      <c r="T23" s="1">
        <f>[1]Sheet1!K102</f>
        <v>2.8</v>
      </c>
      <c r="U23" s="1">
        <f>[1]Sheet1!L102</f>
        <v>34.799999999999997</v>
      </c>
    </row>
    <row r="24" spans="1:21" ht="15" x14ac:dyDescent="0.35">
      <c r="A24" s="2" t="s">
        <v>41</v>
      </c>
      <c r="B24" s="9">
        <v>780.6</v>
      </c>
      <c r="C24" s="9">
        <v>2.1</v>
      </c>
      <c r="D24" s="9">
        <v>13.5</v>
      </c>
      <c r="E24" s="9">
        <v>127.3</v>
      </c>
      <c r="F24" s="9">
        <v>22.4</v>
      </c>
      <c r="G24" s="9">
        <v>160.4</v>
      </c>
      <c r="H24" s="9">
        <v>27.5</v>
      </c>
      <c r="I24" s="1">
        <v>37.4</v>
      </c>
      <c r="J24" s="1">
        <v>9.6</v>
      </c>
      <c r="K24" s="1">
        <v>19.3</v>
      </c>
      <c r="L24" s="1">
        <v>32.4</v>
      </c>
      <c r="M24" s="1">
        <v>21.9</v>
      </c>
      <c r="N24" s="1">
        <v>18.5</v>
      </c>
      <c r="O24" s="1">
        <v>20.399999999999999</v>
      </c>
      <c r="P24" s="1">
        <v>11.4</v>
      </c>
      <c r="Q24" s="1">
        <v>1.8</v>
      </c>
      <c r="R24" s="1">
        <f>[1]Sheet1!I103</f>
        <v>96.1</v>
      </c>
      <c r="S24" s="1">
        <f>[1]Sheet1!J103</f>
        <v>51.4</v>
      </c>
      <c r="T24" s="1">
        <f>[1]Sheet1!K103</f>
        <v>5.5</v>
      </c>
      <c r="U24" s="1">
        <f>[1]Sheet1!L103</f>
        <v>101.7</v>
      </c>
    </row>
    <row r="25" spans="1:21" ht="15" x14ac:dyDescent="0.35">
      <c r="A25" s="2" t="s">
        <v>42</v>
      </c>
      <c r="B25" s="9">
        <v>308.5</v>
      </c>
      <c r="C25" s="9">
        <v>0.8</v>
      </c>
      <c r="D25" s="9">
        <v>11.4</v>
      </c>
      <c r="E25" s="9">
        <v>31.5</v>
      </c>
      <c r="F25" s="9">
        <v>9.1</v>
      </c>
      <c r="G25" s="9">
        <v>45.1</v>
      </c>
      <c r="H25" s="11">
        <v>12</v>
      </c>
      <c r="I25" s="1">
        <v>11.9</v>
      </c>
      <c r="J25" s="1">
        <v>2.6</v>
      </c>
      <c r="K25" s="1">
        <v>3.5</v>
      </c>
      <c r="L25" s="1">
        <v>8.8000000000000007</v>
      </c>
      <c r="M25" s="1">
        <v>8.6</v>
      </c>
      <c r="N25" s="1">
        <v>7.4</v>
      </c>
      <c r="O25" s="1">
        <v>6.7</v>
      </c>
      <c r="P25" s="1">
        <v>5.0999999999999996</v>
      </c>
      <c r="Q25" s="1">
        <v>1.4</v>
      </c>
      <c r="R25" s="1">
        <f>[1]Sheet1!I104</f>
        <v>55.3</v>
      </c>
      <c r="S25" s="1">
        <f>[1]Sheet1!J104</f>
        <v>22</v>
      </c>
      <c r="T25" s="1">
        <f>[1]Sheet1!K104</f>
        <v>2.4</v>
      </c>
      <c r="U25" s="1">
        <f>[1]Sheet1!L104</f>
        <v>62.9</v>
      </c>
    </row>
    <row r="26" spans="1:21" ht="15" x14ac:dyDescent="0.35">
      <c r="A26" s="2" t="s">
        <v>43</v>
      </c>
      <c r="B26" s="12">
        <v>427</v>
      </c>
      <c r="C26" s="9">
        <v>4.7</v>
      </c>
      <c r="D26" s="9">
        <v>11.5</v>
      </c>
      <c r="E26" s="9">
        <v>62.7</v>
      </c>
      <c r="F26" s="9">
        <v>10.3</v>
      </c>
      <c r="G26" s="9">
        <v>73.900000000000006</v>
      </c>
      <c r="H26" s="9">
        <v>23.6</v>
      </c>
      <c r="I26" s="1">
        <v>17.100000000000001</v>
      </c>
      <c r="J26" s="1">
        <v>8</v>
      </c>
      <c r="K26" s="1">
        <v>4.9000000000000004</v>
      </c>
      <c r="L26" s="1">
        <v>10.5</v>
      </c>
      <c r="M26" s="1">
        <v>13.9</v>
      </c>
      <c r="N26" s="1">
        <v>12.3</v>
      </c>
      <c r="O26" s="1">
        <v>9.9</v>
      </c>
      <c r="P26" s="1">
        <v>7.2</v>
      </c>
      <c r="Q26" s="1">
        <v>2.5</v>
      </c>
      <c r="R26" s="1">
        <f>[1]Sheet1!I105</f>
        <v>60.7</v>
      </c>
      <c r="S26" s="1">
        <f>[1]Sheet1!J105</f>
        <v>28.1</v>
      </c>
      <c r="T26" s="1">
        <f>[1]Sheet1!K105</f>
        <v>3.8</v>
      </c>
      <c r="U26" s="1">
        <f>[1]Sheet1!L105</f>
        <v>61.4</v>
      </c>
    </row>
    <row r="27" spans="1:21" ht="15" x14ac:dyDescent="0.35">
      <c r="A27" s="2" t="s">
        <v>44</v>
      </c>
      <c r="B27" s="9">
        <v>36.9</v>
      </c>
      <c r="C27" s="9">
        <v>0.2</v>
      </c>
      <c r="D27" s="9">
        <v>0.5</v>
      </c>
      <c r="E27" s="9">
        <v>0.9</v>
      </c>
      <c r="F27" s="9">
        <v>1.3</v>
      </c>
      <c r="G27" s="9">
        <v>2.1</v>
      </c>
      <c r="H27" s="9">
        <v>0.9</v>
      </c>
      <c r="I27" s="1">
        <v>1</v>
      </c>
      <c r="J27" s="1">
        <v>0.5</v>
      </c>
      <c r="K27" s="1">
        <v>0.4</v>
      </c>
      <c r="L27" s="1">
        <v>1</v>
      </c>
      <c r="M27" s="1">
        <v>0.2</v>
      </c>
      <c r="N27" s="1">
        <v>0.7</v>
      </c>
      <c r="O27" s="1">
        <v>0.8</v>
      </c>
      <c r="P27" s="1">
        <v>0.5</v>
      </c>
      <c r="Q27" s="1"/>
      <c r="R27" s="1">
        <f>[1]Sheet1!I107</f>
        <v>6.2</v>
      </c>
      <c r="S27" s="1">
        <f>[1]Sheet1!J107</f>
        <v>1.8</v>
      </c>
      <c r="T27" s="1">
        <f>[1]Sheet1!K107</f>
        <v>0.9</v>
      </c>
      <c r="U27" s="1">
        <f>[1]Sheet1!L107</f>
        <v>16.7</v>
      </c>
    </row>
    <row r="28" spans="1:21" ht="15" x14ac:dyDescent="0.35">
      <c r="A28" s="2" t="s">
        <v>45</v>
      </c>
      <c r="B28" s="6">
        <v>493.2</v>
      </c>
      <c r="C28" s="6">
        <v>1.8</v>
      </c>
      <c r="D28" s="6">
        <v>33.799999999999997</v>
      </c>
      <c r="E28" s="6">
        <v>91.8</v>
      </c>
      <c r="F28" s="6">
        <v>12.2</v>
      </c>
      <c r="G28" s="6">
        <v>61.2</v>
      </c>
      <c r="H28" s="6">
        <v>22.7</v>
      </c>
      <c r="I28" s="6">
        <v>27.3</v>
      </c>
      <c r="J28" s="6">
        <v>9.6</v>
      </c>
      <c r="K28" s="6">
        <v>12.7</v>
      </c>
      <c r="L28" s="6">
        <v>21.6</v>
      </c>
      <c r="M28" s="6">
        <v>11.9</v>
      </c>
      <c r="N28" s="6">
        <v>8.5</v>
      </c>
      <c r="O28" s="6">
        <v>17</v>
      </c>
      <c r="P28" s="6">
        <v>10.199999999999999</v>
      </c>
      <c r="Q28" s="6">
        <v>1.6</v>
      </c>
      <c r="R28" s="6">
        <v>55.1</v>
      </c>
      <c r="S28" s="6">
        <v>27.8</v>
      </c>
      <c r="T28" s="6">
        <v>5.6</v>
      </c>
      <c r="U28" s="6">
        <v>60.9</v>
      </c>
    </row>
    <row r="29" spans="1:21" ht="15" x14ac:dyDescent="0.35">
      <c r="A29" s="2" t="s">
        <v>46</v>
      </c>
      <c r="B29" s="6">
        <v>246.7</v>
      </c>
      <c r="C29" s="6">
        <v>4</v>
      </c>
      <c r="D29" s="6">
        <v>8.4</v>
      </c>
      <c r="E29" s="6">
        <v>29.1</v>
      </c>
      <c r="F29" s="6">
        <v>12</v>
      </c>
      <c r="G29" s="6">
        <v>35.6</v>
      </c>
      <c r="H29" s="6">
        <v>7</v>
      </c>
      <c r="I29" s="6">
        <v>14.6</v>
      </c>
      <c r="J29" s="6">
        <v>2.7</v>
      </c>
      <c r="K29" s="6">
        <v>3</v>
      </c>
      <c r="L29" s="6">
        <v>7.7</v>
      </c>
      <c r="M29" s="6">
        <v>4.5</v>
      </c>
      <c r="N29" s="6">
        <v>3.4</v>
      </c>
      <c r="O29" s="6">
        <v>6.5</v>
      </c>
      <c r="P29" s="6">
        <v>6.4</v>
      </c>
      <c r="Q29" s="6">
        <v>0.4</v>
      </c>
      <c r="R29" s="6">
        <v>35.6</v>
      </c>
      <c r="S29" s="6">
        <v>16.600000000000001</v>
      </c>
      <c r="T29" s="6">
        <v>2.7</v>
      </c>
      <c r="U29" s="6">
        <v>46.5</v>
      </c>
    </row>
    <row r="30" spans="1:21" ht="15" x14ac:dyDescent="0.35">
      <c r="A30" s="2" t="s">
        <v>47</v>
      </c>
      <c r="B30" s="6">
        <v>62.7</v>
      </c>
      <c r="C30" s="6">
        <v>1.2</v>
      </c>
      <c r="D30" s="6">
        <v>3</v>
      </c>
      <c r="E30" s="6">
        <v>9</v>
      </c>
      <c r="F30" s="6">
        <v>2.4</v>
      </c>
      <c r="G30" s="6">
        <v>5.8</v>
      </c>
      <c r="H30" s="6">
        <v>2</v>
      </c>
      <c r="I30" s="6">
        <v>4.5999999999999996</v>
      </c>
      <c r="J30" s="6">
        <v>0.5</v>
      </c>
      <c r="K30" s="6">
        <v>0.9</v>
      </c>
      <c r="L30" s="6">
        <v>2.2999999999999998</v>
      </c>
      <c r="M30" s="6">
        <v>0.9</v>
      </c>
      <c r="N30" s="6">
        <v>0.7</v>
      </c>
      <c r="O30" s="6">
        <v>2.2000000000000002</v>
      </c>
      <c r="P30" s="6">
        <v>1.1000000000000001</v>
      </c>
      <c r="Q30" s="6">
        <v>0.1</v>
      </c>
      <c r="R30" s="6">
        <v>7.8</v>
      </c>
      <c r="S30" s="6">
        <v>4.8</v>
      </c>
      <c r="T30" s="6">
        <v>0.8</v>
      </c>
      <c r="U30" s="6">
        <v>12.7</v>
      </c>
    </row>
    <row r="31" spans="1:21" ht="15" x14ac:dyDescent="0.35">
      <c r="A31" s="2" t="s">
        <v>48</v>
      </c>
      <c r="B31" s="6">
        <v>68</v>
      </c>
      <c r="C31" s="6">
        <v>0.8</v>
      </c>
      <c r="D31" s="6">
        <v>5.6</v>
      </c>
      <c r="E31" s="6">
        <v>9.9</v>
      </c>
      <c r="F31" s="6">
        <v>3.5</v>
      </c>
      <c r="G31" s="6">
        <v>3.5</v>
      </c>
      <c r="H31" s="6">
        <v>2.4</v>
      </c>
      <c r="I31" s="6">
        <v>3.9</v>
      </c>
      <c r="J31" s="6">
        <v>0.5</v>
      </c>
      <c r="K31" s="6">
        <v>0.8</v>
      </c>
      <c r="L31" s="6">
        <v>4.0999999999999996</v>
      </c>
      <c r="M31" s="6">
        <v>1.4</v>
      </c>
      <c r="N31" s="6">
        <v>1.8</v>
      </c>
      <c r="O31" s="6">
        <v>1.3</v>
      </c>
      <c r="P31" s="6">
        <v>2</v>
      </c>
      <c r="Q31" s="14"/>
      <c r="R31" s="6">
        <v>9</v>
      </c>
      <c r="S31" s="6">
        <v>4.7</v>
      </c>
      <c r="T31" s="6">
        <v>0.9</v>
      </c>
      <c r="U31" s="6">
        <v>12.1</v>
      </c>
    </row>
    <row r="32" spans="1:21" ht="15" x14ac:dyDescent="0.35">
      <c r="A32" s="2" t="s">
        <v>49</v>
      </c>
      <c r="B32" s="6">
        <v>305.2</v>
      </c>
      <c r="C32" s="6">
        <v>10.199999999999999</v>
      </c>
      <c r="D32" s="6">
        <v>14.7</v>
      </c>
      <c r="E32" s="6">
        <v>32.5</v>
      </c>
      <c r="F32" s="6">
        <v>9.6</v>
      </c>
      <c r="G32" s="6">
        <v>21.8</v>
      </c>
      <c r="H32" s="6">
        <v>8.6999999999999993</v>
      </c>
      <c r="I32" s="6">
        <v>16.7</v>
      </c>
      <c r="J32" s="6">
        <v>2.2999999999999998</v>
      </c>
      <c r="K32" s="6">
        <v>3.1</v>
      </c>
      <c r="L32" s="6">
        <v>9.5</v>
      </c>
      <c r="M32" s="6">
        <v>5.2</v>
      </c>
      <c r="N32" s="6">
        <v>10</v>
      </c>
      <c r="O32" s="6">
        <v>6.5</v>
      </c>
      <c r="P32" s="6">
        <v>5.9</v>
      </c>
      <c r="Q32" s="6">
        <v>0.6</v>
      </c>
      <c r="R32" s="6">
        <v>46.1</v>
      </c>
      <c r="S32" s="6">
        <v>19.8</v>
      </c>
      <c r="T32" s="6">
        <v>2.7</v>
      </c>
      <c r="U32" s="6">
        <v>79.5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E89E-B4A6-41D1-8B59-C9F80EF304A8}">
  <dimension ref="A1:C45"/>
  <sheetViews>
    <sheetView topLeftCell="A38" workbookViewId="0">
      <selection activeCell="B1" sqref="A1:C45"/>
    </sheetView>
  </sheetViews>
  <sheetFormatPr defaultRowHeight="14.5" x14ac:dyDescent="0.35"/>
  <cols>
    <col min="1" max="1" width="21.6328125" customWidth="1"/>
    <col min="2" max="2" width="23.7265625" customWidth="1"/>
    <col min="3" max="3" width="24.90625" customWidth="1"/>
  </cols>
  <sheetData>
    <row r="1" spans="1:3" ht="90" x14ac:dyDescent="0.35">
      <c r="A1" s="2" t="s">
        <v>158</v>
      </c>
      <c r="B1" s="2" t="s">
        <v>159</v>
      </c>
      <c r="C1" s="2" t="s">
        <v>160</v>
      </c>
    </row>
    <row r="2" spans="1:3" ht="30" x14ac:dyDescent="0.35">
      <c r="A2" s="2" t="s">
        <v>135</v>
      </c>
      <c r="B2" s="4">
        <v>378440</v>
      </c>
      <c r="C2" s="6">
        <v>7942.3</v>
      </c>
    </row>
    <row r="3" spans="1:3" ht="60" x14ac:dyDescent="0.35">
      <c r="A3" s="2" t="s">
        <v>161</v>
      </c>
      <c r="B3" s="4">
        <v>4505</v>
      </c>
      <c r="C3" s="6">
        <v>3209</v>
      </c>
    </row>
    <row r="4" spans="1:3" ht="90" x14ac:dyDescent="0.35">
      <c r="A4" s="2" t="s">
        <v>162</v>
      </c>
      <c r="B4" s="4">
        <v>123</v>
      </c>
      <c r="C4" s="6">
        <v>647</v>
      </c>
    </row>
    <row r="5" spans="1:3" ht="105" x14ac:dyDescent="0.35">
      <c r="A5" s="2" t="s">
        <v>163</v>
      </c>
      <c r="B5" s="4">
        <v>1528</v>
      </c>
      <c r="C5" s="6">
        <v>334</v>
      </c>
    </row>
    <row r="6" spans="1:3" ht="120" x14ac:dyDescent="0.35">
      <c r="A6" s="2" t="s">
        <v>164</v>
      </c>
      <c r="B6" s="4">
        <v>1456</v>
      </c>
      <c r="C6" s="6">
        <v>336</v>
      </c>
    </row>
    <row r="7" spans="1:3" ht="105" x14ac:dyDescent="0.35">
      <c r="A7" s="2" t="s">
        <v>165</v>
      </c>
      <c r="B7" s="4">
        <v>3395</v>
      </c>
      <c r="C7" s="6">
        <v>324</v>
      </c>
    </row>
    <row r="8" spans="1:3" ht="90" x14ac:dyDescent="0.35">
      <c r="A8" s="2" t="s">
        <v>166</v>
      </c>
      <c r="B8" s="4">
        <v>186</v>
      </c>
      <c r="C8" s="6">
        <v>258</v>
      </c>
    </row>
    <row r="9" spans="1:3" ht="15" x14ac:dyDescent="0.35">
      <c r="A9" s="2" t="s">
        <v>167</v>
      </c>
      <c r="B9" s="4">
        <v>21</v>
      </c>
      <c r="C9" s="6">
        <v>0.2</v>
      </c>
    </row>
    <row r="10" spans="1:3" ht="45" x14ac:dyDescent="0.35">
      <c r="A10" s="2" t="s">
        <v>168</v>
      </c>
      <c r="B10" s="4">
        <v>25007</v>
      </c>
      <c r="C10" s="6">
        <v>314.3</v>
      </c>
    </row>
    <row r="11" spans="1:3" ht="15" x14ac:dyDescent="0.35">
      <c r="A11" s="2" t="s">
        <v>169</v>
      </c>
      <c r="B11" s="4">
        <v>8981</v>
      </c>
      <c r="C11" s="6">
        <v>179.4</v>
      </c>
    </row>
    <row r="12" spans="1:3" ht="45" x14ac:dyDescent="0.35">
      <c r="A12" s="2" t="s">
        <v>170</v>
      </c>
      <c r="B12" s="4">
        <v>6805</v>
      </c>
      <c r="C12" s="6">
        <v>129.6</v>
      </c>
    </row>
    <row r="13" spans="1:3" ht="30" x14ac:dyDescent="0.35">
      <c r="A13" s="2" t="s">
        <v>171</v>
      </c>
      <c r="B13" s="4">
        <v>116</v>
      </c>
      <c r="C13" s="6">
        <v>16.2</v>
      </c>
    </row>
    <row r="14" spans="1:3" ht="15" x14ac:dyDescent="0.35">
      <c r="A14" s="2" t="s">
        <v>172</v>
      </c>
      <c r="B14" s="4">
        <v>19122</v>
      </c>
      <c r="C14" s="6">
        <v>331.8</v>
      </c>
    </row>
    <row r="15" spans="1:3" ht="45" x14ac:dyDescent="0.35">
      <c r="A15" s="2" t="s">
        <v>173</v>
      </c>
      <c r="B15" s="4">
        <v>14827</v>
      </c>
      <c r="C15" s="6">
        <v>335.6</v>
      </c>
    </row>
    <row r="16" spans="1:3" ht="60" x14ac:dyDescent="0.35">
      <c r="A16" s="2" t="s">
        <v>174</v>
      </c>
      <c r="B16" s="4">
        <v>8550</v>
      </c>
      <c r="C16" s="6">
        <v>214</v>
      </c>
    </row>
    <row r="17" spans="1:3" ht="45" x14ac:dyDescent="0.35">
      <c r="A17" s="2" t="s">
        <v>175</v>
      </c>
      <c r="B17" s="4">
        <v>9153</v>
      </c>
      <c r="C17" s="6">
        <v>101.2</v>
      </c>
    </row>
    <row r="18" spans="1:3" ht="30" x14ac:dyDescent="0.35">
      <c r="A18" s="2" t="s">
        <v>176</v>
      </c>
      <c r="B18" s="22"/>
      <c r="C18" s="6"/>
    </row>
    <row r="19" spans="1:3" ht="30" x14ac:dyDescent="0.35">
      <c r="A19" s="2" t="s">
        <v>177</v>
      </c>
      <c r="B19" s="4">
        <v>6300</v>
      </c>
      <c r="C19" s="6">
        <v>110.4</v>
      </c>
    </row>
    <row r="20" spans="1:3" ht="30" x14ac:dyDescent="0.35">
      <c r="A20" s="2" t="s">
        <v>178</v>
      </c>
      <c r="B20" s="4">
        <v>6704</v>
      </c>
      <c r="C20" s="6">
        <v>106.2</v>
      </c>
    </row>
    <row r="21" spans="1:3" ht="45" x14ac:dyDescent="0.35">
      <c r="A21" s="2" t="s">
        <v>179</v>
      </c>
      <c r="B21" s="4">
        <v>5706</v>
      </c>
      <c r="C21" s="6">
        <v>84.5</v>
      </c>
    </row>
    <row r="22" spans="1:3" ht="45" x14ac:dyDescent="0.35">
      <c r="A22" s="2" t="s">
        <v>180</v>
      </c>
      <c r="B22" s="4">
        <v>9307</v>
      </c>
      <c r="C22" s="6">
        <v>190.4</v>
      </c>
    </row>
    <row r="23" spans="1:3" ht="30" x14ac:dyDescent="0.35">
      <c r="A23" s="2" t="s">
        <v>181</v>
      </c>
      <c r="B23" s="22"/>
      <c r="C23" s="6"/>
    </row>
    <row r="24" spans="1:3" ht="45" x14ac:dyDescent="0.35">
      <c r="A24" s="2" t="s">
        <v>182</v>
      </c>
      <c r="B24" s="4">
        <v>2001</v>
      </c>
      <c r="C24" s="6">
        <v>82.2</v>
      </c>
    </row>
    <row r="25" spans="1:3" ht="45" x14ac:dyDescent="0.35">
      <c r="A25" s="2" t="s">
        <v>183</v>
      </c>
      <c r="B25" s="4">
        <v>23513</v>
      </c>
      <c r="C25" s="6">
        <v>372.8</v>
      </c>
    </row>
    <row r="26" spans="1:3" ht="30" x14ac:dyDescent="0.35">
      <c r="A26" s="2" t="s">
        <v>184</v>
      </c>
      <c r="B26" s="4">
        <v>7581</v>
      </c>
      <c r="C26" s="6">
        <v>207.5</v>
      </c>
    </row>
    <row r="27" spans="1:3" ht="30" x14ac:dyDescent="0.35">
      <c r="A27" s="2" t="s">
        <v>185</v>
      </c>
      <c r="B27" s="4">
        <v>1832</v>
      </c>
      <c r="C27" s="6">
        <v>43.3</v>
      </c>
    </row>
    <row r="28" spans="1:3" ht="30" x14ac:dyDescent="0.35">
      <c r="A28" s="2" t="s">
        <v>186</v>
      </c>
      <c r="B28" s="4">
        <v>18621</v>
      </c>
      <c r="C28" s="6">
        <v>281.8</v>
      </c>
    </row>
    <row r="29" spans="1:3" ht="45" x14ac:dyDescent="0.35">
      <c r="A29" s="2" t="s">
        <v>187</v>
      </c>
      <c r="B29" s="4">
        <v>35072</v>
      </c>
      <c r="C29" s="6">
        <v>450</v>
      </c>
    </row>
    <row r="30" spans="1:3" ht="30" x14ac:dyDescent="0.35">
      <c r="A30" s="2" t="s">
        <v>188</v>
      </c>
      <c r="B30" s="4">
        <v>5138</v>
      </c>
      <c r="C30" s="6">
        <v>228.1</v>
      </c>
    </row>
    <row r="31" spans="1:3" ht="30" x14ac:dyDescent="0.35">
      <c r="A31" s="2" t="s">
        <v>189</v>
      </c>
      <c r="B31" s="1">
        <v>6942</v>
      </c>
      <c r="C31" s="6">
        <v>168.2</v>
      </c>
    </row>
    <row r="32" spans="1:3" ht="30" x14ac:dyDescent="0.35">
      <c r="A32" s="2" t="s">
        <v>190</v>
      </c>
      <c r="B32" s="1">
        <v>23739</v>
      </c>
      <c r="C32" s="6">
        <v>340.6</v>
      </c>
    </row>
    <row r="33" spans="1:3" ht="30" x14ac:dyDescent="0.35">
      <c r="A33" s="2" t="s">
        <v>191</v>
      </c>
      <c r="B33" s="1">
        <v>23869</v>
      </c>
      <c r="C33" s="6">
        <v>387.5</v>
      </c>
    </row>
    <row r="34" spans="1:3" ht="30" x14ac:dyDescent="0.35">
      <c r="A34" s="2" t="s">
        <v>192</v>
      </c>
      <c r="B34" s="1">
        <v>18057</v>
      </c>
      <c r="C34" s="6">
        <v>302.39999999999998</v>
      </c>
    </row>
    <row r="35" spans="1:3" ht="30" x14ac:dyDescent="0.35">
      <c r="A35" s="2" t="s">
        <v>193</v>
      </c>
      <c r="B35" s="1">
        <v>15174</v>
      </c>
      <c r="C35" s="6">
        <v>458.8</v>
      </c>
    </row>
    <row r="36" spans="1:3" ht="60" x14ac:dyDescent="0.35">
      <c r="A36" s="2" t="s">
        <v>194</v>
      </c>
      <c r="B36" s="1">
        <v>4790</v>
      </c>
      <c r="C36" s="6">
        <v>119</v>
      </c>
    </row>
    <row r="37" spans="1:3" ht="45" x14ac:dyDescent="0.35">
      <c r="A37" s="2" t="s">
        <v>195</v>
      </c>
      <c r="B37" s="1">
        <v>24190</v>
      </c>
      <c r="C37" s="6">
        <v>547</v>
      </c>
    </row>
    <row r="38" spans="1:3" ht="75" x14ac:dyDescent="0.35">
      <c r="A38" s="2" t="s">
        <v>196</v>
      </c>
      <c r="B38" s="1">
        <v>16656</v>
      </c>
      <c r="C38" s="6">
        <v>853.6</v>
      </c>
    </row>
    <row r="39" spans="1:3" ht="45" x14ac:dyDescent="0.35">
      <c r="A39" s="2" t="s">
        <v>197</v>
      </c>
      <c r="B39" s="1">
        <v>4355</v>
      </c>
      <c r="C39" s="6">
        <v>87.7</v>
      </c>
    </row>
    <row r="40" spans="1:3" ht="15" x14ac:dyDescent="0.35">
      <c r="A40" s="2" t="s">
        <v>198</v>
      </c>
      <c r="B40" s="1">
        <v>1673</v>
      </c>
      <c r="C40" s="6">
        <v>26.5</v>
      </c>
    </row>
    <row r="41" spans="1:3" ht="30" x14ac:dyDescent="0.35">
      <c r="A41" s="2" t="s">
        <v>199</v>
      </c>
      <c r="B41" s="1">
        <v>1710</v>
      </c>
      <c r="C41" s="6">
        <v>16.100000000000001</v>
      </c>
    </row>
    <row r="42" spans="1:3" ht="45" x14ac:dyDescent="0.35">
      <c r="A42" s="2" t="s">
        <v>200</v>
      </c>
      <c r="B42" s="1">
        <v>361</v>
      </c>
      <c r="C42" s="6">
        <v>13.6</v>
      </c>
    </row>
    <row r="43" spans="1:3" ht="45" x14ac:dyDescent="0.35">
      <c r="A43" s="2" t="s">
        <v>201</v>
      </c>
      <c r="B43" s="1">
        <v>7747</v>
      </c>
      <c r="C43" s="6">
        <v>257</v>
      </c>
    </row>
    <row r="44" spans="1:3" ht="30" x14ac:dyDescent="0.35">
      <c r="A44" s="2" t="s">
        <v>202</v>
      </c>
      <c r="B44" s="1">
        <v>1693</v>
      </c>
      <c r="C44" s="6">
        <v>29.7</v>
      </c>
    </row>
    <row r="45" spans="1:3" ht="15" x14ac:dyDescent="0.35">
      <c r="A45" s="1" t="s">
        <v>203</v>
      </c>
      <c r="B45" s="1">
        <v>1934</v>
      </c>
      <c r="C45" s="6">
        <v>44.4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03BF-E8D8-4961-90B7-ED6F7A97A186}">
  <dimension ref="A1:B45"/>
  <sheetViews>
    <sheetView workbookViewId="0">
      <selection activeCell="D3" sqref="D3"/>
    </sheetView>
  </sheetViews>
  <sheetFormatPr defaultRowHeight="14.5" x14ac:dyDescent="0.35"/>
  <cols>
    <col min="1" max="1" width="28.26953125" customWidth="1"/>
    <col min="2" max="2" width="32.1796875" customWidth="1"/>
  </cols>
  <sheetData>
    <row r="1" spans="1:2" ht="90" x14ac:dyDescent="0.35">
      <c r="A1" s="2" t="s">
        <v>158</v>
      </c>
      <c r="B1" s="2" t="s">
        <v>160</v>
      </c>
    </row>
    <row r="2" spans="1:2" ht="30" x14ac:dyDescent="0.35">
      <c r="A2" s="2" t="s">
        <v>135</v>
      </c>
      <c r="B2" s="6">
        <v>7942.3</v>
      </c>
    </row>
    <row r="3" spans="1:2" ht="60" x14ac:dyDescent="0.35">
      <c r="A3" s="2" t="s">
        <v>161</v>
      </c>
      <c r="B3" s="6">
        <v>3209</v>
      </c>
    </row>
    <row r="4" spans="1:2" ht="90" x14ac:dyDescent="0.35">
      <c r="A4" s="2" t="s">
        <v>162</v>
      </c>
      <c r="B4" s="6">
        <v>647</v>
      </c>
    </row>
    <row r="5" spans="1:2" ht="105" x14ac:dyDescent="0.35">
      <c r="A5" s="2" t="s">
        <v>163</v>
      </c>
      <c r="B5" s="6">
        <v>334</v>
      </c>
    </row>
    <row r="6" spans="1:2" ht="30" x14ac:dyDescent="0.35">
      <c r="A6" s="2" t="s">
        <v>164</v>
      </c>
      <c r="B6" s="6">
        <v>336</v>
      </c>
    </row>
    <row r="7" spans="1:2" ht="30" x14ac:dyDescent="0.35">
      <c r="A7" s="2" t="s">
        <v>165</v>
      </c>
      <c r="B7" s="6">
        <v>324</v>
      </c>
    </row>
    <row r="8" spans="1:2" ht="30" x14ac:dyDescent="0.35">
      <c r="A8" s="2" t="s">
        <v>166</v>
      </c>
      <c r="B8" s="6">
        <v>258</v>
      </c>
    </row>
    <row r="9" spans="1:2" ht="15" x14ac:dyDescent="0.35">
      <c r="A9" s="2" t="s">
        <v>167</v>
      </c>
      <c r="B9" s="6">
        <v>0.2</v>
      </c>
    </row>
    <row r="10" spans="1:2" ht="30" x14ac:dyDescent="0.35">
      <c r="A10" s="2" t="s">
        <v>168</v>
      </c>
      <c r="B10" s="6">
        <v>314.3</v>
      </c>
    </row>
    <row r="11" spans="1:2" ht="15" x14ac:dyDescent="0.35">
      <c r="A11" s="2" t="s">
        <v>169</v>
      </c>
      <c r="B11" s="6">
        <v>179.4</v>
      </c>
    </row>
    <row r="12" spans="1:2" ht="30" x14ac:dyDescent="0.35">
      <c r="A12" s="2" t="s">
        <v>170</v>
      </c>
      <c r="B12" s="6">
        <v>129.6</v>
      </c>
    </row>
    <row r="13" spans="1:2" ht="15" x14ac:dyDescent="0.35">
      <c r="A13" s="2" t="s">
        <v>171</v>
      </c>
      <c r="B13" s="6">
        <v>16.2</v>
      </c>
    </row>
    <row r="14" spans="1:2" ht="15" x14ac:dyDescent="0.35">
      <c r="A14" s="2" t="s">
        <v>172</v>
      </c>
      <c r="B14" s="6">
        <v>331.8</v>
      </c>
    </row>
    <row r="15" spans="1:2" ht="45" x14ac:dyDescent="0.35">
      <c r="A15" s="2" t="s">
        <v>173</v>
      </c>
      <c r="B15" s="6">
        <v>335.6</v>
      </c>
    </row>
    <row r="16" spans="1:2" ht="45" x14ac:dyDescent="0.35">
      <c r="A16" s="2" t="s">
        <v>174</v>
      </c>
      <c r="B16" s="6">
        <v>214</v>
      </c>
    </row>
    <row r="17" spans="1:2" ht="45" x14ac:dyDescent="0.35">
      <c r="A17" s="2" t="s">
        <v>175</v>
      </c>
      <c r="B17" s="6">
        <v>101.2</v>
      </c>
    </row>
    <row r="18" spans="1:2" ht="15" x14ac:dyDescent="0.35">
      <c r="A18" s="2" t="s">
        <v>176</v>
      </c>
      <c r="B18" s="6"/>
    </row>
    <row r="19" spans="1:2" ht="15" x14ac:dyDescent="0.35">
      <c r="A19" s="2" t="s">
        <v>177</v>
      </c>
      <c r="B19" s="6">
        <v>110.4</v>
      </c>
    </row>
    <row r="20" spans="1:2" ht="30" x14ac:dyDescent="0.35">
      <c r="A20" s="2" t="s">
        <v>178</v>
      </c>
      <c r="B20" s="6">
        <v>106.2</v>
      </c>
    </row>
    <row r="21" spans="1:2" ht="30" x14ac:dyDescent="0.35">
      <c r="A21" s="2" t="s">
        <v>179</v>
      </c>
      <c r="B21" s="6">
        <v>84.5</v>
      </c>
    </row>
    <row r="22" spans="1:2" ht="45" x14ac:dyDescent="0.35">
      <c r="A22" s="2" t="s">
        <v>180</v>
      </c>
      <c r="B22" s="6">
        <v>190.4</v>
      </c>
    </row>
    <row r="23" spans="1:2" ht="30" x14ac:dyDescent="0.35">
      <c r="A23" s="2" t="s">
        <v>181</v>
      </c>
      <c r="B23" s="6"/>
    </row>
    <row r="24" spans="1:2" ht="30" x14ac:dyDescent="0.35">
      <c r="A24" s="2" t="s">
        <v>182</v>
      </c>
      <c r="B24" s="6">
        <v>82.2</v>
      </c>
    </row>
    <row r="25" spans="1:2" ht="45" x14ac:dyDescent="0.35">
      <c r="A25" s="2" t="s">
        <v>183</v>
      </c>
      <c r="B25" s="6">
        <v>372.8</v>
      </c>
    </row>
    <row r="26" spans="1:2" ht="15" x14ac:dyDescent="0.35">
      <c r="A26" s="2" t="s">
        <v>184</v>
      </c>
      <c r="B26" s="6">
        <v>207.5</v>
      </c>
    </row>
    <row r="27" spans="1:2" ht="30" x14ac:dyDescent="0.35">
      <c r="A27" s="2" t="s">
        <v>185</v>
      </c>
      <c r="B27" s="6">
        <v>43.3</v>
      </c>
    </row>
    <row r="28" spans="1:2" ht="30" x14ac:dyDescent="0.35">
      <c r="A28" s="2" t="s">
        <v>186</v>
      </c>
      <c r="B28" s="6">
        <v>281.8</v>
      </c>
    </row>
    <row r="29" spans="1:2" ht="30" x14ac:dyDescent="0.35">
      <c r="A29" s="2" t="s">
        <v>187</v>
      </c>
      <c r="B29" s="6">
        <v>450</v>
      </c>
    </row>
    <row r="30" spans="1:2" ht="30" x14ac:dyDescent="0.35">
      <c r="A30" s="2" t="s">
        <v>188</v>
      </c>
      <c r="B30" s="6">
        <v>228.1</v>
      </c>
    </row>
    <row r="31" spans="1:2" ht="30" x14ac:dyDescent="0.35">
      <c r="A31" s="2" t="s">
        <v>189</v>
      </c>
      <c r="B31" s="6">
        <v>168.2</v>
      </c>
    </row>
    <row r="32" spans="1:2" ht="15" x14ac:dyDescent="0.35">
      <c r="A32" s="2" t="s">
        <v>190</v>
      </c>
      <c r="B32" s="6">
        <v>340.6</v>
      </c>
    </row>
    <row r="33" spans="1:2" ht="30" x14ac:dyDescent="0.35">
      <c r="A33" s="2" t="s">
        <v>191</v>
      </c>
      <c r="B33" s="6">
        <v>387.5</v>
      </c>
    </row>
    <row r="34" spans="1:2" ht="30" x14ac:dyDescent="0.35">
      <c r="A34" s="2" t="s">
        <v>192</v>
      </c>
      <c r="B34" s="6">
        <v>302.39999999999998</v>
      </c>
    </row>
    <row r="35" spans="1:2" ht="15" x14ac:dyDescent="0.35">
      <c r="A35" s="2" t="s">
        <v>193</v>
      </c>
      <c r="B35" s="6">
        <v>458.8</v>
      </c>
    </row>
    <row r="36" spans="1:2" ht="45" x14ac:dyDescent="0.35">
      <c r="A36" s="2" t="s">
        <v>194</v>
      </c>
      <c r="B36" s="6">
        <v>119</v>
      </c>
    </row>
    <row r="37" spans="1:2" ht="30" x14ac:dyDescent="0.35">
      <c r="A37" s="2" t="s">
        <v>195</v>
      </c>
      <c r="B37" s="6">
        <v>547</v>
      </c>
    </row>
    <row r="38" spans="1:2" ht="45" x14ac:dyDescent="0.35">
      <c r="A38" s="2" t="s">
        <v>196</v>
      </c>
      <c r="B38" s="6">
        <v>853.6</v>
      </c>
    </row>
    <row r="39" spans="1:2" ht="30" x14ac:dyDescent="0.35">
      <c r="A39" s="2" t="s">
        <v>197</v>
      </c>
      <c r="B39" s="6">
        <v>87.7</v>
      </c>
    </row>
    <row r="40" spans="1:2" ht="15" x14ac:dyDescent="0.35">
      <c r="A40" s="2" t="s">
        <v>198</v>
      </c>
      <c r="B40" s="6">
        <v>26.5</v>
      </c>
    </row>
    <row r="41" spans="1:2" ht="15" x14ac:dyDescent="0.35">
      <c r="A41" s="2" t="s">
        <v>199</v>
      </c>
      <c r="B41" s="6">
        <v>16.100000000000001</v>
      </c>
    </row>
    <row r="42" spans="1:2" ht="45" x14ac:dyDescent="0.35">
      <c r="A42" s="2" t="s">
        <v>200</v>
      </c>
      <c r="B42" s="6">
        <v>13.6</v>
      </c>
    </row>
    <row r="43" spans="1:2" ht="30" x14ac:dyDescent="0.35">
      <c r="A43" s="2" t="s">
        <v>201</v>
      </c>
      <c r="B43" s="6">
        <v>257</v>
      </c>
    </row>
    <row r="44" spans="1:2" ht="15" x14ac:dyDescent="0.35">
      <c r="A44" s="2" t="s">
        <v>202</v>
      </c>
      <c r="B44" s="6">
        <v>29.7</v>
      </c>
    </row>
    <row r="45" spans="1:2" ht="15" x14ac:dyDescent="0.35">
      <c r="A45" s="1" t="s">
        <v>203</v>
      </c>
      <c r="B45" s="6">
        <v>44.4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Sheet2</vt:lpstr>
      <vt:lpstr>Sheet3</vt:lpstr>
      <vt:lpstr>1-3 Composition Indicators on N</vt:lpstr>
      <vt:lpstr>Sheet5</vt:lpstr>
      <vt:lpstr>Sheet6</vt:lpstr>
      <vt:lpstr>Sheet7</vt:lpstr>
      <vt:lpstr>Sheet8</vt:lpstr>
      <vt:lpstr>Sheet9</vt:lpstr>
      <vt:lpstr>4-1 Employment</vt:lpstr>
      <vt:lpstr>Sheet11</vt:lpstr>
      <vt:lpstr>4-4 Number of Employed Persons </vt:lpstr>
      <vt:lpstr>4-5 (10k)</vt:lpstr>
      <vt:lpstr>4-5 Number of Employed Persons </vt:lpstr>
      <vt:lpstr>13-2 Main Indicators of Industr</vt:lpstr>
      <vt:lpstr>Sheet17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Au</dc:creator>
  <cp:lastModifiedBy>Chloe Au</cp:lastModifiedBy>
  <dcterms:created xsi:type="dcterms:W3CDTF">2023-01-15T11:26:01Z</dcterms:created>
  <dcterms:modified xsi:type="dcterms:W3CDTF">2023-01-15T17:38:39Z</dcterms:modified>
</cp:coreProperties>
</file>