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8cc7a04266740c/Documents/"/>
    </mc:Choice>
  </mc:AlternateContent>
  <xr:revisionPtr revIDLastSave="516" documentId="8_{E93A6E45-9447-44B2-A386-D641E629DBB0}" xr6:coauthVersionLast="45" xr6:coauthVersionMax="45" xr10:uidLastSave="{AAB57449-115C-4C57-BDA4-CF0ED04272B1}"/>
  <bookViews>
    <workbookView xWindow="-108" yWindow="-108" windowWidth="23256" windowHeight="12576" firstSheet="1" activeTab="2" xr2:uid="{789FB943-771A-4B19-9A66-979F3CA78A6C}"/>
  </bookViews>
  <sheets>
    <sheet name="Original Importances" sheetId="1" r:id="rId1"/>
    <sheet name="Distribution Data Tables (mess)" sheetId="2" r:id="rId2"/>
    <sheet name="Sheet1" sheetId="5" r:id="rId3"/>
    <sheet name="Heatmaps" sheetId="3" r:id="rId4"/>
    <sheet name="chi - 2" sheetId="4" r:id="rId5"/>
  </sheets>
  <definedNames>
    <definedName name="_xlnm._FilterDatabase" localSheetId="2" hidden="1">Sheet1!$B$2:$E$776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4" i="5"/>
  <c r="C262" i="5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261" i="5"/>
  <c r="J3" i="2" l="1"/>
  <c r="Y3" i="2" l="1"/>
  <c r="M25" i="2" l="1"/>
  <c r="M26" i="2"/>
  <c r="M27" i="2"/>
  <c r="M24" i="2"/>
  <c r="AC14" i="2" l="1"/>
  <c r="AC13" i="2"/>
  <c r="J2" i="2"/>
  <c r="AC6" i="2"/>
  <c r="AC5" i="2"/>
  <c r="AC10" i="2"/>
  <c r="AC9" i="2"/>
  <c r="Z3" i="2" l="1"/>
  <c r="S4" i="2" l="1"/>
  <c r="O4" i="2" s="1"/>
  <c r="S5" i="2"/>
  <c r="O5" i="2" s="1"/>
  <c r="S6" i="2"/>
  <c r="O6" i="2" s="1"/>
  <c r="S7" i="2"/>
  <c r="O7" i="2" s="1"/>
  <c r="S8" i="2"/>
  <c r="O8" i="2" s="1"/>
  <c r="S9" i="2"/>
  <c r="O9" i="2" s="1"/>
  <c r="S10" i="2"/>
  <c r="O10" i="2" s="1"/>
  <c r="S11" i="2"/>
  <c r="O11" i="2" s="1"/>
  <c r="S12" i="2"/>
  <c r="O12" i="2" s="1"/>
  <c r="S13" i="2"/>
  <c r="O13" i="2" s="1"/>
  <c r="S14" i="2"/>
  <c r="O14" i="2" s="1"/>
  <c r="S15" i="2"/>
  <c r="O15" i="2" s="1"/>
  <c r="S16" i="2"/>
  <c r="O16" i="2" s="1"/>
  <c r="S17" i="2"/>
  <c r="O17" i="2" s="1"/>
  <c r="S18" i="2"/>
  <c r="O18" i="2" s="1"/>
  <c r="S19" i="2"/>
  <c r="O19" i="2" s="1"/>
  <c r="S20" i="2"/>
  <c r="O20" i="2" s="1"/>
  <c r="S21" i="2"/>
  <c r="O21" i="2" s="1"/>
  <c r="S22" i="2"/>
  <c r="O22" i="2" s="1"/>
  <c r="S23" i="2"/>
  <c r="O23" i="2" s="1"/>
  <c r="S24" i="2"/>
  <c r="O24" i="2" s="1"/>
  <c r="S25" i="2"/>
  <c r="O25" i="2" s="1"/>
  <c r="S26" i="2"/>
  <c r="O26" i="2" s="1"/>
  <c r="S27" i="2"/>
  <c r="O27" i="2" s="1"/>
  <c r="S28" i="2"/>
  <c r="O28" i="2" s="1"/>
  <c r="S29" i="2"/>
  <c r="O29" i="2" s="1"/>
  <c r="S30" i="2"/>
  <c r="O30" i="2" s="1"/>
  <c r="S31" i="2"/>
  <c r="O31" i="2" s="1"/>
  <c r="S32" i="2"/>
  <c r="O32" i="2" s="1"/>
  <c r="S33" i="2"/>
  <c r="O33" i="2" s="1"/>
  <c r="S34" i="2"/>
  <c r="O34" i="2" s="1"/>
  <c r="S35" i="2"/>
  <c r="O35" i="2" s="1"/>
  <c r="S36" i="2"/>
  <c r="O36" i="2" s="1"/>
  <c r="S37" i="2"/>
  <c r="O37" i="2" s="1"/>
  <c r="S38" i="2"/>
  <c r="O38" i="2" s="1"/>
  <c r="S39" i="2"/>
  <c r="O39" i="2" s="1"/>
  <c r="S40" i="2"/>
  <c r="O40" i="2" s="1"/>
  <c r="S41" i="2"/>
  <c r="O41" i="2" s="1"/>
  <c r="S42" i="2"/>
  <c r="O42" i="2" s="1"/>
  <c r="S43" i="2"/>
  <c r="O43" i="2" s="1"/>
  <c r="S44" i="2"/>
  <c r="O44" i="2" s="1"/>
  <c r="S45" i="2"/>
  <c r="O45" i="2" s="1"/>
  <c r="S46" i="2"/>
  <c r="O46" i="2" s="1"/>
  <c r="S47" i="2"/>
  <c r="O47" i="2" s="1"/>
  <c r="S3" i="2"/>
  <c r="O3" i="2" s="1"/>
  <c r="E3" i="2" l="1"/>
  <c r="E2" i="2"/>
</calcChain>
</file>

<file path=xl/sharedStrings.xml><?xml version="1.0" encoding="utf-8"?>
<sst xmlns="http://schemas.openxmlformats.org/spreadsheetml/2006/main" count="1041" uniqueCount="887">
  <si>
    <t>Classifier Importances</t>
  </si>
  <si>
    <t>Regressor Importances</t>
  </si>
  <si>
    <t>purchase_vehicle_year</t>
  </si>
  <si>
    <t>purchase_price</t>
  </si>
  <si>
    <t>trade_in</t>
  </si>
  <si>
    <t>vehicle_financing</t>
  </si>
  <si>
    <t>customer_age</t>
  </si>
  <si>
    <t>customer_income</t>
  </si>
  <si>
    <t>customer_gender</t>
  </si>
  <si>
    <t>customer_previous_purchase</t>
  </si>
  <si>
    <t>customer_distance_to_dealer</t>
  </si>
  <si>
    <t>vehicle_warranty_used</t>
  </si>
  <si>
    <t>age_missing</t>
  </si>
  <si>
    <t>income_missing</t>
  </si>
  <si>
    <t>Average Importances</t>
  </si>
  <si>
    <t>Previous Purchase</t>
  </si>
  <si>
    <t>No Previous Purchase</t>
  </si>
  <si>
    <t>Loyal</t>
  </si>
  <si>
    <t>Nonloyal</t>
  </si>
  <si>
    <t>Trade-In</t>
  </si>
  <si>
    <t>No Trade-In</t>
  </si>
  <si>
    <t>Customer Income</t>
  </si>
  <si>
    <t>$0 - $20k</t>
  </si>
  <si>
    <t>$20 - 40k</t>
  </si>
  <si>
    <t>$40 - 60k</t>
  </si>
  <si>
    <t>$60 - 80k</t>
  </si>
  <si>
    <t>$80 - 100k</t>
  </si>
  <si>
    <t>$100 - 120k</t>
  </si>
  <si>
    <t>$120 - 140k</t>
  </si>
  <si>
    <t>$140 - 160k</t>
  </si>
  <si>
    <t>$160 - 180k</t>
  </si>
  <si>
    <t>$180 - 200k</t>
  </si>
  <si>
    <t>$200k +</t>
  </si>
  <si>
    <t>ACURA</t>
  </si>
  <si>
    <t>AUDI</t>
  </si>
  <si>
    <t>BENTLEY</t>
  </si>
  <si>
    <t>BMW</t>
  </si>
  <si>
    <t>BUICK</t>
  </si>
  <si>
    <t>CADILLAC</t>
  </si>
  <si>
    <t>CHEVROLET</t>
  </si>
  <si>
    <t>CHRYSLER</t>
  </si>
  <si>
    <t>DAEWOO</t>
  </si>
  <si>
    <t>DODGE</t>
  </si>
  <si>
    <t>EAGLE</t>
  </si>
  <si>
    <t>FIAT</t>
  </si>
  <si>
    <t>FORD</t>
  </si>
  <si>
    <t>GEO</t>
  </si>
  <si>
    <t>GMC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</si>
  <si>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</si>
  <si>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</si>
  <si>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</si>
  <si>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</si>
  <si>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</si>
  <si>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</si>
  <si>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</si>
  <si>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</si>
  <si>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LAND ROVER</t>
  </si>
  <si>
    <t>LEXUS</t>
  </si>
  <si>
    <t>LINCOLN</t>
  </si>
  <si>
    <t>LOTUS</t>
  </si>
  <si>
    <t>MASERATI</t>
  </si>
  <si>
    <t>MAZDA</t>
  </si>
  <si>
    <t>MERCEDES-BENZ</t>
  </si>
  <si>
    <t>MERCURY</t>
  </si>
  <si>
    <t>MINI</t>
  </si>
  <si>
    <t>MITSUBISHI</t>
  </si>
  <si>
    <t>NISSAN</t>
  </si>
  <si>
    <t>OLDSMOBILE</t>
  </si>
  <si>
    <t>PLYMOUTH</t>
  </si>
  <si>
    <t>PONTIAC</t>
  </si>
  <si>
    <t>PORSCHE</t>
  </si>
  <si>
    <t>SAAB</t>
  </si>
  <si>
    <t>SATURN</t>
  </si>
  <si>
    <t>SCION</t>
  </si>
  <si>
    <t>SMART</t>
  </si>
  <si>
    <t>SUBARU</t>
  </si>
  <si>
    <t>SUZUKI</t>
  </si>
  <si>
    <t>TOYOTA</t>
  </si>
  <si>
    <t>VOLKSWAGEN</t>
  </si>
  <si>
    <t>VOLVO</t>
  </si>
  <si>
    <t>Make</t>
  </si>
  <si>
    <t>Budget</t>
  </si>
  <si>
    <t>Low-End</t>
  </si>
  <si>
    <t>Luxury</t>
  </si>
  <si>
    <t>Mid-Range</t>
  </si>
  <si>
    <t>Make_cat</t>
  </si>
  <si>
    <t>make_popularity</t>
  </si>
  <si>
    <t>EAGLE/DAEWOO</t>
  </si>
  <si>
    <t>BENTLEY/MASERATI</t>
  </si>
  <si>
    <t xml:space="preserve"> </t>
  </si>
  <si>
    <t>Male</t>
  </si>
  <si>
    <t>Female</t>
  </si>
  <si>
    <t>No Financing</t>
  </si>
  <si>
    <t>Financing</t>
  </si>
  <si>
    <t>No Warranty</t>
  </si>
  <si>
    <t>Warranty Used</t>
  </si>
  <si>
    <t>year</t>
  </si>
  <si>
    <t>price</t>
  </si>
  <si>
    <t>$0 - 5k</t>
  </si>
  <si>
    <t>$5 - 10k</t>
  </si>
  <si>
    <t>$10 - 15k</t>
  </si>
  <si>
    <t>$15 - 20k</t>
  </si>
  <si>
    <t>$20 - 25k</t>
  </si>
  <si>
    <t>$25 - 30k</t>
  </si>
  <si>
    <t>$30 - 35k</t>
  </si>
  <si>
    <t>$35 - 40k</t>
  </si>
  <si>
    <t>$40 - 45k</t>
  </si>
  <si>
    <t>$45 - 50k</t>
  </si>
  <si>
    <t>$50 - 55k</t>
  </si>
  <si>
    <t>$55 - 60k</t>
  </si>
  <si>
    <t>$60 - 65k</t>
  </si>
  <si>
    <t>$65 - 70k</t>
  </si>
  <si>
    <t>$70 - 75k</t>
  </si>
  <si>
    <t>$75 - 80k</t>
  </si>
  <si>
    <t>$80 - 85k</t>
  </si>
  <si>
    <t>$85 - 90k</t>
  </si>
  <si>
    <t>$90k +</t>
  </si>
  <si>
    <t>age</t>
  </si>
  <si>
    <t>0 - 20</t>
  </si>
  <si>
    <t>21 - 30</t>
  </si>
  <si>
    <t>31 - 40</t>
  </si>
  <si>
    <t>41 - 50</t>
  </si>
  <si>
    <t>51 - 60</t>
  </si>
  <si>
    <t>61 - 70</t>
  </si>
  <si>
    <t>71 - 80</t>
  </si>
  <si>
    <t>81 - 90</t>
  </si>
  <si>
    <t>91 - 100</t>
  </si>
  <si>
    <t>101 +</t>
  </si>
  <si>
    <t>dist</t>
  </si>
  <si>
    <t>distbin</t>
  </si>
  <si>
    <t>0 mi</t>
  </si>
  <si>
    <t>1 mi</t>
  </si>
  <si>
    <t>1 - 5 mi</t>
  </si>
  <si>
    <t>5 - 10 mi</t>
  </si>
  <si>
    <t>10 - 25 mi</t>
  </si>
  <si>
    <t>25 - 50 mi</t>
  </si>
  <si>
    <t>50 - 100 mi</t>
  </si>
  <si>
    <t>100 - 2500 mi</t>
  </si>
  <si>
    <t>purchase_make_cat</t>
  </si>
  <si>
    <t>Customer Age</t>
  </si>
  <si>
    <t>Purchase Make Market</t>
  </si>
  <si>
    <t>Purchase Price</t>
  </si>
  <si>
    <t>Feature</t>
  </si>
  <si>
    <t>Score</t>
  </si>
  <si>
    <t>distance_missing</t>
  </si>
  <si>
    <t>distance_binned</t>
  </si>
  <si>
    <t>Response - Loyal</t>
  </si>
  <si>
    <t>model_popularity</t>
  </si>
  <si>
    <t>purchase_model</t>
  </si>
  <si>
    <t>actual</t>
  </si>
  <si>
    <t>100 SERIES</t>
  </si>
  <si>
    <t>RAM VAN 1500</t>
  </si>
  <si>
    <t>RAM C/V</t>
  </si>
  <si>
    <t>RAM 5500</t>
  </si>
  <si>
    <t>R8</t>
  </si>
  <si>
    <t>R10</t>
  </si>
  <si>
    <t>QX60</t>
  </si>
  <si>
    <t>PROBE</t>
  </si>
  <si>
    <t>NPR</t>
  </si>
  <si>
    <t>NEW YORKER</t>
  </si>
  <si>
    <t>MX-3</t>
  </si>
  <si>
    <t>MAVERICK</t>
  </si>
  <si>
    <t>M30</t>
  </si>
  <si>
    <t>LX 450</t>
  </si>
  <si>
    <t>LUMINA APV</t>
  </si>
  <si>
    <t>LTD</t>
  </si>
  <si>
    <t>LSS</t>
  </si>
  <si>
    <t>LANOS</t>
  </si>
  <si>
    <t>JETTA HYBRID</t>
  </si>
  <si>
    <t>J30</t>
  </si>
  <si>
    <t>REGENCY</t>
  </si>
  <si>
    <t>S320</t>
  </si>
  <si>
    <t>S420</t>
  </si>
  <si>
    <t>SEPHIA</t>
  </si>
  <si>
    <t>i-MIEV</t>
  </si>
  <si>
    <t>i-350</t>
  </si>
  <si>
    <t>XG300</t>
  </si>
  <si>
    <t>X6 HYBRID</t>
  </si>
  <si>
    <t>X-90</t>
  </si>
  <si>
    <t>VIPER</t>
  </si>
  <si>
    <t>VIGOR</t>
  </si>
  <si>
    <t>VEHICROSS</t>
  </si>
  <si>
    <t>TRIBUTE HYBRID</t>
  </si>
  <si>
    <t>GT-R</t>
  </si>
  <si>
    <t>TRACER</t>
  </si>
  <si>
    <t>SW2</t>
  </si>
  <si>
    <t>SW1</t>
  </si>
  <si>
    <t>SUPRA</t>
  </si>
  <si>
    <t>SUPER EIGHT</t>
  </si>
  <si>
    <t>SUNDANCE</t>
  </si>
  <si>
    <t>SUNBIRD</t>
  </si>
  <si>
    <t>SUMMIT</t>
  </si>
  <si>
    <t>SPRINTER 3500</t>
  </si>
  <si>
    <t>SPIDER</t>
  </si>
  <si>
    <t>TOPAZ</t>
  </si>
  <si>
    <t>G500</t>
  </si>
  <si>
    <t>MARK VII</t>
  </si>
  <si>
    <t>FOCUS ELECTRIC</t>
  </si>
  <si>
    <t>C43 AMG</t>
  </si>
  <si>
    <t>C32 AMG</t>
  </si>
  <si>
    <t>C2500</t>
  </si>
  <si>
    <t>C220</t>
  </si>
  <si>
    <t>C1500</t>
  </si>
  <si>
    <t>C/V</t>
  </si>
  <si>
    <t>C/K 3500</t>
  </si>
  <si>
    <t>G30</t>
  </si>
  <si>
    <t>BLACKWOOD</t>
  </si>
  <si>
    <t>C450</t>
  </si>
  <si>
    <t>AXIOM</t>
  </si>
  <si>
    <t>9-2X</t>
  </si>
  <si>
    <t>ASPEN HYBRID</t>
  </si>
  <si>
    <t>CADENZA</t>
  </si>
  <si>
    <t>BREEZE</t>
  </si>
  <si>
    <t>CARGO VAN</t>
  </si>
  <si>
    <t>CAPRICE</t>
  </si>
  <si>
    <t>F550</t>
  </si>
  <si>
    <t>EX37</t>
  </si>
  <si>
    <t>ESPRIT</t>
  </si>
  <si>
    <t>ENCORE</t>
  </si>
  <si>
    <t>ELECTRA</t>
  </si>
  <si>
    <t>EL CAMINO</t>
  </si>
  <si>
    <t>E420</t>
  </si>
  <si>
    <t>DL</t>
  </si>
  <si>
    <t>FESTIVA</t>
  </si>
  <si>
    <t>CORSICA</t>
  </si>
  <si>
    <t>CUTLASS SUPREME</t>
  </si>
  <si>
    <t>CATALINA</t>
  </si>
  <si>
    <t>CJ7</t>
  </si>
  <si>
    <t>CL500</t>
  </si>
  <si>
    <t>CARRERA GT</t>
  </si>
  <si>
    <t>CLUB WAGON</t>
  </si>
  <si>
    <t>COMANCHE</t>
  </si>
  <si>
    <t>CONTINENTAL GT</t>
  </si>
  <si>
    <t>CLK63 AMG Black Series</t>
  </si>
  <si>
    <t>RODEO SPORT</t>
  </si>
  <si>
    <t>METRO</t>
  </si>
  <si>
    <t>MR2</t>
  </si>
  <si>
    <t>MYSTIQUE</t>
  </si>
  <si>
    <t>PREVIA</t>
  </si>
  <si>
    <t>QUATTROPORTE</t>
  </si>
  <si>
    <t>MARK VIII</t>
  </si>
  <si>
    <t>RAM VAN 3500</t>
  </si>
  <si>
    <t>RS5</t>
  </si>
  <si>
    <t>SC1</t>
  </si>
  <si>
    <t>S55 AMG</t>
  </si>
  <si>
    <t>S600</t>
  </si>
  <si>
    <t>SC 400</t>
  </si>
  <si>
    <t>SHADOW</t>
  </si>
  <si>
    <t>SILHOUETTE</t>
  </si>
  <si>
    <t>SPIRIT</t>
  </si>
  <si>
    <t>SVX</t>
  </si>
  <si>
    <t>XJ6</t>
  </si>
  <si>
    <t>LW200</t>
  </si>
  <si>
    <t>RS6</t>
  </si>
  <si>
    <t>LS2</t>
  </si>
  <si>
    <t>9-7X</t>
  </si>
  <si>
    <t>LEBARON</t>
  </si>
  <si>
    <t>335 HYBRID</t>
  </si>
  <si>
    <t>ALLANTE</t>
  </si>
  <si>
    <t>ASCENDER EXT</t>
  </si>
  <si>
    <t>B2500</t>
  </si>
  <si>
    <t>BRAVADA</t>
  </si>
  <si>
    <t>C55 AMG</t>
  </si>
  <si>
    <t>CIRRUS</t>
  </si>
  <si>
    <t>DEFENDER</t>
  </si>
  <si>
    <t>ECONOLINE</t>
  </si>
  <si>
    <t>E300</t>
  </si>
  <si>
    <t>L100</t>
  </si>
  <si>
    <t>K2500</t>
  </si>
  <si>
    <t>GRAND VOYAGER</t>
  </si>
  <si>
    <t>LS1</t>
  </si>
  <si>
    <t>F450</t>
  </si>
  <si>
    <t>F100</t>
  </si>
  <si>
    <t>ELDORADO</t>
  </si>
  <si>
    <t>GLK250</t>
  </si>
  <si>
    <t>LW300</t>
  </si>
  <si>
    <t>PASSPORT</t>
  </si>
  <si>
    <t>PHAETON</t>
  </si>
  <si>
    <t>ROADMASTER</t>
  </si>
  <si>
    <t>RX-7</t>
  </si>
  <si>
    <t>S-10 BLAZER</t>
  </si>
  <si>
    <t>S8</t>
  </si>
  <si>
    <t>SAVANA 3500</t>
  </si>
  <si>
    <t>SC 300</t>
  </si>
  <si>
    <t>SKYLARK</t>
  </si>
  <si>
    <t>VILLAGER</t>
  </si>
  <si>
    <t>VOYAGER</t>
  </si>
  <si>
    <t>XJR</t>
  </si>
  <si>
    <t>S90</t>
  </si>
  <si>
    <t>VERONA</t>
  </si>
  <si>
    <t>EUROVAN</t>
  </si>
  <si>
    <t>E430</t>
  </si>
  <si>
    <t>ELISE</t>
  </si>
  <si>
    <t>200SX</t>
  </si>
  <si>
    <t>3000GT</t>
  </si>
  <si>
    <t>ALPINA B7</t>
  </si>
  <si>
    <t>AURA HYBRID</t>
  </si>
  <si>
    <t>BRONCO</t>
  </si>
  <si>
    <t>CABRIO</t>
  </si>
  <si>
    <t>CJ5</t>
  </si>
  <si>
    <t>CL55 AMG</t>
  </si>
  <si>
    <t>CONTOUR</t>
  </si>
  <si>
    <t>CUTLASS</t>
  </si>
  <si>
    <t>B4000</t>
  </si>
  <si>
    <t>LUMINA</t>
  </si>
  <si>
    <t>XTRACAB</t>
  </si>
  <si>
    <t>TROOPER</t>
  </si>
  <si>
    <t>SIERRA HYBRID</t>
  </si>
  <si>
    <t>SIERRA 1500 HD</t>
  </si>
  <si>
    <t>NEON SRT-4</t>
  </si>
  <si>
    <t>MIRAGE</t>
  </si>
  <si>
    <t>LEGEND</t>
  </si>
  <si>
    <t>C/K 2500</t>
  </si>
  <si>
    <t>GS 400</t>
  </si>
  <si>
    <t>ES 300H</t>
  </si>
  <si>
    <t>EIGHTY-EIGHT DELTA</t>
  </si>
  <si>
    <t>CL600</t>
  </si>
  <si>
    <t>CAPRICE CLASSIC</t>
  </si>
  <si>
    <t>1M</t>
  </si>
  <si>
    <t>ILX HYBRID</t>
  </si>
  <si>
    <t>INTRIGUE</t>
  </si>
  <si>
    <t>i-280</t>
  </si>
  <si>
    <t>TERCEL</t>
  </si>
  <si>
    <t>JIMMY</t>
  </si>
  <si>
    <t>H1</t>
  </si>
  <si>
    <t>SAFARI</t>
  </si>
  <si>
    <t>BROUGHAM</t>
  </si>
  <si>
    <t>240SX</t>
  </si>
  <si>
    <t>750 HYBRID</t>
  </si>
  <si>
    <t>DIAMANTE</t>
  </si>
  <si>
    <t>AVALANCHE 2500</t>
  </si>
  <si>
    <t>i-290</t>
  </si>
  <si>
    <t>SPRINTER</t>
  </si>
  <si>
    <t>SLK250</t>
  </si>
  <si>
    <t>SL600</t>
  </si>
  <si>
    <t>SL</t>
  </si>
  <si>
    <t>SC2</t>
  </si>
  <si>
    <t>S70</t>
  </si>
  <si>
    <t>CONCORDE</t>
  </si>
  <si>
    <t>CLK63 AMG</t>
  </si>
  <si>
    <t>CLK55 AMG</t>
  </si>
  <si>
    <t>CIVIC DEL SOL</t>
  </si>
  <si>
    <t>AURORA</t>
  </si>
  <si>
    <t>ALLROAD</t>
  </si>
  <si>
    <t>KING CAB</t>
  </si>
  <si>
    <t>MILLENIA</t>
  </si>
  <si>
    <t>XV CROSSTREK</t>
  </si>
  <si>
    <t>DISCOVERY</t>
  </si>
  <si>
    <t>S350</t>
  </si>
  <si>
    <t>COUGAR</t>
  </si>
  <si>
    <t>CUTLASS CIERA</t>
  </si>
  <si>
    <t>MILAN HYBRID</t>
  </si>
  <si>
    <t>640 B640</t>
  </si>
  <si>
    <t>CLK430</t>
  </si>
  <si>
    <t>INTREPID</t>
  </si>
  <si>
    <t>M35H</t>
  </si>
  <si>
    <t>S63 AMG</t>
  </si>
  <si>
    <t>S65 AMG</t>
  </si>
  <si>
    <t>SAVANA 2500</t>
  </si>
  <si>
    <t>XK8</t>
  </si>
  <si>
    <t>SPRINTER 2500</t>
  </si>
  <si>
    <t>SL63 AMG</t>
  </si>
  <si>
    <t>SL55 AMG</t>
  </si>
  <si>
    <t>RS4</t>
  </si>
  <si>
    <t>R500</t>
  </si>
  <si>
    <t>CL63 AMG</t>
  </si>
  <si>
    <t>CROSSFIRE SRT-6</t>
  </si>
  <si>
    <t>CLS55 AMG</t>
  </si>
  <si>
    <t>300ZX</t>
  </si>
  <si>
    <t>LS 600H</t>
  </si>
  <si>
    <t>YUKON XL 2500</t>
  </si>
  <si>
    <t>SLK230</t>
  </si>
  <si>
    <t>FIREBIRD</t>
  </si>
  <si>
    <t>CONTINENTAL</t>
  </si>
  <si>
    <t>SL1</t>
  </si>
  <si>
    <t>S6</t>
  </si>
  <si>
    <t>RELAY</t>
  </si>
  <si>
    <t>ML500</t>
  </si>
  <si>
    <t>TERRAZA</t>
  </si>
  <si>
    <t>LEAF</t>
  </si>
  <si>
    <t>CLS63 AMG</t>
  </si>
  <si>
    <t>MARAUDER</t>
  </si>
  <si>
    <t>AERIO</t>
  </si>
  <si>
    <t>AZTEK</t>
  </si>
  <si>
    <t>C320</t>
  </si>
  <si>
    <t>G20</t>
  </si>
  <si>
    <t>LS 400</t>
  </si>
  <si>
    <t>NV 1500</t>
  </si>
  <si>
    <t>R320</t>
  </si>
  <si>
    <t>SILVERADO HYBRID</t>
  </si>
  <si>
    <t>Z3</t>
  </si>
  <si>
    <t>MONTERO SPORT</t>
  </si>
  <si>
    <t>SLK320</t>
  </si>
  <si>
    <t>300M</t>
  </si>
  <si>
    <t>E55 AMG</t>
  </si>
  <si>
    <t>ASTRO</t>
  </si>
  <si>
    <t>GS 460</t>
  </si>
  <si>
    <t>MONTERO</t>
  </si>
  <si>
    <t>QX4</t>
  </si>
  <si>
    <t>S430</t>
  </si>
  <si>
    <t>SEVILLE</t>
  </si>
  <si>
    <t>SILVERADO 1500 HD</t>
  </si>
  <si>
    <t>Q45</t>
  </si>
  <si>
    <t>MONTEREY</t>
  </si>
  <si>
    <t>MONTANA</t>
  </si>
  <si>
    <t>ALERO</t>
  </si>
  <si>
    <t>L200</t>
  </si>
  <si>
    <t>MAGNUM SRT-8</t>
  </si>
  <si>
    <t>SIERRA 3500</t>
  </si>
  <si>
    <t>ENVOY XUV</t>
  </si>
  <si>
    <t>H3T</t>
  </si>
  <si>
    <t>PRIZM</t>
  </si>
  <si>
    <t>SUNFIRE</t>
  </si>
  <si>
    <t>TTS</t>
  </si>
  <si>
    <t>VENTURE</t>
  </si>
  <si>
    <t>WINDSTAR</t>
  </si>
  <si>
    <t>S500</t>
  </si>
  <si>
    <t>PICKUP</t>
  </si>
  <si>
    <t>F150 HERITAGE</t>
  </si>
  <si>
    <t>I30</t>
  </si>
  <si>
    <t>NV 2500</t>
  </si>
  <si>
    <t>PRELUDE</t>
  </si>
  <si>
    <t>SAVANA 1500</t>
  </si>
  <si>
    <t>B2300</t>
  </si>
  <si>
    <t>RODEO</t>
  </si>
  <si>
    <t>X1</t>
  </si>
  <si>
    <t>BAJA</t>
  </si>
  <si>
    <t>ML63 AMG</t>
  </si>
  <si>
    <t>TRACKER</t>
  </si>
  <si>
    <t>ASCENDER</t>
  </si>
  <si>
    <t>CALIBER SRT-4</t>
  </si>
  <si>
    <t>B3000</t>
  </si>
  <si>
    <t>BONNEVILLE</t>
  </si>
  <si>
    <t>ESCALADE HYBRID</t>
  </si>
  <si>
    <t>GL320</t>
  </si>
  <si>
    <t>PROTEGE5</t>
  </si>
  <si>
    <t>SL2</t>
  </si>
  <si>
    <t>SONOMA</t>
  </si>
  <si>
    <t>SUBURBAN 2500</t>
  </si>
  <si>
    <t>SIERRA CLASSIC</t>
  </si>
  <si>
    <t>FX50</t>
  </si>
  <si>
    <t>EXPLORER SPORT</t>
  </si>
  <si>
    <t>AVALON HYBRID</t>
  </si>
  <si>
    <t>ML320</t>
  </si>
  <si>
    <t>R32</t>
  </si>
  <si>
    <t>XG350</t>
  </si>
  <si>
    <t>ESCORT</t>
  </si>
  <si>
    <t>M56</t>
  </si>
  <si>
    <t>MALIBU HYBRID</t>
  </si>
  <si>
    <t>C/K 1500</t>
  </si>
  <si>
    <t>ILX</t>
  </si>
  <si>
    <t>YUKON HYBRID</t>
  </si>
  <si>
    <t>MARINER HYBRID</t>
  </si>
  <si>
    <t>PARK AVENUE</t>
  </si>
  <si>
    <t>ECHO</t>
  </si>
  <si>
    <t>PRIUS PLUG IN HYBRID</t>
  </si>
  <si>
    <t>SLK55 AMG</t>
  </si>
  <si>
    <t>XTS</t>
  </si>
  <si>
    <t>XKR</t>
  </si>
  <si>
    <t>BRZ</t>
  </si>
  <si>
    <t>G3</t>
  </si>
  <si>
    <t>MR2 SPYDER</t>
  </si>
  <si>
    <t>SPECTRA5</t>
  </si>
  <si>
    <t>ML550</t>
  </si>
  <si>
    <t>CL550</t>
  </si>
  <si>
    <t>CL</t>
  </si>
  <si>
    <t>EQUATOR</t>
  </si>
  <si>
    <t>GL350</t>
  </si>
  <si>
    <t>RAM SRT 10</t>
  </si>
  <si>
    <t>S400</t>
  </si>
  <si>
    <t>MARK LT</t>
  </si>
  <si>
    <t>L300</t>
  </si>
  <si>
    <t>RENO</t>
  </si>
  <si>
    <t>BLAZER</t>
  </si>
  <si>
    <t>ACCORD HYBRID</t>
  </si>
  <si>
    <t>C240</t>
  </si>
  <si>
    <t>SPARK</t>
  </si>
  <si>
    <t>A7</t>
  </si>
  <si>
    <t>CLS500</t>
  </si>
  <si>
    <t>LX 570</t>
  </si>
  <si>
    <t>VERSA NOTE</t>
  </si>
  <si>
    <t>ATS</t>
  </si>
  <si>
    <t>E500</t>
  </si>
  <si>
    <t>AVIATOR</t>
  </si>
  <si>
    <t>INTEGRA</t>
  </si>
  <si>
    <t>PROTEGE</t>
  </si>
  <si>
    <t>GS 450H</t>
  </si>
  <si>
    <t>GS 430</t>
  </si>
  <si>
    <t>EQUUS</t>
  </si>
  <si>
    <t>EXCURSION</t>
  </si>
  <si>
    <t>CLK500</t>
  </si>
  <si>
    <t>MKZ HYBRID</t>
  </si>
  <si>
    <t>XLR</t>
  </si>
  <si>
    <t>XJ8</t>
  </si>
  <si>
    <t>V70</t>
  </si>
  <si>
    <t>S-TYPE</t>
  </si>
  <si>
    <t>CLK320</t>
  </si>
  <si>
    <t>SILVERADO CLASSIC</t>
  </si>
  <si>
    <t>V50</t>
  </si>
  <si>
    <t>CLK550</t>
  </si>
  <si>
    <t>ALTIMA HYBRID</t>
  </si>
  <si>
    <t>IQ</t>
  </si>
  <si>
    <t>SLK300</t>
  </si>
  <si>
    <t>X-TYPE</t>
  </si>
  <si>
    <t>FREESTAR</t>
  </si>
  <si>
    <t>GLI</t>
  </si>
  <si>
    <t>SILVERADO 3500</t>
  </si>
  <si>
    <t>FX45</t>
  </si>
  <si>
    <t>GRAND AM</t>
  </si>
  <si>
    <t>MURANO CROSS CABRIOLET</t>
  </si>
  <si>
    <t>LX 470</t>
  </si>
  <si>
    <t>VUE HYBRID</t>
  </si>
  <si>
    <t>LR3</t>
  </si>
  <si>
    <t>C-MAX</t>
  </si>
  <si>
    <t>FX37</t>
  </si>
  <si>
    <t>ZEPHYR</t>
  </si>
  <si>
    <t>CELICA</t>
  </si>
  <si>
    <t>E63 AMG</t>
  </si>
  <si>
    <t>NAVIGATOR L</t>
  </si>
  <si>
    <t>I35</t>
  </si>
  <si>
    <t>M6</t>
  </si>
  <si>
    <t>MALIBU CLASSIC</t>
  </si>
  <si>
    <t>MONTEGO</t>
  </si>
  <si>
    <t>TAHOE HYBRID</t>
  </si>
  <si>
    <t>SSR</t>
  </si>
  <si>
    <t>IS F</t>
  </si>
  <si>
    <t>NEON</t>
  </si>
  <si>
    <t>C63 AMG</t>
  </si>
  <si>
    <t>A8</t>
  </si>
  <si>
    <t>RAIDER</t>
  </si>
  <si>
    <t>MPV</t>
  </si>
  <si>
    <t>B9 TRIBECA</t>
  </si>
  <si>
    <t>C280</t>
  </si>
  <si>
    <t>CHEROKEE</t>
  </si>
  <si>
    <t>LAND CRUISER</t>
  </si>
  <si>
    <t>S-10</t>
  </si>
  <si>
    <t>LS</t>
  </si>
  <si>
    <t>EXPRESS 2500</t>
  </si>
  <si>
    <t>XK</t>
  </si>
  <si>
    <t>AMANTI</t>
  </si>
  <si>
    <t>RANGE ROVER EVOQUE</t>
  </si>
  <si>
    <t>CAVALIER</t>
  </si>
  <si>
    <t>EXPRESS 1500</t>
  </si>
  <si>
    <t>TAURUS X</t>
  </si>
  <si>
    <t>CX-5</t>
  </si>
  <si>
    <t>M5</t>
  </si>
  <si>
    <t>SL500</t>
  </si>
  <si>
    <t>RAINIER</t>
  </si>
  <si>
    <t>GL550</t>
  </si>
  <si>
    <t>ENTOURAGE</t>
  </si>
  <si>
    <t>EXPRESS 3500</t>
  </si>
  <si>
    <t>JX35</t>
  </si>
  <si>
    <t>DEVILLE</t>
  </si>
  <si>
    <t>E-150</t>
  </si>
  <si>
    <t>S4</t>
  </si>
  <si>
    <t>PRIUS V</t>
  </si>
  <si>
    <t>FR-S</t>
  </si>
  <si>
    <t>ENVOY XL</t>
  </si>
  <si>
    <t>RIO5</t>
  </si>
  <si>
    <t>XJ</t>
  </si>
  <si>
    <t>BORREGO</t>
  </si>
  <si>
    <t>VOLT</t>
  </si>
  <si>
    <t>ZDX</t>
  </si>
  <si>
    <t>E320</t>
  </si>
  <si>
    <t>IS 300</t>
  </si>
  <si>
    <t>GTO</t>
  </si>
  <si>
    <t>LR4</t>
  </si>
  <si>
    <t>STRATUS</t>
  </si>
  <si>
    <t>XC70</t>
  </si>
  <si>
    <t>TRAILBLAZER EXT</t>
  </si>
  <si>
    <t>RENDEZVOUS</t>
  </si>
  <si>
    <t>TRIBECA</t>
  </si>
  <si>
    <t>GX 460</t>
  </si>
  <si>
    <t>SL550</t>
  </si>
  <si>
    <t>300 C SRT</t>
  </si>
  <si>
    <t>TORRENT</t>
  </si>
  <si>
    <t>M45</t>
  </si>
  <si>
    <t>SLK280</t>
  </si>
  <si>
    <t>TRANSIT CONNECT</t>
  </si>
  <si>
    <t>CHARGER SRT-8</t>
  </si>
  <si>
    <t>THUNDERBIRD</t>
  </si>
  <si>
    <t>GRAND CHEROKEE SRT-8</t>
  </si>
  <si>
    <t>SABLE</t>
  </si>
  <si>
    <t>VERANO</t>
  </si>
  <si>
    <t>TT</t>
  </si>
  <si>
    <t>RX 300</t>
  </si>
  <si>
    <t>PRIUS C</t>
  </si>
  <si>
    <t>UPLANDER</t>
  </si>
  <si>
    <t>MONTE CARLO</t>
  </si>
  <si>
    <t>ASTRA</t>
  </si>
  <si>
    <t>PANAMERA</t>
  </si>
  <si>
    <t>FORENZA</t>
  </si>
  <si>
    <t>CARAVAN</t>
  </si>
  <si>
    <t>C30</t>
  </si>
  <si>
    <t>S5</t>
  </si>
  <si>
    <t>FREESTYLE</t>
  </si>
  <si>
    <t>G8</t>
  </si>
  <si>
    <t>G5</t>
  </si>
  <si>
    <t>XA</t>
  </si>
  <si>
    <t>R350</t>
  </si>
  <si>
    <t>XL-7</t>
  </si>
  <si>
    <t>CENTURY</t>
  </si>
  <si>
    <t>RSX</t>
  </si>
  <si>
    <t>SIERRA 2500</t>
  </si>
  <si>
    <t>SLK350</t>
  </si>
  <si>
    <t>X6</t>
  </si>
  <si>
    <t>C70</t>
  </si>
  <si>
    <t>S2000</t>
  </si>
  <si>
    <t>FIVE HUNDRED</t>
  </si>
  <si>
    <t>CLS550</t>
  </si>
  <si>
    <t>RX 450H</t>
  </si>
  <si>
    <t>ASPEN</t>
  </si>
  <si>
    <t>MAGNUM</t>
  </si>
  <si>
    <t>RONDO</t>
  </si>
  <si>
    <t>RAM 3500</t>
  </si>
  <si>
    <t>RX 400H</t>
  </si>
  <si>
    <t>DART</t>
  </si>
  <si>
    <t>ESCAPE HYBRID</t>
  </si>
  <si>
    <t>MOUNTAINEER</t>
  </si>
  <si>
    <t>HIGHLANDER HYBRID</t>
  </si>
  <si>
    <t>CHALLENGER SRT-8</t>
  </si>
  <si>
    <t>CROSSFIRE</t>
  </si>
  <si>
    <t>OUTLOOK</t>
  </si>
  <si>
    <t>S80</t>
  </si>
  <si>
    <t>AZERA</t>
  </si>
  <si>
    <t>H2</t>
  </si>
  <si>
    <t>OUTLANDER SPORT</t>
  </si>
  <si>
    <t>SONATA HYBRID</t>
  </si>
  <si>
    <t>GRAND PRIX</t>
  </si>
  <si>
    <t>TIBURON</t>
  </si>
  <si>
    <t>RABBIT</t>
  </si>
  <si>
    <t>RL</t>
  </si>
  <si>
    <t>E550</t>
  </si>
  <si>
    <t>CT 200H</t>
  </si>
  <si>
    <t>ES 300</t>
  </si>
  <si>
    <t>OPTIMA HYBRID</t>
  </si>
  <si>
    <t>PACIFICA</t>
  </si>
  <si>
    <t>XC60</t>
  </si>
  <si>
    <t>CANYON</t>
  </si>
  <si>
    <t>VIBE</t>
  </si>
  <si>
    <t>RANGE ROVER</t>
  </si>
  <si>
    <t>VERACRUZ</t>
  </si>
  <si>
    <t>C230</t>
  </si>
  <si>
    <t>BOXSTER</t>
  </si>
  <si>
    <t>CAYMAN</t>
  </si>
  <si>
    <t>RX-8</t>
  </si>
  <si>
    <t>SC 430</t>
  </si>
  <si>
    <t>TRIBUTE</t>
  </si>
  <si>
    <t>KIZASHI</t>
  </si>
  <si>
    <t>NAVIGATOR</t>
  </si>
  <si>
    <t>LR2</t>
  </si>
  <si>
    <t>REGAL</t>
  </si>
  <si>
    <t>SKY</t>
  </si>
  <si>
    <t>VELOSTER</t>
  </si>
  <si>
    <t>FUSION HYBRID</t>
  </si>
  <si>
    <t>CR-Z</t>
  </si>
  <si>
    <t>C350</t>
  </si>
  <si>
    <t>G25</t>
  </si>
  <si>
    <t>S60</t>
  </si>
  <si>
    <t>CLK350</t>
  </si>
  <si>
    <t>A6</t>
  </si>
  <si>
    <t>A3</t>
  </si>
  <si>
    <t>S550</t>
  </si>
  <si>
    <t>MKT</t>
  </si>
  <si>
    <t>EXPEDITION EL</t>
  </si>
  <si>
    <t>Q7</t>
  </si>
  <si>
    <t>STS</t>
  </si>
  <si>
    <t>TOUAREG</t>
  </si>
  <si>
    <t>S40</t>
  </si>
  <si>
    <t>GOLF</t>
  </si>
  <si>
    <t>CAYENNE</t>
  </si>
  <si>
    <t>LS 430</t>
  </si>
  <si>
    <t>LESABRE</t>
  </si>
  <si>
    <t>IS 350</t>
  </si>
  <si>
    <t>GS 300</t>
  </si>
  <si>
    <t>DTS</t>
  </si>
  <si>
    <t>M37</t>
  </si>
  <si>
    <t>A5</t>
  </si>
  <si>
    <t>MAZDA2</t>
  </si>
  <si>
    <t>GRAND VITARA</t>
  </si>
  <si>
    <t>E-350</t>
  </si>
  <si>
    <t>XD</t>
  </si>
  <si>
    <t>ENDEAVOR</t>
  </si>
  <si>
    <t>XF</t>
  </si>
  <si>
    <t>F350</t>
  </si>
  <si>
    <t>AURA</t>
  </si>
  <si>
    <t>SOLSTICE</t>
  </si>
  <si>
    <t>ES 330</t>
  </si>
  <si>
    <t>XC90</t>
  </si>
  <si>
    <t>MARINER</t>
  </si>
  <si>
    <t>C250</t>
  </si>
  <si>
    <t>SPECTRA</t>
  </si>
  <si>
    <t>GL450</t>
  </si>
  <si>
    <t>MKS</t>
  </si>
  <si>
    <t>RAM 2500</t>
  </si>
  <si>
    <t>EXPLORER SPORT TRAC</t>
  </si>
  <si>
    <t>EOS</t>
  </si>
  <si>
    <t>CROWN VICTORIA</t>
  </si>
  <si>
    <t>LEGACY</t>
  </si>
  <si>
    <t>M3</t>
  </si>
  <si>
    <t>LS 460</t>
  </si>
  <si>
    <t>E-250</t>
  </si>
  <si>
    <t>GX 470</t>
  </si>
  <si>
    <t>CAMRY HYBRID</t>
  </si>
  <si>
    <t>LUCERNE</t>
  </si>
  <si>
    <t>MILAN</t>
  </si>
  <si>
    <t>QX56</t>
  </si>
  <si>
    <t>EX35</t>
  </si>
  <si>
    <t>ENVOY</t>
  </si>
  <si>
    <t>Q5</t>
  </si>
  <si>
    <t>OUTLANDER</t>
  </si>
  <si>
    <t>SILVERADO 2500</t>
  </si>
  <si>
    <t>GS 350</t>
  </si>
  <si>
    <t>M35</t>
  </si>
  <si>
    <t>RIDGELINE</t>
  </si>
  <si>
    <t>CIVIC HYBRID</t>
  </si>
  <si>
    <t>SONIC</t>
  </si>
  <si>
    <t>SEDONA</t>
  </si>
  <si>
    <t>RDX</t>
  </si>
  <si>
    <t>RANGE ROVER SPORT</t>
  </si>
  <si>
    <t>SX4</t>
  </si>
  <si>
    <t>X3</t>
  </si>
  <si>
    <t>370Z</t>
  </si>
  <si>
    <t>ION</t>
  </si>
  <si>
    <t>JUKE</t>
  </si>
  <si>
    <t>HS 250H</t>
  </si>
  <si>
    <t>TOWN CAR</t>
  </si>
  <si>
    <t>SOLARA</t>
  </si>
  <si>
    <t>RX 330</t>
  </si>
  <si>
    <t>GTI</t>
  </si>
  <si>
    <t>QUEST</t>
  </si>
  <si>
    <t>CUBE</t>
  </si>
  <si>
    <t>YUKON XL 1500</t>
  </si>
  <si>
    <t>DAKOTA</t>
  </si>
  <si>
    <t>Z4</t>
  </si>
  <si>
    <t>MKX</t>
  </si>
  <si>
    <t>MATRIX</t>
  </si>
  <si>
    <t>ELEMENT</t>
  </si>
  <si>
    <t>COMMANDER</t>
  </si>
  <si>
    <t>H3</t>
  </si>
  <si>
    <t>RIO</t>
  </si>
  <si>
    <t>VUE</t>
  </si>
  <si>
    <t>ESCALADE</t>
  </si>
  <si>
    <t>COLORADO</t>
  </si>
  <si>
    <t>LANCER</t>
  </si>
  <si>
    <t>GLK350</t>
  </si>
  <si>
    <t>OUTBACK</t>
  </si>
  <si>
    <t>MX-5 MIATA</t>
  </si>
  <si>
    <t>MKZ</t>
  </si>
  <si>
    <t>GALANT</t>
  </si>
  <si>
    <t>FX35</t>
  </si>
  <si>
    <t>GRAND MARQUIS</t>
  </si>
  <si>
    <t>AVALANCHE 1500</t>
  </si>
  <si>
    <t>FORTWO</t>
  </si>
  <si>
    <t>ROUTAN</t>
  </si>
  <si>
    <t>FJ CRUISER</t>
  </si>
  <si>
    <t>SPORTAGE</t>
  </si>
  <si>
    <t>SEQUOIA</t>
  </si>
  <si>
    <t>XB</t>
  </si>
  <si>
    <t>NITRO</t>
  </si>
  <si>
    <t>ECLIPSE</t>
  </si>
  <si>
    <t>MAZDA5</t>
  </si>
  <si>
    <t>SEBRING</t>
  </si>
  <si>
    <t>G6</t>
  </si>
  <si>
    <t>TIGUAN</t>
  </si>
  <si>
    <t>DURANGO</t>
  </si>
  <si>
    <t>F250</t>
  </si>
  <si>
    <t>TUCSON</t>
  </si>
  <si>
    <t>350Z</t>
  </si>
  <si>
    <t>ENCLAVE</t>
  </si>
  <si>
    <t>FORESTER</t>
  </si>
  <si>
    <t>CHALLENGER</t>
  </si>
  <si>
    <t>IMPREZA</t>
  </si>
  <si>
    <t>ARMADA</t>
  </si>
  <si>
    <t>TERRAIN</t>
  </si>
  <si>
    <t>CX-9</t>
  </si>
  <si>
    <t>FIT</t>
  </si>
  <si>
    <t>TRAILBLAZER</t>
  </si>
  <si>
    <t>BEETLE</t>
  </si>
  <si>
    <t>VENZA</t>
  </si>
  <si>
    <t>GENESIS</t>
  </si>
  <si>
    <t>TITAN</t>
  </si>
  <si>
    <t>X5</t>
  </si>
  <si>
    <t>EXPEDITION</t>
  </si>
  <si>
    <t>FLEX</t>
  </si>
  <si>
    <t>YUKON</t>
  </si>
  <si>
    <t>TC</t>
  </si>
  <si>
    <t>INSIGHT</t>
  </si>
  <si>
    <t>ML350</t>
  </si>
  <si>
    <t>LACROSSE</t>
  </si>
  <si>
    <t>SUBURBAN 1500</t>
  </si>
  <si>
    <t>PT CRUISER</t>
  </si>
  <si>
    <t>XTERRA</t>
  </si>
  <si>
    <t>COMPASS</t>
  </si>
  <si>
    <t>AVALON</t>
  </si>
  <si>
    <t>CORVETTE</t>
  </si>
  <si>
    <t>FORTE</t>
  </si>
  <si>
    <t>MDX</t>
  </si>
  <si>
    <t>COBALT</t>
  </si>
  <si>
    <t>TSX</t>
  </si>
  <si>
    <t>FIESTA</t>
  </si>
  <si>
    <t>CX-7</t>
  </si>
  <si>
    <t>ACADIA</t>
  </si>
  <si>
    <t>CC</t>
  </si>
  <si>
    <t>CAPTIVA SPORT</t>
  </si>
  <si>
    <t>A4</t>
  </si>
  <si>
    <t>ACCORD CROSSTOUR</t>
  </si>
  <si>
    <t>HHR</t>
  </si>
  <si>
    <t>SRX</t>
  </si>
  <si>
    <t>ES 350</t>
  </si>
  <si>
    <t>CALIBER</t>
  </si>
  <si>
    <t>FRONTIER</t>
  </si>
  <si>
    <t>G35</t>
  </si>
  <si>
    <t>SIERRA 1500</t>
  </si>
  <si>
    <t>RANGER</t>
  </si>
  <si>
    <t>PASSAT</t>
  </si>
  <si>
    <t>IS 250</t>
  </si>
  <si>
    <t>TRAVERSE</t>
  </si>
  <si>
    <t>YARIS</t>
  </si>
  <si>
    <t>TL</t>
  </si>
  <si>
    <t>PATHFINDER</t>
  </si>
  <si>
    <t>ACCENT</t>
  </si>
  <si>
    <t>4RUNNER</t>
  </si>
  <si>
    <t>PATRIOT</t>
  </si>
  <si>
    <t>SANTA FE</t>
  </si>
  <si>
    <t>RX 350</t>
  </si>
  <si>
    <t>TAURUS</t>
  </si>
  <si>
    <t>OPTIMA</t>
  </si>
  <si>
    <t>SOUL</t>
  </si>
  <si>
    <t>AVEO</t>
  </si>
  <si>
    <t>CRUZE</t>
  </si>
  <si>
    <t>E350</t>
  </si>
  <si>
    <t>SIENNA</t>
  </si>
  <si>
    <t>CTS</t>
  </si>
  <si>
    <t>SORENTO</t>
  </si>
  <si>
    <t>PILOT</t>
  </si>
  <si>
    <t>JOURNEY</t>
  </si>
  <si>
    <t>HIGHLANDER</t>
  </si>
  <si>
    <t>CAMARO</t>
  </si>
  <si>
    <t>TAHOE</t>
  </si>
  <si>
    <t>GRAND CHEROKEE</t>
  </si>
  <si>
    <t>EQUINOX</t>
  </si>
  <si>
    <t>EXPLORER</t>
  </si>
  <si>
    <t>ODYSSEY</t>
  </si>
  <si>
    <t>MURANO</t>
  </si>
  <si>
    <t>TUNDRA</t>
  </si>
  <si>
    <t>MAZDA6</t>
  </si>
  <si>
    <t>GRAND CARAVAN</t>
  </si>
  <si>
    <t>CHARGER</t>
  </si>
  <si>
    <t>TACOMA</t>
  </si>
  <si>
    <t>WRANGLER</t>
  </si>
  <si>
    <t>G37</t>
  </si>
  <si>
    <t>TOWN AND COUNTRY</t>
  </si>
  <si>
    <t>ELANTRA</t>
  </si>
  <si>
    <t>COOPER</t>
  </si>
  <si>
    <t>PRIUS</t>
  </si>
  <si>
    <t>LIBERTY</t>
  </si>
  <si>
    <t>MAZDA3</t>
  </si>
  <si>
    <t>MAXIMA</t>
  </si>
  <si>
    <t>CR-V</t>
  </si>
  <si>
    <t>C300</t>
  </si>
  <si>
    <t>AVENGER</t>
  </si>
  <si>
    <t>EDGE</t>
  </si>
  <si>
    <t>RAM 1500</t>
  </si>
  <si>
    <t>JETTA</t>
  </si>
  <si>
    <t>SILVERADO 1500</t>
  </si>
  <si>
    <t>RAV4</t>
  </si>
  <si>
    <t>ROGUE</t>
  </si>
  <si>
    <t>VERSA</t>
  </si>
  <si>
    <t>MUSTANG</t>
  </si>
  <si>
    <t>FUSION</t>
  </si>
  <si>
    <t>SENTRA</t>
  </si>
  <si>
    <t>FOCUS</t>
  </si>
  <si>
    <t>ESCAPE</t>
  </si>
  <si>
    <t>SONATA</t>
  </si>
  <si>
    <t>IMPALA</t>
  </si>
  <si>
    <t>F150</t>
  </si>
  <si>
    <t>COROLLA</t>
  </si>
  <si>
    <t>CIVIC</t>
  </si>
  <si>
    <t>MALIBU</t>
  </si>
  <si>
    <t>ACCORD</t>
  </si>
  <si>
    <t>CAMRY</t>
  </si>
  <si>
    <t>ALTIMA</t>
  </si>
  <si>
    <t>rank</t>
  </si>
  <si>
    <t>Row Labels</t>
  </si>
  <si>
    <t>Grand Total</t>
  </si>
  <si>
    <t>Average of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</si>
</sst>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F2F2F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sz val="11"/>
      <color theme="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Importances'!$B$3:$B$14</c:f>
              <c:strCache>
                <c:ptCount val="12"/>
                <c:pt idx="0">
                  <c:v>customer_distance_to_dealer</c:v>
                </c:pt>
                <c:pt idx="1">
                  <c:v>purchase_price</c:v>
                </c:pt>
                <c:pt idx="2">
                  <c:v>purchase_vehicle_year</c:v>
                </c:pt>
                <c:pt idx="3">
                  <c:v>trade_in</c:v>
                </c:pt>
                <c:pt idx="4">
                  <c:v>customer_previous_purchase</c:v>
                </c:pt>
                <c:pt idx="5">
                  <c:v>customer_income</c:v>
                </c:pt>
                <c:pt idx="6">
                  <c:v>customer_age</c:v>
                </c:pt>
                <c:pt idx="7">
                  <c:v>age_missing</c:v>
                </c:pt>
                <c:pt idx="8">
                  <c:v>vehicle_warranty_used</c:v>
                </c:pt>
                <c:pt idx="9">
                  <c:v>vehicle_financing</c:v>
                </c:pt>
                <c:pt idx="10">
                  <c:v>income_missing</c:v>
                </c:pt>
                <c:pt idx="11">
                  <c:v>customer_gender</c:v>
                </c:pt>
              </c:strCache>
            </c:strRef>
          </c:cat>
          <c:val>
            <c:numRef>
              <c:f>'Original Importances'!$C$3:$C$14</c:f>
              <c:numCache>
                <c:formatCode>General</c:formatCode>
                <c:ptCount val="12"/>
                <c:pt idx="0">
                  <c:v>0.24091080000000001</c:v>
                </c:pt>
                <c:pt idx="1">
                  <c:v>0.17931795</c:v>
                </c:pt>
                <c:pt idx="2">
                  <c:v>0.15253152</c:v>
                </c:pt>
                <c:pt idx="3">
                  <c:v>7.3489600000000002E-2</c:v>
                </c:pt>
                <c:pt idx="4">
                  <c:v>7.2268780000000005E-2</c:v>
                </c:pt>
                <c:pt idx="5">
                  <c:v>6.3328570000000001E-2</c:v>
                </c:pt>
                <c:pt idx="6">
                  <c:v>5.410682E-2</c:v>
                </c:pt>
                <c:pt idx="7">
                  <c:v>5.3364410000000001E-2</c:v>
                </c:pt>
                <c:pt idx="8">
                  <c:v>4.072986E-2</c:v>
                </c:pt>
                <c:pt idx="9">
                  <c:v>3.0927929999999999E-2</c:v>
                </c:pt>
                <c:pt idx="10">
                  <c:v>2.0312719999999999E-2</c:v>
                </c:pt>
                <c:pt idx="11">
                  <c:v>1.871105E-2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E79-9E15-33E1431E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534256"/>
        <c:axId val="1864994096"/>
      </c:barChart>
      <c:catAx>
        <c:axId val="17415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4096"/>
        <c:crosses val="autoZero"/>
        <c:auto val="1"/>
        <c:lblAlgn val="ctr"/>
        <c:lblOffset val="100"/>
        <c:noMultiLvlLbl val="0"/>
      </c:catAx>
      <c:valAx>
        <c:axId val="18649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Importances'!$B$17:$B$28</c:f>
              <c:strCache>
                <c:ptCount val="12"/>
                <c:pt idx="0">
                  <c:v>customer_distance_to_dealer</c:v>
                </c:pt>
                <c:pt idx="1">
                  <c:v>purchase_vehicle_year</c:v>
                </c:pt>
                <c:pt idx="2">
                  <c:v>purchase_price</c:v>
                </c:pt>
                <c:pt idx="3">
                  <c:v>customer_age</c:v>
                </c:pt>
                <c:pt idx="4">
                  <c:v>customer_income</c:v>
                </c:pt>
                <c:pt idx="5">
                  <c:v>trade_in</c:v>
                </c:pt>
                <c:pt idx="6">
                  <c:v>customer_previous_purchase</c:v>
                </c:pt>
                <c:pt idx="7">
                  <c:v>customer_gender</c:v>
                </c:pt>
                <c:pt idx="8">
                  <c:v>vehicle_financing</c:v>
                </c:pt>
                <c:pt idx="9">
                  <c:v>vehicle_warranty_used</c:v>
                </c:pt>
                <c:pt idx="10">
                  <c:v>income_missing</c:v>
                </c:pt>
                <c:pt idx="11">
                  <c:v>age_missing</c:v>
                </c:pt>
              </c:strCache>
            </c:strRef>
          </c:cat>
          <c:val>
            <c:numRef>
              <c:f>'Original Importances'!$C$17:$C$28</c:f>
              <c:numCache>
                <c:formatCode>General</c:formatCode>
                <c:ptCount val="12"/>
                <c:pt idx="0">
                  <c:v>0.25309629</c:v>
                </c:pt>
                <c:pt idx="1">
                  <c:v>0.16250962999999999</c:v>
                </c:pt>
                <c:pt idx="2">
                  <c:v>0.15752068999999999</c:v>
                </c:pt>
                <c:pt idx="3">
                  <c:v>0.11428607</c:v>
                </c:pt>
                <c:pt idx="4">
                  <c:v>9.5815449999999996E-2</c:v>
                </c:pt>
                <c:pt idx="5">
                  <c:v>4.2076200000000001E-2</c:v>
                </c:pt>
                <c:pt idx="6">
                  <c:v>4.117055E-2</c:v>
                </c:pt>
                <c:pt idx="7">
                  <c:v>3.7442160000000002E-2</c:v>
                </c:pt>
                <c:pt idx="8">
                  <c:v>3.1701189999999997E-2</c:v>
                </c:pt>
                <c:pt idx="9">
                  <c:v>2.9377520000000001E-2</c:v>
                </c:pt>
                <c:pt idx="10">
                  <c:v>2.304815E-2</c:v>
                </c:pt>
                <c:pt idx="11">
                  <c:v>1.1956110000000001E-2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B-4820-9010-A84755BC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710416"/>
        <c:axId val="1745223408"/>
      </c:barChart>
      <c:catAx>
        <c:axId val="174171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23408"/>
        <c:crosses val="autoZero"/>
        <c:auto val="1"/>
        <c:lblAlgn val="ctr"/>
        <c:lblOffset val="100"/>
        <c:noMultiLvlLbl val="0"/>
      </c:catAx>
      <c:valAx>
        <c:axId val="17452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981802274715663"/>
          <c:y val="1.2738942198141631E-2"/>
          <c:w val="0.60769597550306209"/>
          <c:h val="0.8167295406402174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Importances'!$B$31:$B$42</c:f>
              <c:strCache>
                <c:ptCount val="12"/>
                <c:pt idx="0">
                  <c:v>customer_distance_to_dealer</c:v>
                </c:pt>
                <c:pt idx="1">
                  <c:v>purchase_price</c:v>
                </c:pt>
                <c:pt idx="2">
                  <c:v>purchase_vehicle_year</c:v>
                </c:pt>
                <c:pt idx="3">
                  <c:v>customer_age</c:v>
                </c:pt>
                <c:pt idx="4">
                  <c:v>customer_income</c:v>
                </c:pt>
                <c:pt idx="5">
                  <c:v>trade_in</c:v>
                </c:pt>
                <c:pt idx="6">
                  <c:v>customer_previous_purchase</c:v>
                </c:pt>
                <c:pt idx="7">
                  <c:v>vehicle_warranty_used</c:v>
                </c:pt>
                <c:pt idx="8">
                  <c:v>age_missing</c:v>
                </c:pt>
                <c:pt idx="9">
                  <c:v>vehicle_financing</c:v>
                </c:pt>
                <c:pt idx="10">
                  <c:v>customer_gender</c:v>
                </c:pt>
                <c:pt idx="11">
                  <c:v>income_missing</c:v>
                </c:pt>
              </c:strCache>
            </c:strRef>
          </c:cat>
          <c:val>
            <c:numRef>
              <c:f>'Original Importances'!$C$31:$C$42</c:f>
              <c:numCache>
                <c:formatCode>General</c:formatCode>
                <c:ptCount val="12"/>
                <c:pt idx="0">
                  <c:v>0.24700354499999999</c:v>
                </c:pt>
                <c:pt idx="1">
                  <c:v>0.16841931999999998</c:v>
                </c:pt>
                <c:pt idx="2">
                  <c:v>0.157520575</c:v>
                </c:pt>
                <c:pt idx="3">
                  <c:v>8.4196445000000009E-2</c:v>
                </c:pt>
                <c:pt idx="4">
                  <c:v>7.9572009999999999E-2</c:v>
                </c:pt>
                <c:pt idx="5">
                  <c:v>5.7782899999999998E-2</c:v>
                </c:pt>
                <c:pt idx="6">
                  <c:v>5.6719665000000002E-2</c:v>
                </c:pt>
                <c:pt idx="7">
                  <c:v>3.5053689999999998E-2</c:v>
                </c:pt>
                <c:pt idx="8">
                  <c:v>3.2660260000000003E-2</c:v>
                </c:pt>
                <c:pt idx="9">
                  <c:v>3.1314559999999998E-2</c:v>
                </c:pt>
                <c:pt idx="10">
                  <c:v>2.8076605000000001E-2</c:v>
                </c:pt>
                <c:pt idx="11">
                  <c:v>2.1680434999999998E-2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D-48A7-8654-C528D42C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7359472"/>
        <c:axId val="1836663296"/>
      </c:barChart>
      <c:catAx>
        <c:axId val="18773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63296"/>
        <c:crosses val="autoZero"/>
        <c:auto val="1"/>
        <c:lblAlgn val="ctr"/>
        <c:lblOffset val="100"/>
        <c:noMultiLvlLbl val="0"/>
      </c:catAx>
      <c:valAx>
        <c:axId val="18366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Previous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'Distribution Data Tables (mess)'!$D$1</c:f>
              <c:strCache>
                <c:ptCount val="1"/>
                <c:pt idx="0">
                  <c:v>Loyal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Data Tables (mess)'!$B$2:$B$3</c:f>
              <c:strCache>
                <c:ptCount val="2"/>
                <c:pt idx="0">
                  <c:v>Previous Purchase</c:v>
                </c:pt>
                <c:pt idx="1">
                  <c:v>No Previous Purchase</c:v>
                </c:pt>
              </c:strCache>
            </c:strRef>
          </c:cat>
          <c:val>
            <c:numRef>
              <c:f>'Distribution Data Tables (mess)'!$D$2:$D$3</c:f>
              <c:numCache>
                <c:formatCode>General</c:formatCode>
                <c:ptCount val="2"/>
                <c:pt idx="0">
                  <c:v>29579</c:v>
                </c:pt>
                <c:pt idx="1">
                  <c:v>93975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EF8-B39B-B9263C3B47B6}"/>
            </c:ext>
          </c:extLst>
        </c:ser>
        <c:ser>
          <c:idx val="1"/>
          <c:order val="1"/>
          <c:tx>
            <c:strRef>
              <c:f>'Distribution Data Tables (mess)'!$C$1</c:f>
              <c:strCache>
                <c:ptCount val="1"/>
                <c:pt idx="0">
                  <c:v>Nonloyal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Data Tables (mess)'!$B$2:$B$3</c:f>
              <c:strCache>
                <c:ptCount val="2"/>
                <c:pt idx="0">
                  <c:v>Previous Purchase</c:v>
                </c:pt>
                <c:pt idx="1">
                  <c:v>No Previous Purchase</c:v>
                </c:pt>
              </c:strCache>
            </c:strRef>
          </c:cat>
          <c:val>
            <c:numRef>
              <c:f>'Distribution Data Tables (mess)'!$C$2:$C$3</c:f>
              <c:numCache>
                <c:formatCode>General</c:formatCode>
                <c:ptCount val="2"/>
                <c:pt idx="0">
                  <c:v>46839</c:v>
                </c:pt>
                <c:pt idx="1">
                  <c:v>191163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EF8-B39B-B9263C3B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17280"/>
        <c:axId val="2015821296"/>
      </c:barChart>
      <c:catAx>
        <c:axId val="20109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21296"/>
        <c:crosses val="autoZero"/>
        <c:auto val="1"/>
        <c:lblAlgn val="ctr"/>
        <c:lblOffset val="100"/>
        <c:noMultiLvlLbl val="0"/>
      </c:catAx>
      <c:valAx>
        <c:axId val="2015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039542405684134E-2"/>
                  <c:y val="-0.41930290906212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Sheet1!$B$3:$B$776</c:f>
              <c:numCache>
                <c:formatCode>0.00E+00</c:formatCode>
                <c:ptCount val="774"/>
                <c:pt idx="0">
                  <c:v>2.76580032581127E-6</c:v>
                </c:pt>
                <c:pt idx="1">
                  <c:v>2.76580032581127E-6</c:v>
                </c:pt>
                <c:pt idx="2">
                  <c:v>2.76580032581127E-6</c:v>
                </c:pt>
                <c:pt idx="3">
                  <c:v>2.76580032581127E-6</c:v>
                </c:pt>
                <c:pt idx="4">
                  <c:v>2.76580032581127E-6</c:v>
                </c:pt>
                <c:pt idx="5">
                  <c:v>2.76580032581127E-6</c:v>
                </c:pt>
                <c:pt idx="6">
                  <c:v>2.76580032581127E-6</c:v>
                </c:pt>
                <c:pt idx="7">
                  <c:v>2.76580032581127E-6</c:v>
                </c:pt>
                <c:pt idx="8">
                  <c:v>2.76580032581127E-6</c:v>
                </c:pt>
                <c:pt idx="9">
                  <c:v>2.76580032581127E-6</c:v>
                </c:pt>
                <c:pt idx="10">
                  <c:v>2.76580032581127E-6</c:v>
                </c:pt>
                <c:pt idx="11">
                  <c:v>2.76580032581127E-6</c:v>
                </c:pt>
                <c:pt idx="12">
                  <c:v>2.76580032581127E-6</c:v>
                </c:pt>
                <c:pt idx="13">
                  <c:v>2.76580032581127E-6</c:v>
                </c:pt>
                <c:pt idx="14">
                  <c:v>2.76580032581127E-6</c:v>
                </c:pt>
                <c:pt idx="15">
                  <c:v>2.76580032581127E-6</c:v>
                </c:pt>
                <c:pt idx="16">
                  <c:v>2.76580032581127E-6</c:v>
                </c:pt>
                <c:pt idx="17">
                  <c:v>2.76580032581127E-6</c:v>
                </c:pt>
                <c:pt idx="18">
                  <c:v>2.76580032581127E-6</c:v>
                </c:pt>
                <c:pt idx="19">
                  <c:v>2.76580032581127E-6</c:v>
                </c:pt>
                <c:pt idx="20">
                  <c:v>2.76580032581127E-6</c:v>
                </c:pt>
                <c:pt idx="21">
                  <c:v>2.76580032581127E-6</c:v>
                </c:pt>
                <c:pt idx="22">
                  <c:v>2.76580032581127E-6</c:v>
                </c:pt>
                <c:pt idx="23">
                  <c:v>2.76580032581127E-6</c:v>
                </c:pt>
                <c:pt idx="24">
                  <c:v>2.76580032581127E-6</c:v>
                </c:pt>
                <c:pt idx="25">
                  <c:v>2.76580032581127E-6</c:v>
                </c:pt>
                <c:pt idx="26">
                  <c:v>2.76580032581127E-6</c:v>
                </c:pt>
                <c:pt idx="27">
                  <c:v>2.76580032581127E-6</c:v>
                </c:pt>
                <c:pt idx="28">
                  <c:v>2.76580032581127E-6</c:v>
                </c:pt>
                <c:pt idx="29">
                  <c:v>2.76580032581127E-6</c:v>
                </c:pt>
                <c:pt idx="30">
                  <c:v>2.76580032581127E-6</c:v>
                </c:pt>
                <c:pt idx="31">
                  <c:v>2.76580032581127E-6</c:v>
                </c:pt>
                <c:pt idx="32">
                  <c:v>2.76580032581127E-6</c:v>
                </c:pt>
                <c:pt idx="33">
                  <c:v>2.76580032581127E-6</c:v>
                </c:pt>
                <c:pt idx="34">
                  <c:v>2.76580032581127E-6</c:v>
                </c:pt>
                <c:pt idx="35">
                  <c:v>2.76580032581127E-6</c:v>
                </c:pt>
                <c:pt idx="36">
                  <c:v>2.76580032581127E-6</c:v>
                </c:pt>
                <c:pt idx="37">
                  <c:v>2.76580032581127E-6</c:v>
                </c:pt>
                <c:pt idx="38">
                  <c:v>2.76580032581127E-6</c:v>
                </c:pt>
                <c:pt idx="39">
                  <c:v>2.76580032581127E-6</c:v>
                </c:pt>
                <c:pt idx="40">
                  <c:v>2.76580032581127E-6</c:v>
                </c:pt>
                <c:pt idx="41">
                  <c:v>2.76580032581127E-6</c:v>
                </c:pt>
                <c:pt idx="42">
                  <c:v>2.76580032581127E-6</c:v>
                </c:pt>
                <c:pt idx="43">
                  <c:v>2.76580032581127E-6</c:v>
                </c:pt>
                <c:pt idx="44">
                  <c:v>2.76580032581127E-6</c:v>
                </c:pt>
                <c:pt idx="45">
                  <c:v>2.76580032581127E-6</c:v>
                </c:pt>
                <c:pt idx="46">
                  <c:v>2.76580032581127E-6</c:v>
                </c:pt>
                <c:pt idx="47">
                  <c:v>2.76580032581127E-6</c:v>
                </c:pt>
                <c:pt idx="48">
                  <c:v>2.76580032581127E-6</c:v>
                </c:pt>
                <c:pt idx="49">
                  <c:v>2.76580032581127E-6</c:v>
                </c:pt>
                <c:pt idx="50">
                  <c:v>2.76580032581127E-6</c:v>
                </c:pt>
                <c:pt idx="51">
                  <c:v>2.76580032581127E-6</c:v>
                </c:pt>
                <c:pt idx="52">
                  <c:v>2.76580032581127E-6</c:v>
                </c:pt>
                <c:pt idx="53">
                  <c:v>2.76580032581127E-6</c:v>
                </c:pt>
                <c:pt idx="54">
                  <c:v>2.76580032581127E-6</c:v>
                </c:pt>
                <c:pt idx="55">
                  <c:v>2.76580032581127E-6</c:v>
                </c:pt>
                <c:pt idx="56">
                  <c:v>2.76580032581127E-6</c:v>
                </c:pt>
                <c:pt idx="57">
                  <c:v>2.76580032581127E-6</c:v>
                </c:pt>
                <c:pt idx="58">
                  <c:v>2.76580032581127E-6</c:v>
                </c:pt>
                <c:pt idx="59">
                  <c:v>2.76580032581127E-6</c:v>
                </c:pt>
                <c:pt idx="60">
                  <c:v>2.76580032581127E-6</c:v>
                </c:pt>
                <c:pt idx="61">
                  <c:v>2.76580032581127E-6</c:v>
                </c:pt>
                <c:pt idx="62">
                  <c:v>2.76580032581127E-6</c:v>
                </c:pt>
                <c:pt idx="63">
                  <c:v>2.76580032581127E-6</c:v>
                </c:pt>
                <c:pt idx="64">
                  <c:v>2.76580032581127E-6</c:v>
                </c:pt>
                <c:pt idx="65">
                  <c:v>2.76580032581127E-6</c:v>
                </c:pt>
                <c:pt idx="66">
                  <c:v>2.76580032581127E-6</c:v>
                </c:pt>
                <c:pt idx="67">
                  <c:v>2.76580032581127E-6</c:v>
                </c:pt>
                <c:pt idx="68">
                  <c:v>2.76580032581127E-6</c:v>
                </c:pt>
                <c:pt idx="69">
                  <c:v>2.76580032581127E-6</c:v>
                </c:pt>
                <c:pt idx="70">
                  <c:v>2.76580032581127E-6</c:v>
                </c:pt>
                <c:pt idx="71">
                  <c:v>2.76580032581127E-6</c:v>
                </c:pt>
                <c:pt idx="72">
                  <c:v>2.76580032581127E-6</c:v>
                </c:pt>
                <c:pt idx="73">
                  <c:v>2.76580032581127E-6</c:v>
                </c:pt>
                <c:pt idx="74">
                  <c:v>2.76580032581127E-6</c:v>
                </c:pt>
                <c:pt idx="75">
                  <c:v>2.76580032581127E-6</c:v>
                </c:pt>
                <c:pt idx="76">
                  <c:v>2.76580032581127E-6</c:v>
                </c:pt>
                <c:pt idx="77">
                  <c:v>2.76580032581127E-6</c:v>
                </c:pt>
                <c:pt idx="78">
                  <c:v>2.76580032581127E-6</c:v>
                </c:pt>
                <c:pt idx="79">
                  <c:v>2.76580032581127E-6</c:v>
                </c:pt>
                <c:pt idx="80">
                  <c:v>2.76580032581127E-6</c:v>
                </c:pt>
                <c:pt idx="81">
                  <c:v>2.76580032581127E-6</c:v>
                </c:pt>
                <c:pt idx="82">
                  <c:v>2.76580032581127E-6</c:v>
                </c:pt>
                <c:pt idx="83">
                  <c:v>2.76580032581127E-6</c:v>
                </c:pt>
                <c:pt idx="84">
                  <c:v>2.76580032581127E-6</c:v>
                </c:pt>
                <c:pt idx="85">
                  <c:v>2.76580032581127E-6</c:v>
                </c:pt>
                <c:pt idx="86">
                  <c:v>2.76580032581127E-6</c:v>
                </c:pt>
                <c:pt idx="87">
                  <c:v>2.76580032581127E-6</c:v>
                </c:pt>
                <c:pt idx="88">
                  <c:v>2.76580032581127E-6</c:v>
                </c:pt>
                <c:pt idx="89">
                  <c:v>2.76580032581127E-6</c:v>
                </c:pt>
                <c:pt idx="90">
                  <c:v>2.76580032581127E-6</c:v>
                </c:pt>
                <c:pt idx="91">
                  <c:v>2.76580032581127E-6</c:v>
                </c:pt>
                <c:pt idx="92">
                  <c:v>5.5316006516225502E-6</c:v>
                </c:pt>
                <c:pt idx="93">
                  <c:v>5.5316006516225502E-6</c:v>
                </c:pt>
                <c:pt idx="94">
                  <c:v>5.5316006516225502E-6</c:v>
                </c:pt>
                <c:pt idx="95">
                  <c:v>5.5316006516225502E-6</c:v>
                </c:pt>
                <c:pt idx="96">
                  <c:v>5.5316006516225502E-6</c:v>
                </c:pt>
                <c:pt idx="97">
                  <c:v>5.5316006516225502E-6</c:v>
                </c:pt>
                <c:pt idx="98">
                  <c:v>5.5316006516225502E-6</c:v>
                </c:pt>
                <c:pt idx="99">
                  <c:v>5.5316006516225502E-6</c:v>
                </c:pt>
                <c:pt idx="100">
                  <c:v>5.5316006516225502E-6</c:v>
                </c:pt>
                <c:pt idx="101">
                  <c:v>5.5316006516225502E-6</c:v>
                </c:pt>
                <c:pt idx="102">
                  <c:v>5.5316006516225502E-6</c:v>
                </c:pt>
                <c:pt idx="103">
                  <c:v>5.5316006516225502E-6</c:v>
                </c:pt>
                <c:pt idx="104">
                  <c:v>5.5316006516225502E-6</c:v>
                </c:pt>
                <c:pt idx="105">
                  <c:v>5.5316006516225502E-6</c:v>
                </c:pt>
                <c:pt idx="106">
                  <c:v>5.5316006516225502E-6</c:v>
                </c:pt>
                <c:pt idx="107">
                  <c:v>5.5316006516225502E-6</c:v>
                </c:pt>
                <c:pt idx="108">
                  <c:v>5.5316006516225502E-6</c:v>
                </c:pt>
                <c:pt idx="109">
                  <c:v>5.5316006516225502E-6</c:v>
                </c:pt>
                <c:pt idx="110">
                  <c:v>5.5316006516225502E-6</c:v>
                </c:pt>
                <c:pt idx="111">
                  <c:v>5.5316006516225502E-6</c:v>
                </c:pt>
                <c:pt idx="112">
                  <c:v>5.5316006516225502E-6</c:v>
                </c:pt>
                <c:pt idx="113">
                  <c:v>5.5316006516225502E-6</c:v>
                </c:pt>
                <c:pt idx="114">
                  <c:v>5.5316006516225502E-6</c:v>
                </c:pt>
                <c:pt idx="115">
                  <c:v>5.5316006516225502E-6</c:v>
                </c:pt>
                <c:pt idx="116">
                  <c:v>5.5316006516225502E-6</c:v>
                </c:pt>
                <c:pt idx="117">
                  <c:v>5.5316006516225502E-6</c:v>
                </c:pt>
                <c:pt idx="118">
                  <c:v>5.5316006516225502E-6</c:v>
                </c:pt>
                <c:pt idx="119">
                  <c:v>5.5316006516225502E-6</c:v>
                </c:pt>
                <c:pt idx="120">
                  <c:v>5.5316006516225502E-6</c:v>
                </c:pt>
                <c:pt idx="121">
                  <c:v>5.5316006516225502E-6</c:v>
                </c:pt>
                <c:pt idx="122">
                  <c:v>5.5316006516225502E-6</c:v>
                </c:pt>
                <c:pt idx="123">
                  <c:v>5.5316006516225502E-6</c:v>
                </c:pt>
                <c:pt idx="124">
                  <c:v>5.5316006516225502E-6</c:v>
                </c:pt>
                <c:pt idx="125">
                  <c:v>5.5316006516225502E-6</c:v>
                </c:pt>
                <c:pt idx="126">
                  <c:v>5.5316006516225502E-6</c:v>
                </c:pt>
                <c:pt idx="127">
                  <c:v>5.5316006516225502E-6</c:v>
                </c:pt>
                <c:pt idx="128">
                  <c:v>5.5316006516225502E-6</c:v>
                </c:pt>
                <c:pt idx="129">
                  <c:v>5.5316006516225502E-6</c:v>
                </c:pt>
                <c:pt idx="130">
                  <c:v>5.5316006516225502E-6</c:v>
                </c:pt>
                <c:pt idx="131">
                  <c:v>5.5316006516225502E-6</c:v>
                </c:pt>
                <c:pt idx="132">
                  <c:v>5.5316006516225502E-6</c:v>
                </c:pt>
                <c:pt idx="133">
                  <c:v>5.5316006516225502E-6</c:v>
                </c:pt>
                <c:pt idx="134">
                  <c:v>5.5316006516225502E-6</c:v>
                </c:pt>
                <c:pt idx="135">
                  <c:v>8.29740097743383E-6</c:v>
                </c:pt>
                <c:pt idx="136">
                  <c:v>8.29740097743383E-6</c:v>
                </c:pt>
                <c:pt idx="137">
                  <c:v>8.29740097743383E-6</c:v>
                </c:pt>
                <c:pt idx="138">
                  <c:v>8.29740097743383E-6</c:v>
                </c:pt>
                <c:pt idx="139">
                  <c:v>8.29740097743383E-6</c:v>
                </c:pt>
                <c:pt idx="140">
                  <c:v>8.29740097743383E-6</c:v>
                </c:pt>
                <c:pt idx="141">
                  <c:v>8.29740097743383E-6</c:v>
                </c:pt>
                <c:pt idx="142">
                  <c:v>8.29740097743383E-6</c:v>
                </c:pt>
                <c:pt idx="143">
                  <c:v>8.29740097743383E-6</c:v>
                </c:pt>
                <c:pt idx="144">
                  <c:v>8.29740097743383E-6</c:v>
                </c:pt>
                <c:pt idx="145">
                  <c:v>8.29740097743383E-6</c:v>
                </c:pt>
                <c:pt idx="146">
                  <c:v>8.29740097743383E-6</c:v>
                </c:pt>
                <c:pt idx="147">
                  <c:v>8.29740097743383E-6</c:v>
                </c:pt>
                <c:pt idx="148">
                  <c:v>8.29740097743383E-6</c:v>
                </c:pt>
                <c:pt idx="149">
                  <c:v>8.29740097743383E-6</c:v>
                </c:pt>
                <c:pt idx="150">
                  <c:v>8.29740097743383E-6</c:v>
                </c:pt>
                <c:pt idx="151">
                  <c:v>8.29740097743383E-6</c:v>
                </c:pt>
                <c:pt idx="152">
                  <c:v>8.29740097743383E-6</c:v>
                </c:pt>
                <c:pt idx="153">
                  <c:v>8.29740097743383E-6</c:v>
                </c:pt>
                <c:pt idx="154">
                  <c:v>8.29740097743383E-6</c:v>
                </c:pt>
                <c:pt idx="155">
                  <c:v>8.29740097743383E-6</c:v>
                </c:pt>
                <c:pt idx="156">
                  <c:v>8.29740097743383E-6</c:v>
                </c:pt>
                <c:pt idx="157">
                  <c:v>8.29740097743383E-6</c:v>
                </c:pt>
                <c:pt idx="158">
                  <c:v>8.29740097743383E-6</c:v>
                </c:pt>
                <c:pt idx="159">
                  <c:v>8.29740097743383E-6</c:v>
                </c:pt>
                <c:pt idx="160">
                  <c:v>8.29740097743383E-6</c:v>
                </c:pt>
                <c:pt idx="161">
                  <c:v>8.29740097743383E-6</c:v>
                </c:pt>
                <c:pt idx="162">
                  <c:v>8.29740097743383E-6</c:v>
                </c:pt>
                <c:pt idx="163">
                  <c:v>8.29740097743383E-6</c:v>
                </c:pt>
                <c:pt idx="164">
                  <c:v>8.29740097743383E-6</c:v>
                </c:pt>
                <c:pt idx="165">
                  <c:v>8.29740097743383E-6</c:v>
                </c:pt>
                <c:pt idx="166">
                  <c:v>8.29740097743383E-6</c:v>
                </c:pt>
                <c:pt idx="167">
                  <c:v>1.10632013032451E-5</c:v>
                </c:pt>
                <c:pt idx="168">
                  <c:v>1.10632013032451E-5</c:v>
                </c:pt>
                <c:pt idx="169">
                  <c:v>1.10632013032451E-5</c:v>
                </c:pt>
                <c:pt idx="170">
                  <c:v>1.10632013032451E-5</c:v>
                </c:pt>
                <c:pt idx="171">
                  <c:v>1.10632013032451E-5</c:v>
                </c:pt>
                <c:pt idx="172">
                  <c:v>1.10632013032451E-5</c:v>
                </c:pt>
                <c:pt idx="173">
                  <c:v>1.10632013032451E-5</c:v>
                </c:pt>
                <c:pt idx="174">
                  <c:v>1.10632013032451E-5</c:v>
                </c:pt>
                <c:pt idx="175">
                  <c:v>1.10632013032451E-5</c:v>
                </c:pt>
                <c:pt idx="176">
                  <c:v>1.10632013032451E-5</c:v>
                </c:pt>
                <c:pt idx="177">
                  <c:v>1.10632013032451E-5</c:v>
                </c:pt>
                <c:pt idx="178">
                  <c:v>1.10632013032451E-5</c:v>
                </c:pt>
                <c:pt idx="179">
                  <c:v>1.10632013032451E-5</c:v>
                </c:pt>
                <c:pt idx="180">
                  <c:v>1.10632013032451E-5</c:v>
                </c:pt>
                <c:pt idx="181">
                  <c:v>1.10632013032451E-5</c:v>
                </c:pt>
                <c:pt idx="182">
                  <c:v>1.10632013032451E-5</c:v>
                </c:pt>
                <c:pt idx="183">
                  <c:v>1.10632013032451E-5</c:v>
                </c:pt>
                <c:pt idx="184">
                  <c:v>1.38290016290563E-5</c:v>
                </c:pt>
                <c:pt idx="185">
                  <c:v>1.38290016290563E-5</c:v>
                </c:pt>
                <c:pt idx="186">
                  <c:v>1.38290016290563E-5</c:v>
                </c:pt>
                <c:pt idx="187">
                  <c:v>1.38290016290563E-5</c:v>
                </c:pt>
                <c:pt idx="188">
                  <c:v>1.38290016290563E-5</c:v>
                </c:pt>
                <c:pt idx="189">
                  <c:v>1.38290016290563E-5</c:v>
                </c:pt>
                <c:pt idx="190">
                  <c:v>1.38290016290563E-5</c:v>
                </c:pt>
                <c:pt idx="191">
                  <c:v>1.38290016290563E-5</c:v>
                </c:pt>
                <c:pt idx="192">
                  <c:v>1.38290016290563E-5</c:v>
                </c:pt>
                <c:pt idx="193">
                  <c:v>1.38290016290563E-5</c:v>
                </c:pt>
                <c:pt idx="194">
                  <c:v>1.38290016290563E-5</c:v>
                </c:pt>
                <c:pt idx="195">
                  <c:v>1.6594801954867599E-5</c:v>
                </c:pt>
                <c:pt idx="196">
                  <c:v>1.6594801954867599E-5</c:v>
                </c:pt>
                <c:pt idx="197">
                  <c:v>1.6594801954867599E-5</c:v>
                </c:pt>
                <c:pt idx="198">
                  <c:v>1.6594801954867599E-5</c:v>
                </c:pt>
                <c:pt idx="199">
                  <c:v>1.6594801954867599E-5</c:v>
                </c:pt>
                <c:pt idx="200">
                  <c:v>1.6594801954867599E-5</c:v>
                </c:pt>
                <c:pt idx="201">
                  <c:v>1.6594801954867599E-5</c:v>
                </c:pt>
                <c:pt idx="202">
                  <c:v>1.6594801954867599E-5</c:v>
                </c:pt>
                <c:pt idx="203">
                  <c:v>1.6594801954867599E-5</c:v>
                </c:pt>
                <c:pt idx="204">
                  <c:v>1.6594801954867599E-5</c:v>
                </c:pt>
                <c:pt idx="205">
                  <c:v>1.6594801954867599E-5</c:v>
                </c:pt>
                <c:pt idx="206">
                  <c:v>1.6594801954867599E-5</c:v>
                </c:pt>
                <c:pt idx="207">
                  <c:v>1.6594801954867599E-5</c:v>
                </c:pt>
                <c:pt idx="208">
                  <c:v>1.6594801954867599E-5</c:v>
                </c:pt>
                <c:pt idx="209">
                  <c:v>1.93606022806789E-5</c:v>
                </c:pt>
                <c:pt idx="210">
                  <c:v>1.93606022806789E-5</c:v>
                </c:pt>
                <c:pt idx="211">
                  <c:v>1.93606022806789E-5</c:v>
                </c:pt>
                <c:pt idx="212">
                  <c:v>1.93606022806789E-5</c:v>
                </c:pt>
                <c:pt idx="213">
                  <c:v>1.93606022806789E-5</c:v>
                </c:pt>
                <c:pt idx="214">
                  <c:v>1.93606022806789E-5</c:v>
                </c:pt>
                <c:pt idx="215">
                  <c:v>1.93606022806789E-5</c:v>
                </c:pt>
                <c:pt idx="216">
                  <c:v>1.93606022806789E-5</c:v>
                </c:pt>
                <c:pt idx="217">
                  <c:v>1.93606022806789E-5</c:v>
                </c:pt>
                <c:pt idx="218">
                  <c:v>2.2126402606490201E-5</c:v>
                </c:pt>
                <c:pt idx="219">
                  <c:v>2.2126402606490201E-5</c:v>
                </c:pt>
                <c:pt idx="220">
                  <c:v>2.2126402606490201E-5</c:v>
                </c:pt>
                <c:pt idx="221">
                  <c:v>2.2126402606490201E-5</c:v>
                </c:pt>
                <c:pt idx="222">
                  <c:v>2.2126402606490201E-5</c:v>
                </c:pt>
                <c:pt idx="223">
                  <c:v>2.2126402606490201E-5</c:v>
                </c:pt>
                <c:pt idx="224">
                  <c:v>2.4892202932301498E-5</c:v>
                </c:pt>
                <c:pt idx="225">
                  <c:v>2.4892202932301498E-5</c:v>
                </c:pt>
                <c:pt idx="226">
                  <c:v>2.4892202932301498E-5</c:v>
                </c:pt>
                <c:pt idx="227">
                  <c:v>2.4892202932301498E-5</c:v>
                </c:pt>
                <c:pt idx="228">
                  <c:v>2.4892202932301498E-5</c:v>
                </c:pt>
                <c:pt idx="229">
                  <c:v>2.4892202932301498E-5</c:v>
                </c:pt>
                <c:pt idx="230">
                  <c:v>2.4892202932301498E-5</c:v>
                </c:pt>
                <c:pt idx="231">
                  <c:v>2.4892202932301498E-5</c:v>
                </c:pt>
                <c:pt idx="232">
                  <c:v>2.4892202932301498E-5</c:v>
                </c:pt>
                <c:pt idx="233">
                  <c:v>2.4892202932301498E-5</c:v>
                </c:pt>
                <c:pt idx="234">
                  <c:v>2.4892202932301498E-5</c:v>
                </c:pt>
                <c:pt idx="235">
                  <c:v>2.4892202932301498E-5</c:v>
                </c:pt>
                <c:pt idx="236">
                  <c:v>2.4892202932301498E-5</c:v>
                </c:pt>
                <c:pt idx="237">
                  <c:v>2.7658003258112701E-5</c:v>
                </c:pt>
                <c:pt idx="238">
                  <c:v>2.7658003258112701E-5</c:v>
                </c:pt>
                <c:pt idx="239">
                  <c:v>2.7658003258112701E-5</c:v>
                </c:pt>
                <c:pt idx="240">
                  <c:v>2.7658003258112701E-5</c:v>
                </c:pt>
                <c:pt idx="241">
                  <c:v>2.7658003258112701E-5</c:v>
                </c:pt>
                <c:pt idx="242">
                  <c:v>3.0423803583923999E-5</c:v>
                </c:pt>
                <c:pt idx="243">
                  <c:v>3.0423803583923999E-5</c:v>
                </c:pt>
                <c:pt idx="244">
                  <c:v>3.0423803583923999E-5</c:v>
                </c:pt>
                <c:pt idx="245">
                  <c:v>3.0423803583923999E-5</c:v>
                </c:pt>
                <c:pt idx="246">
                  <c:v>3.0423803583923999E-5</c:v>
                </c:pt>
                <c:pt idx="247">
                  <c:v>3.0423803583923999E-5</c:v>
                </c:pt>
                <c:pt idx="248">
                  <c:v>3.0423803583923999E-5</c:v>
                </c:pt>
                <c:pt idx="249">
                  <c:v>3.0423803583923999E-5</c:v>
                </c:pt>
                <c:pt idx="250">
                  <c:v>3.0423803583923999E-5</c:v>
                </c:pt>
                <c:pt idx="251">
                  <c:v>3.3189603909735299E-5</c:v>
                </c:pt>
                <c:pt idx="252">
                  <c:v>3.3189603909735299E-5</c:v>
                </c:pt>
                <c:pt idx="253">
                  <c:v>3.3189603909735299E-5</c:v>
                </c:pt>
                <c:pt idx="254">
                  <c:v>3.3189603909735299E-5</c:v>
                </c:pt>
                <c:pt idx="255">
                  <c:v>3.3189603909735299E-5</c:v>
                </c:pt>
                <c:pt idx="256">
                  <c:v>3.3189603909735299E-5</c:v>
                </c:pt>
                <c:pt idx="257">
                  <c:v>3.3189603909735299E-5</c:v>
                </c:pt>
                <c:pt idx="258">
                  <c:v>3.5955404235546597E-5</c:v>
                </c:pt>
                <c:pt idx="259">
                  <c:v>3.5955404235546597E-5</c:v>
                </c:pt>
                <c:pt idx="260">
                  <c:v>3.5955404235546597E-5</c:v>
                </c:pt>
                <c:pt idx="261">
                  <c:v>3.5955404235546597E-5</c:v>
                </c:pt>
                <c:pt idx="262">
                  <c:v>3.5955404235546597E-5</c:v>
                </c:pt>
                <c:pt idx="263">
                  <c:v>3.5955404235546597E-5</c:v>
                </c:pt>
                <c:pt idx="264">
                  <c:v>3.5955404235546597E-5</c:v>
                </c:pt>
                <c:pt idx="265">
                  <c:v>3.5955404235546597E-5</c:v>
                </c:pt>
                <c:pt idx="266">
                  <c:v>3.87212045613578E-5</c:v>
                </c:pt>
                <c:pt idx="267">
                  <c:v>3.87212045613578E-5</c:v>
                </c:pt>
                <c:pt idx="268">
                  <c:v>3.87212045613578E-5</c:v>
                </c:pt>
                <c:pt idx="269">
                  <c:v>3.87212045613578E-5</c:v>
                </c:pt>
                <c:pt idx="270">
                  <c:v>3.87212045613578E-5</c:v>
                </c:pt>
                <c:pt idx="271">
                  <c:v>3.87212045613578E-5</c:v>
                </c:pt>
                <c:pt idx="272">
                  <c:v>3.87212045613578E-5</c:v>
                </c:pt>
                <c:pt idx="273">
                  <c:v>4.1487004887169097E-5</c:v>
                </c:pt>
                <c:pt idx="274">
                  <c:v>4.1487004887169097E-5</c:v>
                </c:pt>
                <c:pt idx="275">
                  <c:v>4.1487004887169097E-5</c:v>
                </c:pt>
                <c:pt idx="276">
                  <c:v>4.1487004887169097E-5</c:v>
                </c:pt>
                <c:pt idx="277">
                  <c:v>4.1487004887169097E-5</c:v>
                </c:pt>
                <c:pt idx="278">
                  <c:v>4.4252805212980402E-5</c:v>
                </c:pt>
                <c:pt idx="279">
                  <c:v>4.4252805212980402E-5</c:v>
                </c:pt>
                <c:pt idx="280">
                  <c:v>4.7018605538791699E-5</c:v>
                </c:pt>
                <c:pt idx="281">
                  <c:v>4.7018605538791699E-5</c:v>
                </c:pt>
                <c:pt idx="282">
                  <c:v>4.7018605538791699E-5</c:v>
                </c:pt>
                <c:pt idx="283">
                  <c:v>4.7018605538791699E-5</c:v>
                </c:pt>
                <c:pt idx="284">
                  <c:v>4.7018605538791699E-5</c:v>
                </c:pt>
                <c:pt idx="285">
                  <c:v>4.7018605538791699E-5</c:v>
                </c:pt>
                <c:pt idx="286">
                  <c:v>4.7018605538791699E-5</c:v>
                </c:pt>
                <c:pt idx="287">
                  <c:v>4.9784405864602997E-5</c:v>
                </c:pt>
                <c:pt idx="288">
                  <c:v>4.9784405864602997E-5</c:v>
                </c:pt>
                <c:pt idx="289">
                  <c:v>4.9784405864602997E-5</c:v>
                </c:pt>
                <c:pt idx="290">
                  <c:v>4.9784405864602997E-5</c:v>
                </c:pt>
                <c:pt idx="291">
                  <c:v>5.2550206190414199E-5</c:v>
                </c:pt>
                <c:pt idx="292">
                  <c:v>5.2550206190414199E-5</c:v>
                </c:pt>
                <c:pt idx="293">
                  <c:v>5.2550206190414199E-5</c:v>
                </c:pt>
                <c:pt idx="294">
                  <c:v>5.2550206190414199E-5</c:v>
                </c:pt>
                <c:pt idx="295">
                  <c:v>5.5316006516225497E-5</c:v>
                </c:pt>
                <c:pt idx="296">
                  <c:v>5.5316006516225497E-5</c:v>
                </c:pt>
                <c:pt idx="297">
                  <c:v>5.5316006516225497E-5</c:v>
                </c:pt>
                <c:pt idx="298">
                  <c:v>5.8081806842036801E-5</c:v>
                </c:pt>
                <c:pt idx="299">
                  <c:v>5.8081806842036801E-5</c:v>
                </c:pt>
                <c:pt idx="300">
                  <c:v>6.0847607167848099E-5</c:v>
                </c:pt>
                <c:pt idx="301">
                  <c:v>6.0847607167848099E-5</c:v>
                </c:pt>
                <c:pt idx="302">
                  <c:v>6.0847607167848099E-5</c:v>
                </c:pt>
                <c:pt idx="303">
                  <c:v>6.3613407493659396E-5</c:v>
                </c:pt>
                <c:pt idx="304">
                  <c:v>6.3613407493659396E-5</c:v>
                </c:pt>
                <c:pt idx="305">
                  <c:v>6.3613407493659396E-5</c:v>
                </c:pt>
                <c:pt idx="306">
                  <c:v>6.3613407493659396E-5</c:v>
                </c:pt>
                <c:pt idx="307">
                  <c:v>6.3613407493659396E-5</c:v>
                </c:pt>
                <c:pt idx="308">
                  <c:v>6.3613407493659396E-5</c:v>
                </c:pt>
                <c:pt idx="309">
                  <c:v>6.3613407493659396E-5</c:v>
                </c:pt>
                <c:pt idx="310">
                  <c:v>6.6379207819470599E-5</c:v>
                </c:pt>
                <c:pt idx="311">
                  <c:v>6.6379207819470599E-5</c:v>
                </c:pt>
                <c:pt idx="312">
                  <c:v>6.6379207819470599E-5</c:v>
                </c:pt>
                <c:pt idx="313">
                  <c:v>6.6379207819470599E-5</c:v>
                </c:pt>
                <c:pt idx="314">
                  <c:v>6.6379207819470599E-5</c:v>
                </c:pt>
                <c:pt idx="315">
                  <c:v>6.9145008145281897E-5</c:v>
                </c:pt>
                <c:pt idx="316">
                  <c:v>6.9145008145281897E-5</c:v>
                </c:pt>
                <c:pt idx="317">
                  <c:v>6.9145008145281897E-5</c:v>
                </c:pt>
                <c:pt idx="318">
                  <c:v>7.1910808471093194E-5</c:v>
                </c:pt>
                <c:pt idx="319">
                  <c:v>7.1910808471093194E-5</c:v>
                </c:pt>
                <c:pt idx="320">
                  <c:v>7.1910808471093194E-5</c:v>
                </c:pt>
                <c:pt idx="321">
                  <c:v>7.4676608796904505E-5</c:v>
                </c:pt>
                <c:pt idx="322">
                  <c:v>7.4676608796904505E-5</c:v>
                </c:pt>
                <c:pt idx="323">
                  <c:v>7.7442409122715694E-5</c:v>
                </c:pt>
                <c:pt idx="324">
                  <c:v>7.7442409122715694E-5</c:v>
                </c:pt>
                <c:pt idx="325">
                  <c:v>7.7442409122715694E-5</c:v>
                </c:pt>
                <c:pt idx="326">
                  <c:v>8.0208209448527005E-5</c:v>
                </c:pt>
                <c:pt idx="327">
                  <c:v>8.0208209448527005E-5</c:v>
                </c:pt>
                <c:pt idx="328">
                  <c:v>8.0208209448527005E-5</c:v>
                </c:pt>
                <c:pt idx="329">
                  <c:v>8.0208209448527005E-5</c:v>
                </c:pt>
                <c:pt idx="330">
                  <c:v>8.2974009774338303E-5</c:v>
                </c:pt>
                <c:pt idx="331">
                  <c:v>8.2974009774338303E-5</c:v>
                </c:pt>
                <c:pt idx="332">
                  <c:v>8.2974009774338303E-5</c:v>
                </c:pt>
                <c:pt idx="333">
                  <c:v>8.2974009774338303E-5</c:v>
                </c:pt>
                <c:pt idx="334">
                  <c:v>8.57398101001496E-5</c:v>
                </c:pt>
                <c:pt idx="335">
                  <c:v>8.57398101001496E-5</c:v>
                </c:pt>
                <c:pt idx="336">
                  <c:v>8.57398101001496E-5</c:v>
                </c:pt>
                <c:pt idx="337">
                  <c:v>8.57398101001496E-5</c:v>
                </c:pt>
                <c:pt idx="338">
                  <c:v>8.8505610425960898E-5</c:v>
                </c:pt>
                <c:pt idx="339">
                  <c:v>8.8505610425960898E-5</c:v>
                </c:pt>
                <c:pt idx="340">
                  <c:v>8.8505610425960898E-5</c:v>
                </c:pt>
                <c:pt idx="341">
                  <c:v>8.8505610425960898E-5</c:v>
                </c:pt>
                <c:pt idx="342">
                  <c:v>9.1271410751772101E-5</c:v>
                </c:pt>
                <c:pt idx="343">
                  <c:v>9.1271410751772101E-5</c:v>
                </c:pt>
                <c:pt idx="344">
                  <c:v>9.1271410751772101E-5</c:v>
                </c:pt>
                <c:pt idx="345">
                  <c:v>9.1271410751772101E-5</c:v>
                </c:pt>
                <c:pt idx="346">
                  <c:v>9.1271410751772101E-5</c:v>
                </c:pt>
                <c:pt idx="347">
                  <c:v>9.1271410751772101E-5</c:v>
                </c:pt>
                <c:pt idx="348">
                  <c:v>9.1271410751772101E-5</c:v>
                </c:pt>
                <c:pt idx="349">
                  <c:v>9.4037211077583398E-5</c:v>
                </c:pt>
                <c:pt idx="350">
                  <c:v>9.6803011403394696E-5</c:v>
                </c:pt>
                <c:pt idx="351">
                  <c:v>9.6803011403394696E-5</c:v>
                </c:pt>
                <c:pt idx="352">
                  <c:v>9.6803011403394696E-5</c:v>
                </c:pt>
                <c:pt idx="353">
                  <c:v>9.6803011403394696E-5</c:v>
                </c:pt>
                <c:pt idx="354">
                  <c:v>9.9568811729205993E-5</c:v>
                </c:pt>
                <c:pt idx="355">
                  <c:v>9.9568811729205993E-5</c:v>
                </c:pt>
                <c:pt idx="356" formatCode="General">
                  <c:v>1.0233461205501701E-4</c:v>
                </c:pt>
                <c:pt idx="357" formatCode="General">
                  <c:v>1.0233461205501701E-4</c:v>
                </c:pt>
                <c:pt idx="358" formatCode="General">
                  <c:v>1.0510041238082801E-4</c:v>
                </c:pt>
                <c:pt idx="359" formatCode="General">
                  <c:v>1.0510041238082801E-4</c:v>
                </c:pt>
                <c:pt idx="360" formatCode="General">
                  <c:v>1.0510041238082801E-4</c:v>
                </c:pt>
                <c:pt idx="361" formatCode="General">
                  <c:v>1.0786621270663901E-4</c:v>
                </c:pt>
                <c:pt idx="362" formatCode="General">
                  <c:v>1.0786621270663901E-4</c:v>
                </c:pt>
                <c:pt idx="363" formatCode="General">
                  <c:v>1.1063201303245099E-4</c:v>
                </c:pt>
                <c:pt idx="364" formatCode="General">
                  <c:v>1.1063201303245099E-4</c:v>
                </c:pt>
                <c:pt idx="365" formatCode="General">
                  <c:v>1.1063201303245099E-4</c:v>
                </c:pt>
                <c:pt idx="366" formatCode="General">
                  <c:v>1.1339781335826201E-4</c:v>
                </c:pt>
                <c:pt idx="367" formatCode="General">
                  <c:v>1.1339781335826201E-4</c:v>
                </c:pt>
                <c:pt idx="368" formatCode="General">
                  <c:v>1.1339781335826201E-4</c:v>
                </c:pt>
                <c:pt idx="369" formatCode="General">
                  <c:v>1.1339781335826201E-4</c:v>
                </c:pt>
                <c:pt idx="370" formatCode="General">
                  <c:v>1.1892941400988401E-4</c:v>
                </c:pt>
                <c:pt idx="371" formatCode="General">
                  <c:v>1.2446101466150701E-4</c:v>
                </c:pt>
                <c:pt idx="372" formatCode="General">
                  <c:v>1.2446101466150701E-4</c:v>
                </c:pt>
                <c:pt idx="373" formatCode="General">
                  <c:v>1.2722681498731801E-4</c:v>
                </c:pt>
                <c:pt idx="374" formatCode="General">
                  <c:v>1.2999261531313001E-4</c:v>
                </c:pt>
                <c:pt idx="375" formatCode="General">
                  <c:v>1.2999261531313001E-4</c:v>
                </c:pt>
                <c:pt idx="376" formatCode="General">
                  <c:v>1.3275841563894101E-4</c:v>
                </c:pt>
                <c:pt idx="377" formatCode="General">
                  <c:v>1.3275841563894101E-4</c:v>
                </c:pt>
                <c:pt idx="378" formatCode="General">
                  <c:v>1.3552421596475201E-4</c:v>
                </c:pt>
                <c:pt idx="379" formatCode="General">
                  <c:v>1.3552421596475201E-4</c:v>
                </c:pt>
                <c:pt idx="380" formatCode="General">
                  <c:v>1.3829001629056301E-4</c:v>
                </c:pt>
                <c:pt idx="381" formatCode="General">
                  <c:v>1.3829001629056301E-4</c:v>
                </c:pt>
                <c:pt idx="382" formatCode="General">
                  <c:v>1.4105581661637501E-4</c:v>
                </c:pt>
                <c:pt idx="383" formatCode="General">
                  <c:v>1.4382161694218601E-4</c:v>
                </c:pt>
                <c:pt idx="384" formatCode="General">
                  <c:v>1.4382161694218601E-4</c:v>
                </c:pt>
                <c:pt idx="385" formatCode="General">
                  <c:v>1.4658741726799701E-4</c:v>
                </c:pt>
                <c:pt idx="386" formatCode="General">
                  <c:v>1.4658741726799701E-4</c:v>
                </c:pt>
                <c:pt idx="387" formatCode="General">
                  <c:v>1.4658741726799701E-4</c:v>
                </c:pt>
                <c:pt idx="388" formatCode="General">
                  <c:v>1.5211901791962001E-4</c:v>
                </c:pt>
                <c:pt idx="389" formatCode="General">
                  <c:v>1.5211901791962001E-4</c:v>
                </c:pt>
                <c:pt idx="390" formatCode="General">
                  <c:v>1.5488481824543101E-4</c:v>
                </c:pt>
                <c:pt idx="391" formatCode="General">
                  <c:v>1.5488481824543101E-4</c:v>
                </c:pt>
                <c:pt idx="392" formatCode="General">
                  <c:v>1.5488481824543101E-4</c:v>
                </c:pt>
                <c:pt idx="393" formatCode="General">
                  <c:v>1.5765061857124201E-4</c:v>
                </c:pt>
                <c:pt idx="394" formatCode="General">
                  <c:v>1.5765061857124201E-4</c:v>
                </c:pt>
                <c:pt idx="395" formatCode="General">
                  <c:v>1.5765061857124201E-4</c:v>
                </c:pt>
                <c:pt idx="396" formatCode="General">
                  <c:v>1.5765061857124201E-4</c:v>
                </c:pt>
                <c:pt idx="397" formatCode="General">
                  <c:v>1.6041641889705401E-4</c:v>
                </c:pt>
                <c:pt idx="398" formatCode="General">
                  <c:v>1.6041641889705401E-4</c:v>
                </c:pt>
                <c:pt idx="399" formatCode="General">
                  <c:v>1.6041641889705401E-4</c:v>
                </c:pt>
                <c:pt idx="400" formatCode="General">
                  <c:v>1.6041641889705401E-4</c:v>
                </c:pt>
                <c:pt idx="401" formatCode="General">
                  <c:v>1.6594801954867601E-4</c:v>
                </c:pt>
                <c:pt idx="402" formatCode="General">
                  <c:v>1.7147962020029901E-4</c:v>
                </c:pt>
                <c:pt idx="403" formatCode="General">
                  <c:v>1.7147962020029901E-4</c:v>
                </c:pt>
                <c:pt idx="404" formatCode="General">
                  <c:v>1.7424542052611001E-4</c:v>
                </c:pt>
                <c:pt idx="405" formatCode="General">
                  <c:v>1.7424542052611001E-4</c:v>
                </c:pt>
                <c:pt idx="406" formatCode="General">
                  <c:v>1.7424542052611001E-4</c:v>
                </c:pt>
                <c:pt idx="407" formatCode="General">
                  <c:v>1.7424542052611001E-4</c:v>
                </c:pt>
                <c:pt idx="408" formatCode="General">
                  <c:v>1.7977702117773301E-4</c:v>
                </c:pt>
                <c:pt idx="409" formatCode="General">
                  <c:v>1.8254282150354401E-4</c:v>
                </c:pt>
                <c:pt idx="410" formatCode="General">
                  <c:v>1.8254282150354401E-4</c:v>
                </c:pt>
                <c:pt idx="411" formatCode="General">
                  <c:v>1.8530862182935501E-4</c:v>
                </c:pt>
                <c:pt idx="412" formatCode="General">
                  <c:v>1.8530862182935501E-4</c:v>
                </c:pt>
                <c:pt idx="413" formatCode="General">
                  <c:v>1.8807442215516601E-4</c:v>
                </c:pt>
                <c:pt idx="414" formatCode="General">
                  <c:v>1.8807442215516601E-4</c:v>
                </c:pt>
                <c:pt idx="415" formatCode="General">
                  <c:v>1.9084022248097801E-4</c:v>
                </c:pt>
                <c:pt idx="416" formatCode="General">
                  <c:v>1.9360602280678901E-4</c:v>
                </c:pt>
                <c:pt idx="417" formatCode="General">
                  <c:v>1.9360602280678901E-4</c:v>
                </c:pt>
                <c:pt idx="418" formatCode="General">
                  <c:v>1.9360602280678901E-4</c:v>
                </c:pt>
                <c:pt idx="419" formatCode="General">
                  <c:v>1.9637182313260001E-4</c:v>
                </c:pt>
                <c:pt idx="420" formatCode="General">
                  <c:v>1.9913762345841199E-4</c:v>
                </c:pt>
                <c:pt idx="421" formatCode="General">
                  <c:v>2.0190342378422301E-4</c:v>
                </c:pt>
                <c:pt idx="422" formatCode="General">
                  <c:v>2.0190342378422301E-4</c:v>
                </c:pt>
                <c:pt idx="423" formatCode="General">
                  <c:v>2.0466922411003401E-4</c:v>
                </c:pt>
                <c:pt idx="424" formatCode="General">
                  <c:v>2.0743502443584501E-4</c:v>
                </c:pt>
                <c:pt idx="425" formatCode="General">
                  <c:v>2.1573242541327901E-4</c:v>
                </c:pt>
                <c:pt idx="426" formatCode="General">
                  <c:v>2.1573242541327901E-4</c:v>
                </c:pt>
                <c:pt idx="427" formatCode="General">
                  <c:v>2.1849822573909099E-4</c:v>
                </c:pt>
                <c:pt idx="428" formatCode="General">
                  <c:v>2.1849822573909099E-4</c:v>
                </c:pt>
                <c:pt idx="429" formatCode="General">
                  <c:v>2.1849822573909099E-4</c:v>
                </c:pt>
                <c:pt idx="430" formatCode="General">
                  <c:v>2.2126402606490199E-4</c:v>
                </c:pt>
                <c:pt idx="431" formatCode="General">
                  <c:v>2.2402982639071299E-4</c:v>
                </c:pt>
                <c:pt idx="432" formatCode="General">
                  <c:v>2.2402982639071299E-4</c:v>
                </c:pt>
                <c:pt idx="433" formatCode="General">
                  <c:v>2.2402982639071299E-4</c:v>
                </c:pt>
                <c:pt idx="434" formatCode="General">
                  <c:v>2.2956142704233599E-4</c:v>
                </c:pt>
                <c:pt idx="435" formatCode="General">
                  <c:v>2.2956142704233599E-4</c:v>
                </c:pt>
                <c:pt idx="436" formatCode="General">
                  <c:v>2.3232722736814699E-4</c:v>
                </c:pt>
                <c:pt idx="437" formatCode="General">
                  <c:v>2.3232722736814699E-4</c:v>
                </c:pt>
                <c:pt idx="438" formatCode="General">
                  <c:v>2.3509302769395799E-4</c:v>
                </c:pt>
                <c:pt idx="439" formatCode="General">
                  <c:v>2.3785882801976899E-4</c:v>
                </c:pt>
                <c:pt idx="440" formatCode="General">
                  <c:v>2.4339042867139199E-4</c:v>
                </c:pt>
                <c:pt idx="441" formatCode="General">
                  <c:v>2.4892202932301499E-4</c:v>
                </c:pt>
                <c:pt idx="442" formatCode="General">
                  <c:v>2.4892202932301499E-4</c:v>
                </c:pt>
                <c:pt idx="443" formatCode="General">
                  <c:v>2.4892202932301499E-4</c:v>
                </c:pt>
                <c:pt idx="444" formatCode="General">
                  <c:v>2.5445362997463699E-4</c:v>
                </c:pt>
                <c:pt idx="445" formatCode="General">
                  <c:v>2.5721943030044799E-4</c:v>
                </c:pt>
                <c:pt idx="446" formatCode="General">
                  <c:v>2.6275103095207102E-4</c:v>
                </c:pt>
                <c:pt idx="447" formatCode="General">
                  <c:v>2.6275103095207102E-4</c:v>
                </c:pt>
                <c:pt idx="448" formatCode="General">
                  <c:v>2.6551683127788202E-4</c:v>
                </c:pt>
                <c:pt idx="449" formatCode="General">
                  <c:v>2.6828263160369399E-4</c:v>
                </c:pt>
                <c:pt idx="450" formatCode="General">
                  <c:v>2.6828263160369399E-4</c:v>
                </c:pt>
                <c:pt idx="451" formatCode="General">
                  <c:v>2.7104843192950499E-4</c:v>
                </c:pt>
                <c:pt idx="452" formatCode="General">
                  <c:v>2.7658003258112699E-4</c:v>
                </c:pt>
                <c:pt idx="453" formatCode="General">
                  <c:v>2.7658003258112699E-4</c:v>
                </c:pt>
                <c:pt idx="454" formatCode="General">
                  <c:v>2.8211163323275002E-4</c:v>
                </c:pt>
                <c:pt idx="455" formatCode="General">
                  <c:v>2.8487743355856102E-4</c:v>
                </c:pt>
                <c:pt idx="456" formatCode="General">
                  <c:v>2.8764323388437202E-4</c:v>
                </c:pt>
                <c:pt idx="457" formatCode="General">
                  <c:v>2.9040903421018399E-4</c:v>
                </c:pt>
                <c:pt idx="458" formatCode="General">
                  <c:v>2.9040903421018399E-4</c:v>
                </c:pt>
                <c:pt idx="459" formatCode="General">
                  <c:v>2.9317483453599499E-4</c:v>
                </c:pt>
                <c:pt idx="460" formatCode="General">
                  <c:v>2.9317483453599499E-4</c:v>
                </c:pt>
                <c:pt idx="461" formatCode="General">
                  <c:v>2.9594063486180599E-4</c:v>
                </c:pt>
                <c:pt idx="462" formatCode="General">
                  <c:v>2.9870643518761802E-4</c:v>
                </c:pt>
                <c:pt idx="463" formatCode="General">
                  <c:v>3.0147223551342902E-4</c:v>
                </c:pt>
                <c:pt idx="464" formatCode="General">
                  <c:v>3.0976963649086299E-4</c:v>
                </c:pt>
                <c:pt idx="465" formatCode="General">
                  <c:v>3.1253543681667399E-4</c:v>
                </c:pt>
                <c:pt idx="466" formatCode="General">
                  <c:v>3.1806703746829702E-4</c:v>
                </c:pt>
                <c:pt idx="467" formatCode="General">
                  <c:v>3.2359863811991902E-4</c:v>
                </c:pt>
                <c:pt idx="468" formatCode="General">
                  <c:v>3.3189603909735299E-4</c:v>
                </c:pt>
                <c:pt idx="469" formatCode="General">
                  <c:v>3.3742763974897499E-4</c:v>
                </c:pt>
                <c:pt idx="470" formatCode="General">
                  <c:v>3.4572504072640902E-4</c:v>
                </c:pt>
                <c:pt idx="471" formatCode="General">
                  <c:v>3.48490841052221E-4</c:v>
                </c:pt>
                <c:pt idx="472" formatCode="General">
                  <c:v>3.5955404235546602E-4</c:v>
                </c:pt>
                <c:pt idx="473" formatCode="General">
                  <c:v>3.6231984268127702E-4</c:v>
                </c:pt>
                <c:pt idx="474" formatCode="General">
                  <c:v>3.6231984268127702E-4</c:v>
                </c:pt>
                <c:pt idx="475" formatCode="General">
                  <c:v>3.6508564300708802E-4</c:v>
                </c:pt>
                <c:pt idx="476" formatCode="General">
                  <c:v>3.8444624528776702E-4</c:v>
                </c:pt>
                <c:pt idx="477" formatCode="General">
                  <c:v>3.92743646265201E-4</c:v>
                </c:pt>
                <c:pt idx="478" formatCode="General">
                  <c:v>3.92743646265201E-4</c:v>
                </c:pt>
                <c:pt idx="479" formatCode="General">
                  <c:v>3.95509446591012E-4</c:v>
                </c:pt>
                <c:pt idx="480" formatCode="General">
                  <c:v>3.9827524691682397E-4</c:v>
                </c:pt>
                <c:pt idx="481" formatCode="General">
                  <c:v>3.9827524691682397E-4</c:v>
                </c:pt>
                <c:pt idx="482" formatCode="General">
                  <c:v>4.28699050500748E-4</c:v>
                </c:pt>
                <c:pt idx="483" formatCode="General">
                  <c:v>4.31464850826559E-4</c:v>
                </c:pt>
                <c:pt idx="484" formatCode="General">
                  <c:v>4.31464850826559E-4</c:v>
                </c:pt>
                <c:pt idx="485" formatCode="General">
                  <c:v>4.3423065115237E-4</c:v>
                </c:pt>
                <c:pt idx="486" formatCode="General">
                  <c:v>4.3423065115237E-4</c:v>
                </c:pt>
                <c:pt idx="487" formatCode="General">
                  <c:v>4.4529385245561497E-4</c:v>
                </c:pt>
                <c:pt idx="488" formatCode="General">
                  <c:v>4.48059652781427E-4</c:v>
                </c:pt>
                <c:pt idx="489" formatCode="General">
                  <c:v>4.48059652781427E-4</c:v>
                </c:pt>
                <c:pt idx="490" formatCode="General">
                  <c:v>4.5635705375886E-4</c:v>
                </c:pt>
                <c:pt idx="491" formatCode="General">
                  <c:v>4.5635705375886E-4</c:v>
                </c:pt>
                <c:pt idx="492" formatCode="General">
                  <c:v>4.70186055387917E-4</c:v>
                </c:pt>
                <c:pt idx="493" formatCode="General">
                  <c:v>4.75717656039539E-4</c:v>
                </c:pt>
                <c:pt idx="494" formatCode="General">
                  <c:v>4.7848345636535098E-4</c:v>
                </c:pt>
                <c:pt idx="495" formatCode="General">
                  <c:v>4.8124925669116198E-4</c:v>
                </c:pt>
                <c:pt idx="496" formatCode="General">
                  <c:v>4.8401505701697298E-4</c:v>
                </c:pt>
                <c:pt idx="497" formatCode="General">
                  <c:v>4.8954665766859601E-4</c:v>
                </c:pt>
                <c:pt idx="498" formatCode="General">
                  <c:v>4.8954665766859601E-4</c:v>
                </c:pt>
                <c:pt idx="499" formatCode="General">
                  <c:v>4.8954665766859601E-4</c:v>
                </c:pt>
                <c:pt idx="500" formatCode="General">
                  <c:v>4.8954665766859601E-4</c:v>
                </c:pt>
                <c:pt idx="501" formatCode="General">
                  <c:v>4.9231245799440701E-4</c:v>
                </c:pt>
                <c:pt idx="502" formatCode="General">
                  <c:v>4.9231245799440701E-4</c:v>
                </c:pt>
                <c:pt idx="503" formatCode="General">
                  <c:v>4.9507825832021801E-4</c:v>
                </c:pt>
                <c:pt idx="504" formatCode="General">
                  <c:v>5.0060985897184098E-4</c:v>
                </c:pt>
                <c:pt idx="505" formatCode="General">
                  <c:v>5.0614145962346395E-4</c:v>
                </c:pt>
                <c:pt idx="506" formatCode="General">
                  <c:v>5.0890725994927495E-4</c:v>
                </c:pt>
                <c:pt idx="507" formatCode="General">
                  <c:v>5.1167306027508595E-4</c:v>
                </c:pt>
                <c:pt idx="508" formatCode="General">
                  <c:v>5.1997046125252004E-4</c:v>
                </c:pt>
                <c:pt idx="509" formatCode="General">
                  <c:v>5.1997046125252004E-4</c:v>
                </c:pt>
                <c:pt idx="510" formatCode="General">
                  <c:v>5.2826786222995401E-4</c:v>
                </c:pt>
                <c:pt idx="511" formatCode="General">
                  <c:v>5.3933106353319898E-4</c:v>
                </c:pt>
                <c:pt idx="512" formatCode="General">
                  <c:v>5.4762846451063296E-4</c:v>
                </c:pt>
                <c:pt idx="513" formatCode="General">
                  <c:v>5.4762846451063296E-4</c:v>
                </c:pt>
                <c:pt idx="514" formatCode="General">
                  <c:v>5.5316006516225496E-4</c:v>
                </c:pt>
                <c:pt idx="515" formatCode="General">
                  <c:v>5.5316006516225496E-4</c:v>
                </c:pt>
                <c:pt idx="516" formatCode="General">
                  <c:v>5.5592586548806595E-4</c:v>
                </c:pt>
                <c:pt idx="517" formatCode="General">
                  <c:v>5.5592586548806595E-4</c:v>
                </c:pt>
                <c:pt idx="518" formatCode="General">
                  <c:v>5.5869166581387804E-4</c:v>
                </c:pt>
                <c:pt idx="519" formatCode="General">
                  <c:v>5.6698906679131201E-4</c:v>
                </c:pt>
                <c:pt idx="520" formatCode="General">
                  <c:v>5.6975486711712301E-4</c:v>
                </c:pt>
                <c:pt idx="521" formatCode="General">
                  <c:v>5.7252066744293401E-4</c:v>
                </c:pt>
                <c:pt idx="522" formatCode="General">
                  <c:v>5.8911546939780196E-4</c:v>
                </c:pt>
                <c:pt idx="523" formatCode="General">
                  <c:v>5.8911546939780196E-4</c:v>
                </c:pt>
                <c:pt idx="524" formatCode="General">
                  <c:v>5.9188126972361296E-4</c:v>
                </c:pt>
                <c:pt idx="525" formatCode="General">
                  <c:v>5.9741287037523604E-4</c:v>
                </c:pt>
                <c:pt idx="526" formatCode="General">
                  <c:v>6.0571027135267002E-4</c:v>
                </c:pt>
                <c:pt idx="527" formatCode="General">
                  <c:v>6.0571027135267002E-4</c:v>
                </c:pt>
                <c:pt idx="528" formatCode="General">
                  <c:v>6.0847607167848101E-4</c:v>
                </c:pt>
                <c:pt idx="529" formatCode="General">
                  <c:v>6.3336827461078196E-4</c:v>
                </c:pt>
                <c:pt idx="530" formatCode="General">
                  <c:v>6.3336827461078196E-4</c:v>
                </c:pt>
                <c:pt idx="531" formatCode="General">
                  <c:v>6.3889987526240504E-4</c:v>
                </c:pt>
                <c:pt idx="532" formatCode="General">
                  <c:v>6.3889987526240504E-4</c:v>
                </c:pt>
                <c:pt idx="533" formatCode="General">
                  <c:v>6.4443147591402704E-4</c:v>
                </c:pt>
                <c:pt idx="534" formatCode="General">
                  <c:v>6.4996307656565002E-4</c:v>
                </c:pt>
                <c:pt idx="535" formatCode="General">
                  <c:v>6.5272887689146102E-4</c:v>
                </c:pt>
                <c:pt idx="536" formatCode="General">
                  <c:v>6.6379207819470599E-4</c:v>
                </c:pt>
                <c:pt idx="537" formatCode="General">
                  <c:v>6.6655787852051797E-4</c:v>
                </c:pt>
                <c:pt idx="538" formatCode="General">
                  <c:v>6.7208947917213996E-4</c:v>
                </c:pt>
                <c:pt idx="539" formatCode="General">
                  <c:v>6.8038688014957405E-4</c:v>
                </c:pt>
                <c:pt idx="540" formatCode="General">
                  <c:v>7.0804488340768697E-4</c:v>
                </c:pt>
                <c:pt idx="541" formatCode="General">
                  <c:v>7.1634228438512105E-4</c:v>
                </c:pt>
                <c:pt idx="542" formatCode="General">
                  <c:v>7.1634228438512105E-4</c:v>
                </c:pt>
                <c:pt idx="543" formatCode="General">
                  <c:v>7.357028866658E-4</c:v>
                </c:pt>
                <c:pt idx="544" formatCode="General">
                  <c:v>7.38468686991611E-4</c:v>
                </c:pt>
                <c:pt idx="545" formatCode="General">
                  <c:v>7.38468686991611E-4</c:v>
                </c:pt>
                <c:pt idx="546" formatCode="General">
                  <c:v>7.4953188829485597E-4</c:v>
                </c:pt>
                <c:pt idx="547" formatCode="General">
                  <c:v>7.6612669024972403E-4</c:v>
                </c:pt>
                <c:pt idx="548" formatCode="General">
                  <c:v>7.7165829090134602E-4</c:v>
                </c:pt>
                <c:pt idx="549" formatCode="General">
                  <c:v>7.77189891552969E-4</c:v>
                </c:pt>
                <c:pt idx="550" formatCode="General">
                  <c:v>7.82721492204591E-4</c:v>
                </c:pt>
                <c:pt idx="551" formatCode="General">
                  <c:v>7.82721492204591E-4</c:v>
                </c:pt>
                <c:pt idx="552" formatCode="General">
                  <c:v>7.8548729253040297E-4</c:v>
                </c:pt>
                <c:pt idx="553" formatCode="General">
                  <c:v>7.8825309285621397E-4</c:v>
                </c:pt>
                <c:pt idx="554" formatCode="General">
                  <c:v>7.9655049383364795E-4</c:v>
                </c:pt>
                <c:pt idx="555" formatCode="General">
                  <c:v>8.1314529578851503E-4</c:v>
                </c:pt>
                <c:pt idx="556" formatCode="General">
                  <c:v>8.3250589806919397E-4</c:v>
                </c:pt>
                <c:pt idx="557" formatCode="General">
                  <c:v>8.4910070002406203E-4</c:v>
                </c:pt>
                <c:pt idx="558" formatCode="General">
                  <c:v>8.7122710263055198E-4</c:v>
                </c:pt>
                <c:pt idx="559" formatCode="General">
                  <c:v>8.7399290295636395E-4</c:v>
                </c:pt>
                <c:pt idx="560" formatCode="General">
                  <c:v>8.9335350523704203E-4</c:v>
                </c:pt>
                <c:pt idx="561" formatCode="General">
                  <c:v>8.9611930556285401E-4</c:v>
                </c:pt>
                <c:pt idx="562" formatCode="General">
                  <c:v>9.0165090621447601E-4</c:v>
                </c:pt>
                <c:pt idx="563" formatCode="General">
                  <c:v>9.0165090621447601E-4</c:v>
                </c:pt>
                <c:pt idx="564" formatCode="General">
                  <c:v>9.0718250686609898E-4</c:v>
                </c:pt>
                <c:pt idx="565" formatCode="General">
                  <c:v>9.1271410751772098E-4</c:v>
                </c:pt>
                <c:pt idx="566" formatCode="General">
                  <c:v>9.1547990784353296E-4</c:v>
                </c:pt>
                <c:pt idx="567" formatCode="General">
                  <c:v>9.2377730882096595E-4</c:v>
                </c:pt>
                <c:pt idx="568" formatCode="General">
                  <c:v>9.2377730882096595E-4</c:v>
                </c:pt>
                <c:pt idx="569" formatCode="General">
                  <c:v>9.2654310914677804E-4</c:v>
                </c:pt>
                <c:pt idx="570" formatCode="General">
                  <c:v>9.2930890947258904E-4</c:v>
                </c:pt>
                <c:pt idx="571" formatCode="General">
                  <c:v>9.3484051012421201E-4</c:v>
                </c:pt>
                <c:pt idx="572" formatCode="General">
                  <c:v>9.3760631045002301E-4</c:v>
                </c:pt>
                <c:pt idx="573" formatCode="General">
                  <c:v>9.5143531207907898E-4</c:v>
                </c:pt>
                <c:pt idx="574" formatCode="General">
                  <c:v>9.7356171468557001E-4</c:v>
                </c:pt>
                <c:pt idx="575" formatCode="General">
                  <c:v>9.7632751501138101E-4</c:v>
                </c:pt>
                <c:pt idx="576" formatCode="General">
                  <c:v>9.8739071631462599E-4</c:v>
                </c:pt>
                <c:pt idx="577" formatCode="General">
                  <c:v>9.9015651664043709E-4</c:v>
                </c:pt>
                <c:pt idx="578" formatCode="General">
                  <c:v>9.9292231696624799E-4</c:v>
                </c:pt>
                <c:pt idx="579" formatCode="General">
                  <c:v>1.00121971794368E-3</c:v>
                </c:pt>
                <c:pt idx="580" formatCode="General">
                  <c:v>1.0095171189211101E-3</c:v>
                </c:pt>
                <c:pt idx="581" formatCode="General">
                  <c:v>1.0205803202243599E-3</c:v>
                </c:pt>
                <c:pt idx="582" formatCode="General">
                  <c:v>1.0316435215276E-3</c:v>
                </c:pt>
                <c:pt idx="583" formatCode="General">
                  <c:v>1.0399409225050401E-3</c:v>
                </c:pt>
                <c:pt idx="584" formatCode="General">
                  <c:v>1.0399409225050401E-3</c:v>
                </c:pt>
                <c:pt idx="585" formatCode="General">
                  <c:v>1.0454725231566599E-3</c:v>
                </c:pt>
                <c:pt idx="586" formatCode="General">
                  <c:v>1.0675989257631501E-3</c:v>
                </c:pt>
                <c:pt idx="587" formatCode="General">
                  <c:v>1.0675989257631501E-3</c:v>
                </c:pt>
                <c:pt idx="588" formatCode="General">
                  <c:v>1.0703647260889601E-3</c:v>
                </c:pt>
                <c:pt idx="589" formatCode="General">
                  <c:v>1.09249112869545E-3</c:v>
                </c:pt>
                <c:pt idx="590" formatCode="General">
                  <c:v>1.0952569290212601E-3</c:v>
                </c:pt>
                <c:pt idx="591" formatCode="General">
                  <c:v>1.0980227293470701E-3</c:v>
                </c:pt>
                <c:pt idx="592" formatCode="General">
                  <c:v>1.1007885296728801E-3</c:v>
                </c:pt>
                <c:pt idx="593" formatCode="General">
                  <c:v>1.1007885296728801E-3</c:v>
                </c:pt>
                <c:pt idx="594" formatCode="General">
                  <c:v>1.1090859306503199E-3</c:v>
                </c:pt>
                <c:pt idx="595" formatCode="General">
                  <c:v>1.1312123332568101E-3</c:v>
                </c:pt>
                <c:pt idx="596" formatCode="General">
                  <c:v>1.14780713521168E-3</c:v>
                </c:pt>
                <c:pt idx="597" formatCode="General">
                  <c:v>1.1699335378181699E-3</c:v>
                </c:pt>
                <c:pt idx="598" formatCode="General">
                  <c:v>1.1837625394472201E-3</c:v>
                </c:pt>
                <c:pt idx="599" formatCode="General">
                  <c:v>1.20035734140209E-3</c:v>
                </c:pt>
                <c:pt idx="600" formatCode="General">
                  <c:v>1.20588894205371E-3</c:v>
                </c:pt>
                <c:pt idx="601" formatCode="General">
                  <c:v>1.23631274563764E-3</c:v>
                </c:pt>
                <c:pt idx="602" formatCode="General">
                  <c:v>1.2446101466150701E-3</c:v>
                </c:pt>
                <c:pt idx="603" formatCode="General">
                  <c:v>1.2446101466150701E-3</c:v>
                </c:pt>
                <c:pt idx="604" formatCode="General">
                  <c:v>1.29439455247967E-3</c:v>
                </c:pt>
                <c:pt idx="605" formatCode="General">
                  <c:v>1.29439455247967E-3</c:v>
                </c:pt>
                <c:pt idx="606" formatCode="General">
                  <c:v>1.2999261531313E-3</c:v>
                </c:pt>
                <c:pt idx="607" formatCode="General">
                  <c:v>1.32205255573779E-3</c:v>
                </c:pt>
                <c:pt idx="608" formatCode="General">
                  <c:v>1.3414131580184699E-3</c:v>
                </c:pt>
                <c:pt idx="609" formatCode="General">
                  <c:v>1.3746027619281999E-3</c:v>
                </c:pt>
                <c:pt idx="610" formatCode="General">
                  <c:v>1.38013436257982E-3</c:v>
                </c:pt>
                <c:pt idx="611" formatCode="General">
                  <c:v>1.4188555671411801E-3</c:v>
                </c:pt>
                <c:pt idx="612" formatCode="General">
                  <c:v>1.4216213674669901E-3</c:v>
                </c:pt>
                <c:pt idx="613" formatCode="General">
                  <c:v>1.44374777007348E-3</c:v>
                </c:pt>
                <c:pt idx="614" formatCode="General">
                  <c:v>1.44651357039929E-3</c:v>
                </c:pt>
                <c:pt idx="615" formatCode="General">
                  <c:v>1.4520451710509201E-3</c:v>
                </c:pt>
                <c:pt idx="616" formatCode="General">
                  <c:v>1.4631083723541599E-3</c:v>
                </c:pt>
                <c:pt idx="617" formatCode="General">
                  <c:v>1.4824689746348401E-3</c:v>
                </c:pt>
                <c:pt idx="618" formatCode="General">
                  <c:v>1.4962979762639E-3</c:v>
                </c:pt>
                <c:pt idx="619" formatCode="General">
                  <c:v>1.55161398278012E-3</c:v>
                </c:pt>
                <c:pt idx="620" formatCode="General">
                  <c:v>1.59310098766729E-3</c:v>
                </c:pt>
                <c:pt idx="621" formatCode="General">
                  <c:v>1.6041641889705401E-3</c:v>
                </c:pt>
                <c:pt idx="622" formatCode="General">
                  <c:v>1.6069299892963499E-3</c:v>
                </c:pt>
                <c:pt idx="623" formatCode="General">
                  <c:v>1.6096957896221599E-3</c:v>
                </c:pt>
                <c:pt idx="624" formatCode="General">
                  <c:v>1.64288539353189E-3</c:v>
                </c:pt>
                <c:pt idx="625" formatCode="General">
                  <c:v>1.6594801954867601E-3</c:v>
                </c:pt>
                <c:pt idx="626" formatCode="General">
                  <c:v>1.67330919711582E-3</c:v>
                </c:pt>
                <c:pt idx="627" formatCode="General">
                  <c:v>1.68160659809325E-3</c:v>
                </c:pt>
                <c:pt idx="628" formatCode="General">
                  <c:v>1.6926697993964999E-3</c:v>
                </c:pt>
                <c:pt idx="629" formatCode="General">
                  <c:v>1.77011220851921E-3</c:v>
                </c:pt>
                <c:pt idx="630" formatCode="General">
                  <c:v>1.7784096094966501E-3</c:v>
                </c:pt>
                <c:pt idx="631" formatCode="General">
                  <c:v>1.7839412101482699E-3</c:v>
                </c:pt>
                <c:pt idx="632" formatCode="General">
                  <c:v>1.78947281079989E-3</c:v>
                </c:pt>
                <c:pt idx="633" formatCode="General">
                  <c:v>1.8060676127547601E-3</c:v>
                </c:pt>
                <c:pt idx="634" formatCode="General">
                  <c:v>1.8088334130805699E-3</c:v>
                </c:pt>
                <c:pt idx="635" formatCode="General">
                  <c:v>1.82542821503544E-3</c:v>
                </c:pt>
                <c:pt idx="636" formatCode="General">
                  <c:v>1.85032041796774E-3</c:v>
                </c:pt>
                <c:pt idx="637" formatCode="General">
                  <c:v>1.8724468205742299E-3</c:v>
                </c:pt>
                <c:pt idx="638" formatCode="General">
                  <c:v>1.8918074228549101E-3</c:v>
                </c:pt>
                <c:pt idx="639" formatCode="General">
                  <c:v>1.9249970267646401E-3</c:v>
                </c:pt>
                <c:pt idx="640" formatCode="General">
                  <c:v>1.9249970267646401E-3</c:v>
                </c:pt>
                <c:pt idx="641" formatCode="General">
                  <c:v>1.9388260283937E-3</c:v>
                </c:pt>
                <c:pt idx="642" formatCode="General">
                  <c:v>1.94435762904532E-3</c:v>
                </c:pt>
                <c:pt idx="643" formatCode="General">
                  <c:v>1.94712342937114E-3</c:v>
                </c:pt>
                <c:pt idx="644" formatCode="General">
                  <c:v>1.9664840316518102E-3</c:v>
                </c:pt>
                <c:pt idx="645" formatCode="General">
                  <c:v>1.9720156323034402E-3</c:v>
                </c:pt>
                <c:pt idx="646" formatCode="General">
                  <c:v>2.05222384175196E-3</c:v>
                </c:pt>
                <c:pt idx="647" formatCode="General">
                  <c:v>2.06328704305521E-3</c:v>
                </c:pt>
                <c:pt idx="648" formatCode="General">
                  <c:v>2.0715844440326401E-3</c:v>
                </c:pt>
                <c:pt idx="649" formatCode="General">
                  <c:v>2.1075398482681899E-3</c:v>
                </c:pt>
                <c:pt idx="650" formatCode="General">
                  <c:v>2.1324320512004901E-3</c:v>
                </c:pt>
                <c:pt idx="651" formatCode="General">
                  <c:v>2.2043428596715802E-3</c:v>
                </c:pt>
                <c:pt idx="652" formatCode="General">
                  <c:v>2.2154060609748298E-3</c:v>
                </c:pt>
                <c:pt idx="653" formatCode="General">
                  <c:v>2.2154060609748298E-3</c:v>
                </c:pt>
                <c:pt idx="654" formatCode="General">
                  <c:v>2.2181718613006399E-3</c:v>
                </c:pt>
                <c:pt idx="655" formatCode="General">
                  <c:v>2.2513614652103801E-3</c:v>
                </c:pt>
                <c:pt idx="656" formatCode="General">
                  <c:v>2.2790194684684899E-3</c:v>
                </c:pt>
                <c:pt idx="657" formatCode="General">
                  <c:v>2.2817852687942999E-3</c:v>
                </c:pt>
                <c:pt idx="658" formatCode="General">
                  <c:v>2.2873168694459199E-3</c:v>
                </c:pt>
                <c:pt idx="659" formatCode="General">
                  <c:v>2.3426328759621499E-3</c:v>
                </c:pt>
                <c:pt idx="660" formatCode="General">
                  <c:v>2.3841198808493202E-3</c:v>
                </c:pt>
                <c:pt idx="661" formatCode="General">
                  <c:v>2.40901208378162E-3</c:v>
                </c:pt>
                <c:pt idx="662" formatCode="General">
                  <c:v>2.4200752850848601E-3</c:v>
                </c:pt>
                <c:pt idx="663" formatCode="General">
                  <c:v>2.4366700870397302E-3</c:v>
                </c:pt>
                <c:pt idx="664" formatCode="General">
                  <c:v>2.4477332883429798E-3</c:v>
                </c:pt>
                <c:pt idx="665" formatCode="General">
                  <c:v>2.4836886925785201E-3</c:v>
                </c:pt>
                <c:pt idx="666" formatCode="General">
                  <c:v>2.5141124961624499E-3</c:v>
                </c:pt>
                <c:pt idx="667" formatCode="General">
                  <c:v>2.53623889876894E-3</c:v>
                </c:pt>
                <c:pt idx="668" formatCode="General">
                  <c:v>2.5528337007238102E-3</c:v>
                </c:pt>
                <c:pt idx="669" formatCode="General">
                  <c:v>2.5555995010496202E-3</c:v>
                </c:pt>
                <c:pt idx="670" formatCode="General">
                  <c:v>2.5638969020270498E-3</c:v>
                </c:pt>
                <c:pt idx="671" formatCode="General">
                  <c:v>2.5638969020270498E-3</c:v>
                </c:pt>
                <c:pt idx="672" formatCode="General">
                  <c:v>2.59708650593679E-3</c:v>
                </c:pt>
                <c:pt idx="673" formatCode="General">
                  <c:v>2.6247445091948998E-3</c:v>
                </c:pt>
                <c:pt idx="674" formatCode="General">
                  <c:v>2.6551683127788201E-3</c:v>
                </c:pt>
                <c:pt idx="675" formatCode="General">
                  <c:v>2.7187817202724801E-3</c:v>
                </c:pt>
                <c:pt idx="676" formatCode="General">
                  <c:v>2.8155847316758799E-3</c:v>
                </c:pt>
                <c:pt idx="677" formatCode="General">
                  <c:v>2.88196393949535E-3</c:v>
                </c:pt>
                <c:pt idx="678" formatCode="General">
                  <c:v>2.8930271407985901E-3</c:v>
                </c:pt>
                <c:pt idx="679" formatCode="General">
                  <c:v>2.8930271407985901E-3</c:v>
                </c:pt>
                <c:pt idx="680" formatCode="General">
                  <c:v>2.9621721489438702E-3</c:v>
                </c:pt>
                <c:pt idx="681" formatCode="General">
                  <c:v>3.00365915383104E-3</c:v>
                </c:pt>
                <c:pt idx="682" formatCode="General">
                  <c:v>3.0257855564375302E-3</c:v>
                </c:pt>
                <c:pt idx="683" formatCode="General">
                  <c:v>3.1308859688183601E-3</c:v>
                </c:pt>
                <c:pt idx="684" formatCode="General">
                  <c:v>3.1391833697958001E-3</c:v>
                </c:pt>
                <c:pt idx="685" formatCode="General">
                  <c:v>3.1474807707732302E-3</c:v>
                </c:pt>
                <c:pt idx="686" formatCode="General">
                  <c:v>3.23598638119919E-3</c:v>
                </c:pt>
                <c:pt idx="687" formatCode="General">
                  <c:v>3.29406818804123E-3</c:v>
                </c:pt>
                <c:pt idx="688" formatCode="General">
                  <c:v>3.29683398836704E-3</c:v>
                </c:pt>
                <c:pt idx="689" formatCode="General">
                  <c:v>3.3078971896702801E-3</c:v>
                </c:pt>
                <c:pt idx="690" formatCode="General">
                  <c:v>3.35214999488326E-3</c:v>
                </c:pt>
                <c:pt idx="691" formatCode="General">
                  <c:v>3.3936369997704299E-3</c:v>
                </c:pt>
                <c:pt idx="692" formatCode="General">
                  <c:v>3.4268266036801701E-3</c:v>
                </c:pt>
                <c:pt idx="693" formatCode="General">
                  <c:v>3.4406556053092302E-3</c:v>
                </c:pt>
                <c:pt idx="694" formatCode="General">
                  <c:v>3.5098006134545098E-3</c:v>
                </c:pt>
                <c:pt idx="695" formatCode="General">
                  <c:v>3.5208638147577499E-3</c:v>
                </c:pt>
                <c:pt idx="696" formatCode="General">
                  <c:v>3.7034066362613E-3</c:v>
                </c:pt>
                <c:pt idx="697" formatCode="General">
                  <c:v>3.70893823691292E-3</c:v>
                </c:pt>
                <c:pt idx="698" formatCode="General">
                  <c:v>3.7587226427775199E-3</c:v>
                </c:pt>
                <c:pt idx="699" formatCode="General">
                  <c:v>3.76148844310333E-3</c:v>
                </c:pt>
                <c:pt idx="700" formatCode="General">
                  <c:v>3.7780832450582001E-3</c:v>
                </c:pt>
                <c:pt idx="701" formatCode="General">
                  <c:v>3.8140386492937499E-3</c:v>
                </c:pt>
                <c:pt idx="702" formatCode="General">
                  <c:v>3.88318365743903E-3</c:v>
                </c:pt>
                <c:pt idx="703" formatCode="General">
                  <c:v>3.9329680633036299E-3</c:v>
                </c:pt>
                <c:pt idx="704" formatCode="General">
                  <c:v>3.9633918668875601E-3</c:v>
                </c:pt>
                <c:pt idx="705" formatCode="General">
                  <c:v>4.11827668513299E-3</c:v>
                </c:pt>
                <c:pt idx="706" formatCode="General">
                  <c:v>4.2012506949073297E-3</c:v>
                </c:pt>
                <c:pt idx="707" formatCode="General">
                  <c:v>4.2316744984912504E-3</c:v>
                </c:pt>
                <c:pt idx="708" formatCode="General">
                  <c:v>4.2703957030526098E-3</c:v>
                </c:pt>
                <c:pt idx="709" formatCode="General">
                  <c:v>4.3118827079397801E-3</c:v>
                </c:pt>
                <c:pt idx="710" formatCode="General">
                  <c:v>4.3671987144559997E-3</c:v>
                </c:pt>
                <c:pt idx="711" formatCode="General">
                  <c:v>4.3699645147818201E-3</c:v>
                </c:pt>
                <c:pt idx="712" formatCode="General">
                  <c:v>4.4142173199948004E-3</c:v>
                </c:pt>
                <c:pt idx="713" formatCode="General">
                  <c:v>4.4197489206464196E-3</c:v>
                </c:pt>
                <c:pt idx="714" formatCode="General">
                  <c:v>4.4391095229271002E-3</c:v>
                </c:pt>
                <c:pt idx="715" formatCode="General">
                  <c:v>4.5248493330272499E-3</c:v>
                </c:pt>
                <c:pt idx="716" formatCode="General">
                  <c:v>4.5718679385660403E-3</c:v>
                </c:pt>
                <c:pt idx="717" formatCode="General">
                  <c:v>4.8401505701697297E-3</c:v>
                </c:pt>
                <c:pt idx="718" formatCode="General">
                  <c:v>4.9009981773375797E-3</c:v>
                </c:pt>
                <c:pt idx="719" formatCode="General">
                  <c:v>5.0475855946055803E-3</c:v>
                </c:pt>
                <c:pt idx="720" formatCode="General">
                  <c:v>5.1831098105703296E-3</c:v>
                </c:pt>
                <c:pt idx="721" formatCode="General">
                  <c:v>5.2301284161091199E-3</c:v>
                </c:pt>
                <c:pt idx="722" formatCode="General">
                  <c:v>5.3656526320738796E-3</c:v>
                </c:pt>
                <c:pt idx="723" formatCode="General">
                  <c:v>5.6228720623743202E-3</c:v>
                </c:pt>
                <c:pt idx="724" formatCode="General">
                  <c:v>5.6367010640033799E-3</c:v>
                </c:pt>
                <c:pt idx="725" formatCode="General">
                  <c:v>5.6781880688905502E-3</c:v>
                </c:pt>
                <c:pt idx="726" formatCode="General">
                  <c:v>5.7030802718228499E-3</c:v>
                </c:pt>
                <c:pt idx="727" formatCode="General">
                  <c:v>5.7832884812713797E-3</c:v>
                </c:pt>
                <c:pt idx="728" formatCode="General">
                  <c:v>5.9243442978877498E-3</c:v>
                </c:pt>
                <c:pt idx="729" formatCode="General">
                  <c:v>6.0322105105943902E-3</c:v>
                </c:pt>
                <c:pt idx="730" formatCode="General">
                  <c:v>6.2562403369851097E-3</c:v>
                </c:pt>
                <c:pt idx="731" formatCode="General">
                  <c:v>6.3226195448045797E-3</c:v>
                </c:pt>
                <c:pt idx="732" formatCode="General">
                  <c:v>6.4526121601177098E-3</c:v>
                </c:pt>
                <c:pt idx="733" formatCode="General">
                  <c:v>6.59366797673408E-3</c:v>
                </c:pt>
                <c:pt idx="734" formatCode="General">
                  <c:v>6.6683445855309897E-3</c:v>
                </c:pt>
                <c:pt idx="735" formatCode="General">
                  <c:v>6.71259739074397E-3</c:v>
                </c:pt>
                <c:pt idx="736" formatCode="General">
                  <c:v>6.8398242057312901E-3</c:v>
                </c:pt>
                <c:pt idx="737" formatCode="General">
                  <c:v>7.2242704510190499E-3</c:v>
                </c:pt>
                <c:pt idx="738" formatCode="General">
                  <c:v>7.2878838585127099E-3</c:v>
                </c:pt>
                <c:pt idx="739" formatCode="General">
                  <c:v>7.4925530826227497E-3</c:v>
                </c:pt>
                <c:pt idx="740" formatCode="General">
                  <c:v>7.8742335275847099E-3</c:v>
                </c:pt>
                <c:pt idx="741" formatCode="General">
                  <c:v>8.1286871575593396E-3</c:v>
                </c:pt>
                <c:pt idx="742" formatCode="General">
                  <c:v>8.1369845585367792E-3</c:v>
                </c:pt>
                <c:pt idx="743" formatCode="General">
                  <c:v>8.1397503588625901E-3</c:v>
                </c:pt>
                <c:pt idx="744" formatCode="General">
                  <c:v>8.2199585683111198E-3</c:v>
                </c:pt>
                <c:pt idx="745" formatCode="General">
                  <c:v>8.6016390132730696E-3</c:v>
                </c:pt>
                <c:pt idx="746" formatCode="General">
                  <c:v>9.3013864957033204E-3</c:v>
                </c:pt>
                <c:pt idx="747" formatCode="General">
                  <c:v>9.3815947051518501E-3</c:v>
                </c:pt>
                <c:pt idx="748" formatCode="General">
                  <c:v>9.6498773367555499E-3</c:v>
                </c:pt>
                <c:pt idx="749" formatCode="General">
                  <c:v>9.8213569569558495E-3</c:v>
                </c:pt>
                <c:pt idx="750" formatCode="General">
                  <c:v>9.8351859585849005E-3</c:v>
                </c:pt>
                <c:pt idx="751" formatCode="General">
                  <c:v>9.9651785738980297E-3</c:v>
                </c:pt>
                <c:pt idx="752" formatCode="General">
                  <c:v>1.01643161973564E-2</c:v>
                </c:pt>
                <c:pt idx="753" formatCode="General">
                  <c:v>1.04104724263536E-2</c:v>
                </c:pt>
                <c:pt idx="754" formatCode="General">
                  <c:v>1.09719298924933E-2</c:v>
                </c:pt>
                <c:pt idx="755" formatCode="General">
                  <c:v>1.1054903902267601E-2</c:v>
                </c:pt>
                <c:pt idx="756" formatCode="General">
                  <c:v>1.11019225078064E-2</c:v>
                </c:pt>
                <c:pt idx="757" formatCode="General">
                  <c:v>1.13370155355004E-2</c:v>
                </c:pt>
                <c:pt idx="758" formatCode="General">
                  <c:v>1.1561045361891099E-2</c:v>
                </c:pt>
                <c:pt idx="759" formatCode="General">
                  <c:v>1.1995276013043499E-2</c:v>
                </c:pt>
                <c:pt idx="760" formatCode="General">
                  <c:v>1.2310577250186E-2</c:v>
                </c:pt>
                <c:pt idx="761" formatCode="General">
                  <c:v>1.2448867266476499E-2</c:v>
                </c:pt>
                <c:pt idx="762" formatCode="General">
                  <c:v>1.25650308801606E-2</c:v>
                </c:pt>
                <c:pt idx="763" formatCode="General">
                  <c:v>1.29273507228419E-2</c:v>
                </c:pt>
                <c:pt idx="764" formatCode="General">
                  <c:v>1.3472213387026701E-2</c:v>
                </c:pt>
                <c:pt idx="765" formatCode="General">
                  <c:v>1.4348972090308901E-2</c:v>
                </c:pt>
                <c:pt idx="766" formatCode="General">
                  <c:v>1.5109567179907E-2</c:v>
                </c:pt>
                <c:pt idx="767" formatCode="General">
                  <c:v>1.6647352161058001E-2</c:v>
                </c:pt>
                <c:pt idx="768" formatCode="General">
                  <c:v>1.77536722913825E-2</c:v>
                </c:pt>
                <c:pt idx="769" formatCode="General">
                  <c:v>1.8052378726570201E-2</c:v>
                </c:pt>
                <c:pt idx="770" formatCode="General">
                  <c:v>1.96842009187988E-2</c:v>
                </c:pt>
                <c:pt idx="771" formatCode="General">
                  <c:v>2.2546804256013499E-2</c:v>
                </c:pt>
                <c:pt idx="772" formatCode="General">
                  <c:v>2.6775712954178899E-2</c:v>
                </c:pt>
                <c:pt idx="773" formatCode="General">
                  <c:v>3.2235402797330399E-2</c:v>
                </c:pt>
              </c:numCache>
            </c:numRef>
          </c:xVal>
          <c:yVal>
            <c:numRef>
              <c:f>Sheet1!$D$3:$D$776</c:f>
              <c:numCache>
                <c:formatCode>General</c:formatCode>
                <c:ptCount val="77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1</c:v>
                </c:pt>
                <c:pt idx="98">
                  <c:v>0.5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0.5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0.5</c:v>
                </c:pt>
                <c:pt idx="113">
                  <c:v>0.5</c:v>
                </c:pt>
                <c:pt idx="114">
                  <c:v>1</c:v>
                </c:pt>
                <c:pt idx="115">
                  <c:v>0.5</c:v>
                </c:pt>
                <c:pt idx="116">
                  <c:v>0</c:v>
                </c:pt>
                <c:pt idx="117">
                  <c:v>0.5</c:v>
                </c:pt>
                <c:pt idx="118">
                  <c:v>0.5</c:v>
                </c:pt>
                <c:pt idx="119">
                  <c:v>1</c:v>
                </c:pt>
                <c:pt idx="120">
                  <c:v>0.5</c:v>
                </c:pt>
                <c:pt idx="121">
                  <c:v>1</c:v>
                </c:pt>
                <c:pt idx="122">
                  <c:v>0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0.5</c:v>
                </c:pt>
                <c:pt idx="129">
                  <c:v>1</c:v>
                </c:pt>
                <c:pt idx="130">
                  <c:v>0.5</c:v>
                </c:pt>
                <c:pt idx="131">
                  <c:v>1</c:v>
                </c:pt>
                <c:pt idx="132">
                  <c:v>1</c:v>
                </c:pt>
                <c:pt idx="133">
                  <c:v>0.5</c:v>
                </c:pt>
                <c:pt idx="134">
                  <c:v>0</c:v>
                </c:pt>
                <c:pt idx="135">
                  <c:v>0.66666666666666596</c:v>
                </c:pt>
                <c:pt idx="136">
                  <c:v>1</c:v>
                </c:pt>
                <c:pt idx="137">
                  <c:v>0.33333333333333298</c:v>
                </c:pt>
                <c:pt idx="138">
                  <c:v>0.33333333333333298</c:v>
                </c:pt>
                <c:pt idx="139">
                  <c:v>1</c:v>
                </c:pt>
                <c:pt idx="140">
                  <c:v>0.33333333333333298</c:v>
                </c:pt>
                <c:pt idx="141">
                  <c:v>0.66666666666666596</c:v>
                </c:pt>
                <c:pt idx="142">
                  <c:v>0.66666666666666596</c:v>
                </c:pt>
                <c:pt idx="143">
                  <c:v>1</c:v>
                </c:pt>
                <c:pt idx="144">
                  <c:v>0.33333333333333298</c:v>
                </c:pt>
                <c:pt idx="145">
                  <c:v>0.66666666666666596</c:v>
                </c:pt>
                <c:pt idx="146">
                  <c:v>0.33333333333333298</c:v>
                </c:pt>
                <c:pt idx="147">
                  <c:v>0.33333333333333298</c:v>
                </c:pt>
                <c:pt idx="148">
                  <c:v>0.66666666666666596</c:v>
                </c:pt>
                <c:pt idx="149">
                  <c:v>0.66666666666666596</c:v>
                </c:pt>
                <c:pt idx="150">
                  <c:v>0.66666666666666596</c:v>
                </c:pt>
                <c:pt idx="151">
                  <c:v>1</c:v>
                </c:pt>
                <c:pt idx="152">
                  <c:v>1</c:v>
                </c:pt>
                <c:pt idx="153">
                  <c:v>0.66666666666666596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0.66666666666666596</c:v>
                </c:pt>
                <c:pt idx="160">
                  <c:v>1</c:v>
                </c:pt>
                <c:pt idx="161">
                  <c:v>0</c:v>
                </c:pt>
                <c:pt idx="162">
                  <c:v>0.33333333333333298</c:v>
                </c:pt>
                <c:pt idx="163">
                  <c:v>0.66666666666666596</c:v>
                </c:pt>
                <c:pt idx="164">
                  <c:v>1</c:v>
                </c:pt>
                <c:pt idx="165">
                  <c:v>0</c:v>
                </c:pt>
                <c:pt idx="166">
                  <c:v>0.33333333333333298</c:v>
                </c:pt>
                <c:pt idx="167">
                  <c:v>0.25</c:v>
                </c:pt>
                <c:pt idx="168">
                  <c:v>1</c:v>
                </c:pt>
                <c:pt idx="169">
                  <c:v>0.5</c:v>
                </c:pt>
                <c:pt idx="170">
                  <c:v>0.25</c:v>
                </c:pt>
                <c:pt idx="171">
                  <c:v>0</c:v>
                </c:pt>
                <c:pt idx="172">
                  <c:v>0.75</c:v>
                </c:pt>
                <c:pt idx="173">
                  <c:v>0.5</c:v>
                </c:pt>
                <c:pt idx="174">
                  <c:v>0.75</c:v>
                </c:pt>
                <c:pt idx="175">
                  <c:v>0.75</c:v>
                </c:pt>
                <c:pt idx="176">
                  <c:v>0.5</c:v>
                </c:pt>
                <c:pt idx="177">
                  <c:v>1</c:v>
                </c:pt>
                <c:pt idx="178">
                  <c:v>0.75</c:v>
                </c:pt>
                <c:pt idx="179">
                  <c:v>1</c:v>
                </c:pt>
                <c:pt idx="180">
                  <c:v>0.25</c:v>
                </c:pt>
                <c:pt idx="181">
                  <c:v>0.75</c:v>
                </c:pt>
                <c:pt idx="182">
                  <c:v>0.5</c:v>
                </c:pt>
                <c:pt idx="183">
                  <c:v>0.25</c:v>
                </c:pt>
                <c:pt idx="184">
                  <c:v>0</c:v>
                </c:pt>
                <c:pt idx="185">
                  <c:v>0.8</c:v>
                </c:pt>
                <c:pt idx="186">
                  <c:v>0.6</c:v>
                </c:pt>
                <c:pt idx="187">
                  <c:v>0.4</c:v>
                </c:pt>
                <c:pt idx="188">
                  <c:v>1</c:v>
                </c:pt>
                <c:pt idx="189">
                  <c:v>0.4</c:v>
                </c:pt>
                <c:pt idx="190">
                  <c:v>0.6</c:v>
                </c:pt>
                <c:pt idx="191">
                  <c:v>1</c:v>
                </c:pt>
                <c:pt idx="192">
                  <c:v>0.2</c:v>
                </c:pt>
                <c:pt idx="193">
                  <c:v>0.6</c:v>
                </c:pt>
                <c:pt idx="194">
                  <c:v>0</c:v>
                </c:pt>
                <c:pt idx="195">
                  <c:v>0.16666666666666599</c:v>
                </c:pt>
                <c:pt idx="196">
                  <c:v>0.83333333333333304</c:v>
                </c:pt>
                <c:pt idx="197">
                  <c:v>0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1</c:v>
                </c:pt>
                <c:pt idx="202">
                  <c:v>0.33333333333333298</c:v>
                </c:pt>
                <c:pt idx="203">
                  <c:v>0.5</c:v>
                </c:pt>
                <c:pt idx="204">
                  <c:v>0.66666666666666596</c:v>
                </c:pt>
                <c:pt idx="205">
                  <c:v>0.66666666666666596</c:v>
                </c:pt>
                <c:pt idx="206">
                  <c:v>0.33333333333333298</c:v>
                </c:pt>
                <c:pt idx="207">
                  <c:v>0.16666666666666599</c:v>
                </c:pt>
                <c:pt idx="208">
                  <c:v>0.66666666666666596</c:v>
                </c:pt>
                <c:pt idx="209">
                  <c:v>0.71428571428571397</c:v>
                </c:pt>
                <c:pt idx="210">
                  <c:v>0.42857142857142799</c:v>
                </c:pt>
                <c:pt idx="211">
                  <c:v>1</c:v>
                </c:pt>
                <c:pt idx="212">
                  <c:v>0.42857142857142799</c:v>
                </c:pt>
                <c:pt idx="213">
                  <c:v>0.42857142857142799</c:v>
                </c:pt>
                <c:pt idx="214">
                  <c:v>0.71428571428571397</c:v>
                </c:pt>
                <c:pt idx="215">
                  <c:v>0.85714285714285698</c:v>
                </c:pt>
                <c:pt idx="216">
                  <c:v>0.42857142857142799</c:v>
                </c:pt>
                <c:pt idx="217">
                  <c:v>0.28571428571428498</c:v>
                </c:pt>
                <c:pt idx="218">
                  <c:v>0.625</c:v>
                </c:pt>
                <c:pt idx="219">
                  <c:v>0.625</c:v>
                </c:pt>
                <c:pt idx="220">
                  <c:v>0.25</c:v>
                </c:pt>
                <c:pt idx="221">
                  <c:v>0.5</c:v>
                </c:pt>
                <c:pt idx="222">
                  <c:v>1</c:v>
                </c:pt>
                <c:pt idx="223">
                  <c:v>0.375</c:v>
                </c:pt>
                <c:pt idx="224">
                  <c:v>0.66666666666666596</c:v>
                </c:pt>
                <c:pt idx="225">
                  <c:v>0.22222222222222199</c:v>
                </c:pt>
                <c:pt idx="226">
                  <c:v>0.22222222222222199</c:v>
                </c:pt>
                <c:pt idx="227">
                  <c:v>0.22222222222222199</c:v>
                </c:pt>
                <c:pt idx="228">
                  <c:v>0.44444444444444398</c:v>
                </c:pt>
                <c:pt idx="229">
                  <c:v>0.22222222222222199</c:v>
                </c:pt>
                <c:pt idx="230">
                  <c:v>0.55555555555555503</c:v>
                </c:pt>
                <c:pt idx="231">
                  <c:v>0.44444444444444398</c:v>
                </c:pt>
                <c:pt idx="232">
                  <c:v>0.33333333333333298</c:v>
                </c:pt>
                <c:pt idx="233">
                  <c:v>0.66666666666666596</c:v>
                </c:pt>
                <c:pt idx="234">
                  <c:v>0.66666666666666596</c:v>
                </c:pt>
                <c:pt idx="235">
                  <c:v>0.44444444444444398</c:v>
                </c:pt>
                <c:pt idx="236">
                  <c:v>0.66666666666666596</c:v>
                </c:pt>
                <c:pt idx="237">
                  <c:v>0.4</c:v>
                </c:pt>
                <c:pt idx="238">
                  <c:v>0.5</c:v>
                </c:pt>
                <c:pt idx="239">
                  <c:v>0.8</c:v>
                </c:pt>
                <c:pt idx="240">
                  <c:v>0.6</c:v>
                </c:pt>
                <c:pt idx="241">
                  <c:v>0.7</c:v>
                </c:pt>
                <c:pt idx="242">
                  <c:v>0.90909090909090895</c:v>
                </c:pt>
                <c:pt idx="243">
                  <c:v>0.45454545454545398</c:v>
                </c:pt>
                <c:pt idx="244">
                  <c:v>0.18181818181818099</c:v>
                </c:pt>
                <c:pt idx="245">
                  <c:v>9.0909090909090898E-2</c:v>
                </c:pt>
                <c:pt idx="246">
                  <c:v>0.36363636363636298</c:v>
                </c:pt>
                <c:pt idx="247">
                  <c:v>0.27272727272727199</c:v>
                </c:pt>
                <c:pt idx="248">
                  <c:v>0.72727272727272696</c:v>
                </c:pt>
                <c:pt idx="249">
                  <c:v>0.63636363636363602</c:v>
                </c:pt>
                <c:pt idx="250">
                  <c:v>0.54545454545454497</c:v>
                </c:pt>
                <c:pt idx="251">
                  <c:v>0.16666666666666599</c:v>
                </c:pt>
                <c:pt idx="252">
                  <c:v>0.25</c:v>
                </c:pt>
                <c:pt idx="253">
                  <c:v>0.41666666666666602</c:v>
                </c:pt>
                <c:pt idx="254">
                  <c:v>0.66666666666666596</c:v>
                </c:pt>
                <c:pt idx="255">
                  <c:v>0.58333333333333304</c:v>
                </c:pt>
                <c:pt idx="256">
                  <c:v>0.58333333333333304</c:v>
                </c:pt>
                <c:pt idx="257">
                  <c:v>0.66666666666666596</c:v>
                </c:pt>
                <c:pt idx="258">
                  <c:v>0.46153846153846101</c:v>
                </c:pt>
                <c:pt idx="259">
                  <c:v>0.76923076923076905</c:v>
                </c:pt>
                <c:pt idx="260">
                  <c:v>0.46153846153846101</c:v>
                </c:pt>
                <c:pt idx="261">
                  <c:v>0.69230769230769196</c:v>
                </c:pt>
                <c:pt idx="262">
                  <c:v>0.30769230769230699</c:v>
                </c:pt>
                <c:pt idx="263">
                  <c:v>0.69230769230769196</c:v>
                </c:pt>
                <c:pt idx="264">
                  <c:v>0.61538461538461497</c:v>
                </c:pt>
                <c:pt idx="265">
                  <c:v>0.53846153846153799</c:v>
                </c:pt>
                <c:pt idx="266">
                  <c:v>0.64285714285714202</c:v>
                </c:pt>
                <c:pt idx="267">
                  <c:v>0.42857142857142799</c:v>
                </c:pt>
                <c:pt idx="268">
                  <c:v>0.35714285714285698</c:v>
                </c:pt>
                <c:pt idx="269">
                  <c:v>0.5</c:v>
                </c:pt>
                <c:pt idx="270">
                  <c:v>0.42857142857142799</c:v>
                </c:pt>
                <c:pt idx="271">
                  <c:v>0.5</c:v>
                </c:pt>
                <c:pt idx="272">
                  <c:v>0.214285714285714</c:v>
                </c:pt>
                <c:pt idx="273">
                  <c:v>0.46666666666666601</c:v>
                </c:pt>
                <c:pt idx="274">
                  <c:v>0.266666666666666</c:v>
                </c:pt>
                <c:pt idx="275">
                  <c:v>0.4</c:v>
                </c:pt>
                <c:pt idx="276">
                  <c:v>0.46666666666666601</c:v>
                </c:pt>
                <c:pt idx="277">
                  <c:v>0.33333333333333298</c:v>
                </c:pt>
                <c:pt idx="278">
                  <c:v>0.3125</c:v>
                </c:pt>
                <c:pt idx="279">
                  <c:v>0.4375</c:v>
                </c:pt>
                <c:pt idx="280">
                  <c:v>0.41176470588235198</c:v>
                </c:pt>
                <c:pt idx="281">
                  <c:v>0.35294117647058798</c:v>
                </c:pt>
                <c:pt idx="282">
                  <c:v>0.70588235294117596</c:v>
                </c:pt>
                <c:pt idx="283">
                  <c:v>0.52941176470588203</c:v>
                </c:pt>
                <c:pt idx="284">
                  <c:v>0.23529411764705799</c:v>
                </c:pt>
                <c:pt idx="285">
                  <c:v>0.23529411764705799</c:v>
                </c:pt>
                <c:pt idx="286">
                  <c:v>0.58823529411764697</c:v>
                </c:pt>
                <c:pt idx="287">
                  <c:v>0.66666666666666596</c:v>
                </c:pt>
                <c:pt idx="288">
                  <c:v>0.66666666666666596</c:v>
                </c:pt>
                <c:pt idx="289">
                  <c:v>0.27777777777777701</c:v>
                </c:pt>
                <c:pt idx="290">
                  <c:v>0.77777777777777701</c:v>
                </c:pt>
                <c:pt idx="291">
                  <c:v>0.52631578947368396</c:v>
                </c:pt>
                <c:pt idx="292">
                  <c:v>0.47368421052631499</c:v>
                </c:pt>
                <c:pt idx="293">
                  <c:v>0.68421052631578905</c:v>
                </c:pt>
                <c:pt idx="294">
                  <c:v>0.63157894736842102</c:v>
                </c:pt>
                <c:pt idx="295">
                  <c:v>0.45</c:v>
                </c:pt>
                <c:pt idx="296">
                  <c:v>0.6</c:v>
                </c:pt>
                <c:pt idx="297">
                  <c:v>0.35</c:v>
                </c:pt>
                <c:pt idx="298">
                  <c:v>0.238095238095238</c:v>
                </c:pt>
                <c:pt idx="299">
                  <c:v>0.476190476190476</c:v>
                </c:pt>
                <c:pt idx="300">
                  <c:v>0.54545454545454497</c:v>
                </c:pt>
                <c:pt idx="301">
                  <c:v>0.31818181818181801</c:v>
                </c:pt>
                <c:pt idx="302">
                  <c:v>0.13636363636363599</c:v>
                </c:pt>
                <c:pt idx="303">
                  <c:v>0.52173913043478204</c:v>
                </c:pt>
                <c:pt idx="304">
                  <c:v>0.434782608695652</c:v>
                </c:pt>
                <c:pt idx="305">
                  <c:v>0.30434782608695599</c:v>
                </c:pt>
                <c:pt idx="306">
                  <c:v>0.30434782608695599</c:v>
                </c:pt>
                <c:pt idx="307">
                  <c:v>0.56521739130434701</c:v>
                </c:pt>
                <c:pt idx="308">
                  <c:v>0.56521739130434701</c:v>
                </c:pt>
                <c:pt idx="309">
                  <c:v>0.39130434782608697</c:v>
                </c:pt>
                <c:pt idx="310">
                  <c:v>0.375</c:v>
                </c:pt>
                <c:pt idx="311">
                  <c:v>0.375</c:v>
                </c:pt>
                <c:pt idx="312">
                  <c:v>0.29166666666666602</c:v>
                </c:pt>
                <c:pt idx="313">
                  <c:v>0.29166666666666602</c:v>
                </c:pt>
                <c:pt idx="314">
                  <c:v>0.375</c:v>
                </c:pt>
                <c:pt idx="315">
                  <c:v>0.48</c:v>
                </c:pt>
                <c:pt idx="316">
                  <c:v>0.28000000000000003</c:v>
                </c:pt>
                <c:pt idx="317">
                  <c:v>0.2</c:v>
                </c:pt>
                <c:pt idx="318">
                  <c:v>0.46153846153846101</c:v>
                </c:pt>
                <c:pt idx="319">
                  <c:v>0.42307692307692302</c:v>
                </c:pt>
                <c:pt idx="320">
                  <c:v>0.38461538461538403</c:v>
                </c:pt>
                <c:pt idx="321">
                  <c:v>0.62962962962962898</c:v>
                </c:pt>
                <c:pt idx="322">
                  <c:v>0.25925925925925902</c:v>
                </c:pt>
                <c:pt idx="323">
                  <c:v>0.35714285714285698</c:v>
                </c:pt>
                <c:pt idx="324">
                  <c:v>0.25</c:v>
                </c:pt>
                <c:pt idx="325">
                  <c:v>0.42857142857142799</c:v>
                </c:pt>
                <c:pt idx="326">
                  <c:v>0.55172413793103403</c:v>
                </c:pt>
                <c:pt idx="327">
                  <c:v>0.48275862068965503</c:v>
                </c:pt>
                <c:pt idx="328">
                  <c:v>0.31034482758620602</c:v>
                </c:pt>
                <c:pt idx="329">
                  <c:v>0.58620689655172398</c:v>
                </c:pt>
                <c:pt idx="330">
                  <c:v>0.4</c:v>
                </c:pt>
                <c:pt idx="331">
                  <c:v>0.5</c:v>
                </c:pt>
                <c:pt idx="332">
                  <c:v>0.43333333333333302</c:v>
                </c:pt>
                <c:pt idx="333">
                  <c:v>0.3</c:v>
                </c:pt>
                <c:pt idx="334">
                  <c:v>0.41935483870967699</c:v>
                </c:pt>
                <c:pt idx="335">
                  <c:v>0.483870967741935</c:v>
                </c:pt>
                <c:pt idx="336">
                  <c:v>0.41935483870967699</c:v>
                </c:pt>
                <c:pt idx="337">
                  <c:v>0.54838709677419295</c:v>
                </c:pt>
                <c:pt idx="338">
                  <c:v>0.28125</c:v>
                </c:pt>
                <c:pt idx="339">
                  <c:v>0.375</c:v>
                </c:pt>
                <c:pt idx="340">
                  <c:v>0.375</c:v>
                </c:pt>
                <c:pt idx="341">
                  <c:v>0.46875</c:v>
                </c:pt>
                <c:pt idx="342">
                  <c:v>0.48484848484848397</c:v>
                </c:pt>
                <c:pt idx="343">
                  <c:v>0.36363636363636298</c:v>
                </c:pt>
                <c:pt idx="344">
                  <c:v>0.36363636363636298</c:v>
                </c:pt>
                <c:pt idx="345">
                  <c:v>0.33333333333333298</c:v>
                </c:pt>
                <c:pt idx="346">
                  <c:v>0.54545454545454497</c:v>
                </c:pt>
                <c:pt idx="347">
                  <c:v>0.36363636363636298</c:v>
                </c:pt>
                <c:pt idx="348">
                  <c:v>0.39393939393939298</c:v>
                </c:pt>
                <c:pt idx="349">
                  <c:v>0.47058823529411697</c:v>
                </c:pt>
                <c:pt idx="350">
                  <c:v>0.34285714285714203</c:v>
                </c:pt>
                <c:pt idx="351">
                  <c:v>0.54285714285714204</c:v>
                </c:pt>
                <c:pt idx="352">
                  <c:v>0.45714285714285702</c:v>
                </c:pt>
                <c:pt idx="353">
                  <c:v>0.22857142857142801</c:v>
                </c:pt>
                <c:pt idx="354">
                  <c:v>0.30555555555555503</c:v>
                </c:pt>
                <c:pt idx="355">
                  <c:v>0.41666666666666602</c:v>
                </c:pt>
                <c:pt idx="356">
                  <c:v>0.43243243243243201</c:v>
                </c:pt>
                <c:pt idx="357">
                  <c:v>0.72972972972972905</c:v>
                </c:pt>
                <c:pt idx="358">
                  <c:v>0.63157894736842102</c:v>
                </c:pt>
                <c:pt idx="359">
                  <c:v>0.31578947368421001</c:v>
                </c:pt>
                <c:pt idx="360">
                  <c:v>0.42105263157894701</c:v>
                </c:pt>
                <c:pt idx="361">
                  <c:v>0.28205128205128199</c:v>
                </c:pt>
                <c:pt idx="362">
                  <c:v>0.512820512820512</c:v>
                </c:pt>
                <c:pt idx="363">
                  <c:v>0.3</c:v>
                </c:pt>
                <c:pt idx="364">
                  <c:v>0.375</c:v>
                </c:pt>
                <c:pt idx="365">
                  <c:v>0.375</c:v>
                </c:pt>
                <c:pt idx="366">
                  <c:v>0.46341463414634099</c:v>
                </c:pt>
                <c:pt idx="367">
                  <c:v>0.439024390243902</c:v>
                </c:pt>
                <c:pt idx="368">
                  <c:v>0.65853658536585302</c:v>
                </c:pt>
                <c:pt idx="369">
                  <c:v>0.39024390243902402</c:v>
                </c:pt>
                <c:pt idx="370">
                  <c:v>0.48837209302325502</c:v>
                </c:pt>
                <c:pt idx="371">
                  <c:v>0.37777777777777699</c:v>
                </c:pt>
                <c:pt idx="372">
                  <c:v>0.28888888888888797</c:v>
                </c:pt>
                <c:pt idx="373">
                  <c:v>0.41304347826086901</c:v>
                </c:pt>
                <c:pt idx="374">
                  <c:v>0.40425531914893598</c:v>
                </c:pt>
                <c:pt idx="375">
                  <c:v>0.340425531914893</c:v>
                </c:pt>
                <c:pt idx="376">
                  <c:v>0.45833333333333298</c:v>
                </c:pt>
                <c:pt idx="377">
                  <c:v>0.47916666666666602</c:v>
                </c:pt>
                <c:pt idx="378">
                  <c:v>0.38775510204081598</c:v>
                </c:pt>
                <c:pt idx="379">
                  <c:v>0.32653061224489699</c:v>
                </c:pt>
                <c:pt idx="380">
                  <c:v>0.36</c:v>
                </c:pt>
                <c:pt idx="381">
                  <c:v>0.38</c:v>
                </c:pt>
                <c:pt idx="382">
                  <c:v>0.39215686274509798</c:v>
                </c:pt>
                <c:pt idx="383">
                  <c:v>0.28846153846153799</c:v>
                </c:pt>
                <c:pt idx="384">
                  <c:v>0.269230769230769</c:v>
                </c:pt>
                <c:pt idx="385">
                  <c:v>0.26415094339622602</c:v>
                </c:pt>
                <c:pt idx="386">
                  <c:v>0.43396226415094302</c:v>
                </c:pt>
                <c:pt idx="387">
                  <c:v>0.339622641509433</c:v>
                </c:pt>
                <c:pt idx="388">
                  <c:v>0.41818181818181799</c:v>
                </c:pt>
                <c:pt idx="389">
                  <c:v>0.43636363636363601</c:v>
                </c:pt>
                <c:pt idx="390">
                  <c:v>0.53571428571428503</c:v>
                </c:pt>
                <c:pt idx="391">
                  <c:v>0.39285714285714202</c:v>
                </c:pt>
                <c:pt idx="392">
                  <c:v>0.32142857142857101</c:v>
                </c:pt>
                <c:pt idx="393">
                  <c:v>0.49122807017543801</c:v>
                </c:pt>
                <c:pt idx="394">
                  <c:v>0.29824561403508698</c:v>
                </c:pt>
                <c:pt idx="395">
                  <c:v>0.35087719298245601</c:v>
                </c:pt>
                <c:pt idx="396">
                  <c:v>0.35087719298245601</c:v>
                </c:pt>
                <c:pt idx="397">
                  <c:v>0.43103448275862</c:v>
                </c:pt>
                <c:pt idx="398">
                  <c:v>0.29310344827586199</c:v>
                </c:pt>
                <c:pt idx="399">
                  <c:v>0.46551724137931</c:v>
                </c:pt>
                <c:pt idx="400">
                  <c:v>0.44827586206896503</c:v>
                </c:pt>
                <c:pt idx="401">
                  <c:v>0.36666666666666597</c:v>
                </c:pt>
                <c:pt idx="402">
                  <c:v>0.5</c:v>
                </c:pt>
                <c:pt idx="403">
                  <c:v>0.27419354838709598</c:v>
                </c:pt>
                <c:pt idx="404">
                  <c:v>0.30158730158730102</c:v>
                </c:pt>
                <c:pt idx="405">
                  <c:v>0.33333333333333298</c:v>
                </c:pt>
                <c:pt idx="406">
                  <c:v>0.317460317460317</c:v>
                </c:pt>
                <c:pt idx="407">
                  <c:v>0.55555555555555503</c:v>
                </c:pt>
                <c:pt idx="408">
                  <c:v>0.35384615384615298</c:v>
                </c:pt>
                <c:pt idx="409">
                  <c:v>0.45454545454545398</c:v>
                </c:pt>
                <c:pt idx="410">
                  <c:v>0.45454545454545398</c:v>
                </c:pt>
                <c:pt idx="411">
                  <c:v>0.44776119402984998</c:v>
                </c:pt>
                <c:pt idx="412">
                  <c:v>0.43283582089552203</c:v>
                </c:pt>
                <c:pt idx="413">
                  <c:v>0.48529411764705799</c:v>
                </c:pt>
                <c:pt idx="414">
                  <c:v>0.47058823529411697</c:v>
                </c:pt>
                <c:pt idx="415">
                  <c:v>0.33333333333333298</c:v>
                </c:pt>
                <c:pt idx="416">
                  <c:v>0.47142857142857097</c:v>
                </c:pt>
                <c:pt idx="417">
                  <c:v>0.44285714285714201</c:v>
                </c:pt>
                <c:pt idx="418">
                  <c:v>0.44285714285714201</c:v>
                </c:pt>
                <c:pt idx="419">
                  <c:v>0.28169014084506999</c:v>
                </c:pt>
                <c:pt idx="420">
                  <c:v>0.38888888888888801</c:v>
                </c:pt>
                <c:pt idx="421">
                  <c:v>0.35616438356164298</c:v>
                </c:pt>
                <c:pt idx="422">
                  <c:v>0.24657534246575299</c:v>
                </c:pt>
                <c:pt idx="423">
                  <c:v>0.31081081081081002</c:v>
                </c:pt>
                <c:pt idx="424">
                  <c:v>0.36</c:v>
                </c:pt>
                <c:pt idx="425">
                  <c:v>0.34615384615384598</c:v>
                </c:pt>
                <c:pt idx="426">
                  <c:v>0.37179487179487097</c:v>
                </c:pt>
                <c:pt idx="427">
                  <c:v>0.556962025316455</c:v>
                </c:pt>
                <c:pt idx="428">
                  <c:v>0.455696202531645</c:v>
                </c:pt>
                <c:pt idx="429">
                  <c:v>0.354430379746835</c:v>
                </c:pt>
                <c:pt idx="430">
                  <c:v>0.3</c:v>
                </c:pt>
                <c:pt idx="431">
                  <c:v>0.35802469135802401</c:v>
                </c:pt>
                <c:pt idx="432">
                  <c:v>0.407407407407407</c:v>
                </c:pt>
                <c:pt idx="433">
                  <c:v>0.38271604938271597</c:v>
                </c:pt>
                <c:pt idx="434">
                  <c:v>0.34939759036144502</c:v>
                </c:pt>
                <c:pt idx="435">
                  <c:v>0.38554216867469798</c:v>
                </c:pt>
                <c:pt idx="436">
                  <c:v>0.36904761904761901</c:v>
                </c:pt>
                <c:pt idx="437">
                  <c:v>0.30952380952380898</c:v>
                </c:pt>
                <c:pt idx="438">
                  <c:v>0.44705882352941101</c:v>
                </c:pt>
                <c:pt idx="439">
                  <c:v>0.41860465116279</c:v>
                </c:pt>
                <c:pt idx="440">
                  <c:v>0.34090909090909</c:v>
                </c:pt>
                <c:pt idx="441">
                  <c:v>0.38888888888888801</c:v>
                </c:pt>
                <c:pt idx="442">
                  <c:v>0.35555555555555501</c:v>
                </c:pt>
                <c:pt idx="443">
                  <c:v>0.24444444444444399</c:v>
                </c:pt>
                <c:pt idx="444">
                  <c:v>0.34782608695652101</c:v>
                </c:pt>
                <c:pt idx="445">
                  <c:v>0.35483870967741898</c:v>
                </c:pt>
                <c:pt idx="446">
                  <c:v>0.336842105263157</c:v>
                </c:pt>
                <c:pt idx="447">
                  <c:v>0.452631578947368</c:v>
                </c:pt>
                <c:pt idx="448">
                  <c:v>0.36458333333333298</c:v>
                </c:pt>
                <c:pt idx="449">
                  <c:v>0.36082474226804101</c:v>
                </c:pt>
                <c:pt idx="450">
                  <c:v>0.31958762886597902</c:v>
                </c:pt>
                <c:pt idx="451">
                  <c:v>0.30612244897959101</c:v>
                </c:pt>
                <c:pt idx="452">
                  <c:v>0.41</c:v>
                </c:pt>
                <c:pt idx="453">
                  <c:v>0.41</c:v>
                </c:pt>
                <c:pt idx="454">
                  <c:v>0.40196078431372501</c:v>
                </c:pt>
                <c:pt idx="455">
                  <c:v>0.30097087378640702</c:v>
                </c:pt>
                <c:pt idx="456">
                  <c:v>0.33653846153846101</c:v>
                </c:pt>
                <c:pt idx="457">
                  <c:v>0.35238095238095202</c:v>
                </c:pt>
                <c:pt idx="458">
                  <c:v>0.35238095238095202</c:v>
                </c:pt>
                <c:pt idx="459">
                  <c:v>0.44339622641509402</c:v>
                </c:pt>
                <c:pt idx="460">
                  <c:v>0.39622641509433898</c:v>
                </c:pt>
                <c:pt idx="461">
                  <c:v>0.233644859813084</c:v>
                </c:pt>
                <c:pt idx="462">
                  <c:v>0.35185185185185103</c:v>
                </c:pt>
                <c:pt idx="463">
                  <c:v>0.26605504587155898</c:v>
                </c:pt>
                <c:pt idx="464">
                  <c:v>0.30357142857142799</c:v>
                </c:pt>
                <c:pt idx="465">
                  <c:v>0.46017699115044203</c:v>
                </c:pt>
                <c:pt idx="466">
                  <c:v>0.31304347826086898</c:v>
                </c:pt>
                <c:pt idx="467">
                  <c:v>0.341880341880341</c:v>
                </c:pt>
                <c:pt idx="468">
                  <c:v>0.32500000000000001</c:v>
                </c:pt>
                <c:pt idx="469">
                  <c:v>0.393442622950819</c:v>
                </c:pt>
                <c:pt idx="470">
                  <c:v>0.28799999999999998</c:v>
                </c:pt>
                <c:pt idx="471">
                  <c:v>0.38095238095237999</c:v>
                </c:pt>
                <c:pt idx="472">
                  <c:v>0.28461538461538399</c:v>
                </c:pt>
                <c:pt idx="473">
                  <c:v>0.39694656488549601</c:v>
                </c:pt>
                <c:pt idx="474">
                  <c:v>0.31297709923664102</c:v>
                </c:pt>
                <c:pt idx="475">
                  <c:v>0.37121212121212099</c:v>
                </c:pt>
                <c:pt idx="476">
                  <c:v>0.32374100719424398</c:v>
                </c:pt>
                <c:pt idx="477">
                  <c:v>0.26760563380281599</c:v>
                </c:pt>
                <c:pt idx="478">
                  <c:v>0.40845070422535201</c:v>
                </c:pt>
                <c:pt idx="479">
                  <c:v>0.32867132867132798</c:v>
                </c:pt>
                <c:pt idx="480">
                  <c:v>0.36111111111111099</c:v>
                </c:pt>
                <c:pt idx="481">
                  <c:v>0.38194444444444398</c:v>
                </c:pt>
                <c:pt idx="482">
                  <c:v>0.36129032258064497</c:v>
                </c:pt>
                <c:pt idx="483">
                  <c:v>0.43589743589743501</c:v>
                </c:pt>
                <c:pt idx="484">
                  <c:v>0.35256410256410198</c:v>
                </c:pt>
                <c:pt idx="485">
                  <c:v>0.36305732484076397</c:v>
                </c:pt>
                <c:pt idx="486">
                  <c:v>0.31210191082802502</c:v>
                </c:pt>
                <c:pt idx="487">
                  <c:v>0.29192546583850898</c:v>
                </c:pt>
                <c:pt idx="488">
                  <c:v>0.33950617283950602</c:v>
                </c:pt>
                <c:pt idx="489">
                  <c:v>0.29012345679012302</c:v>
                </c:pt>
                <c:pt idx="490">
                  <c:v>0.35757575757575699</c:v>
                </c:pt>
                <c:pt idx="491">
                  <c:v>0.412121212121212</c:v>
                </c:pt>
                <c:pt idx="492">
                  <c:v>0.32941176470588202</c:v>
                </c:pt>
                <c:pt idx="493">
                  <c:v>0.39534883720930197</c:v>
                </c:pt>
                <c:pt idx="494">
                  <c:v>0.29479768786127097</c:v>
                </c:pt>
                <c:pt idx="495">
                  <c:v>0.41954022988505701</c:v>
                </c:pt>
                <c:pt idx="496">
                  <c:v>0.29714285714285699</c:v>
                </c:pt>
                <c:pt idx="497">
                  <c:v>0.29378531073446301</c:v>
                </c:pt>
                <c:pt idx="498">
                  <c:v>0.38983050847457601</c:v>
                </c:pt>
                <c:pt idx="499">
                  <c:v>0.37288135593220301</c:v>
                </c:pt>
                <c:pt idx="500">
                  <c:v>0.41242937853107298</c:v>
                </c:pt>
                <c:pt idx="501">
                  <c:v>0.35955056179775202</c:v>
                </c:pt>
                <c:pt idx="502">
                  <c:v>0.32022471910112299</c:v>
                </c:pt>
                <c:pt idx="503">
                  <c:v>0.31843575418994402</c:v>
                </c:pt>
                <c:pt idx="504">
                  <c:v>0.27624309392265101</c:v>
                </c:pt>
                <c:pt idx="505">
                  <c:v>0.33333333333333298</c:v>
                </c:pt>
                <c:pt idx="506">
                  <c:v>0.39673913043478198</c:v>
                </c:pt>
                <c:pt idx="507">
                  <c:v>0.36216216216216202</c:v>
                </c:pt>
                <c:pt idx="508">
                  <c:v>0.31382978723404198</c:v>
                </c:pt>
                <c:pt idx="509">
                  <c:v>0.38297872340425498</c:v>
                </c:pt>
                <c:pt idx="510">
                  <c:v>0.34554973821989499</c:v>
                </c:pt>
                <c:pt idx="511">
                  <c:v>0.256410256410256</c:v>
                </c:pt>
                <c:pt idx="512">
                  <c:v>0.45454545454545398</c:v>
                </c:pt>
                <c:pt idx="513">
                  <c:v>0.34343434343434298</c:v>
                </c:pt>
                <c:pt idx="514">
                  <c:v>0.40500000000000003</c:v>
                </c:pt>
                <c:pt idx="515">
                  <c:v>0.34</c:v>
                </c:pt>
                <c:pt idx="516">
                  <c:v>0.29850746268656703</c:v>
                </c:pt>
                <c:pt idx="517">
                  <c:v>0.31840796019900403</c:v>
                </c:pt>
                <c:pt idx="518">
                  <c:v>0.39108910891089099</c:v>
                </c:pt>
                <c:pt idx="519">
                  <c:v>0.34146341463414598</c:v>
                </c:pt>
                <c:pt idx="520">
                  <c:v>0.32524271844660102</c:v>
                </c:pt>
                <c:pt idx="521">
                  <c:v>0.36714975845410602</c:v>
                </c:pt>
                <c:pt idx="522">
                  <c:v>0.33333333333333298</c:v>
                </c:pt>
                <c:pt idx="523">
                  <c:v>0.35680751173708902</c:v>
                </c:pt>
                <c:pt idx="524">
                  <c:v>0.41588785046728899</c:v>
                </c:pt>
                <c:pt idx="525">
                  <c:v>0.32407407407407401</c:v>
                </c:pt>
                <c:pt idx="526">
                  <c:v>0.26940639269406302</c:v>
                </c:pt>
                <c:pt idx="527">
                  <c:v>0.37442922374429199</c:v>
                </c:pt>
                <c:pt idx="528">
                  <c:v>0.354545454545454</c:v>
                </c:pt>
                <c:pt idx="529">
                  <c:v>0.37991266375545801</c:v>
                </c:pt>
                <c:pt idx="530">
                  <c:v>0.37117903930131002</c:v>
                </c:pt>
                <c:pt idx="531">
                  <c:v>0.385281385281385</c:v>
                </c:pt>
                <c:pt idx="532">
                  <c:v>0.385281385281385</c:v>
                </c:pt>
                <c:pt idx="533">
                  <c:v>0.39055793991416299</c:v>
                </c:pt>
                <c:pt idx="534">
                  <c:v>0.35319148936170203</c:v>
                </c:pt>
                <c:pt idx="535">
                  <c:v>0.33050847457627103</c:v>
                </c:pt>
                <c:pt idx="536">
                  <c:v>0.31666666666666599</c:v>
                </c:pt>
                <c:pt idx="537">
                  <c:v>0.35684647302904499</c:v>
                </c:pt>
                <c:pt idx="538">
                  <c:v>0.44032921810699499</c:v>
                </c:pt>
                <c:pt idx="539">
                  <c:v>0.32113821138211301</c:v>
                </c:pt>
                <c:pt idx="540">
                  <c:v>0.375</c:v>
                </c:pt>
                <c:pt idx="541">
                  <c:v>0.35135135135135098</c:v>
                </c:pt>
                <c:pt idx="542">
                  <c:v>0.45945945945945899</c:v>
                </c:pt>
                <c:pt idx="543">
                  <c:v>0.383458646616541</c:v>
                </c:pt>
                <c:pt idx="544">
                  <c:v>0.37827715355805203</c:v>
                </c:pt>
                <c:pt idx="545">
                  <c:v>0.35955056179775202</c:v>
                </c:pt>
                <c:pt idx="546">
                  <c:v>0.35793357933579301</c:v>
                </c:pt>
                <c:pt idx="547">
                  <c:v>0.35740072202166001</c:v>
                </c:pt>
                <c:pt idx="548">
                  <c:v>0.39426523297491001</c:v>
                </c:pt>
                <c:pt idx="549">
                  <c:v>0.34163701067615598</c:v>
                </c:pt>
                <c:pt idx="550">
                  <c:v>0.38869257950530001</c:v>
                </c:pt>
                <c:pt idx="551">
                  <c:v>0.38869257950530001</c:v>
                </c:pt>
                <c:pt idx="552">
                  <c:v>0.34859154929577402</c:v>
                </c:pt>
                <c:pt idx="553">
                  <c:v>0.30877192982456098</c:v>
                </c:pt>
                <c:pt idx="554">
                  <c:v>0.36458333333333298</c:v>
                </c:pt>
                <c:pt idx="555">
                  <c:v>0.36054421768707401</c:v>
                </c:pt>
                <c:pt idx="556">
                  <c:v>0.33554817275747501</c:v>
                </c:pt>
                <c:pt idx="557">
                  <c:v>0.35830618892508098</c:v>
                </c:pt>
                <c:pt idx="558">
                  <c:v>0.35238095238095202</c:v>
                </c:pt>
                <c:pt idx="559">
                  <c:v>0.338607594936708</c:v>
                </c:pt>
                <c:pt idx="560">
                  <c:v>0.43962848297213603</c:v>
                </c:pt>
                <c:pt idx="561">
                  <c:v>0.33333333333333298</c:v>
                </c:pt>
                <c:pt idx="562">
                  <c:v>0.34969325153374198</c:v>
                </c:pt>
                <c:pt idx="563">
                  <c:v>0.30368098159509199</c:v>
                </c:pt>
                <c:pt idx="564">
                  <c:v>0.39024390243902402</c:v>
                </c:pt>
                <c:pt idx="565">
                  <c:v>0.31818181818181801</c:v>
                </c:pt>
                <c:pt idx="566">
                  <c:v>0.36253776435045298</c:v>
                </c:pt>
                <c:pt idx="567">
                  <c:v>0.32634730538922102</c:v>
                </c:pt>
                <c:pt idx="568">
                  <c:v>0.33532934131736503</c:v>
                </c:pt>
                <c:pt idx="569">
                  <c:v>0.30447761194029799</c:v>
                </c:pt>
                <c:pt idx="570">
                  <c:v>0.37202380952380898</c:v>
                </c:pt>
                <c:pt idx="571">
                  <c:v>0.31952662721893399</c:v>
                </c:pt>
                <c:pt idx="572">
                  <c:v>0.368731563421828</c:v>
                </c:pt>
                <c:pt idx="573">
                  <c:v>0.38662790697674398</c:v>
                </c:pt>
                <c:pt idx="574">
                  <c:v>0.34090909090909</c:v>
                </c:pt>
                <c:pt idx="575">
                  <c:v>0.371104815864022</c:v>
                </c:pt>
                <c:pt idx="576">
                  <c:v>0.37535014005602202</c:v>
                </c:pt>
                <c:pt idx="577">
                  <c:v>0.36592178770949702</c:v>
                </c:pt>
                <c:pt idx="578">
                  <c:v>0.376044568245125</c:v>
                </c:pt>
                <c:pt idx="579">
                  <c:v>0.32320441988950199</c:v>
                </c:pt>
                <c:pt idx="580">
                  <c:v>0.391780821917808</c:v>
                </c:pt>
                <c:pt idx="581">
                  <c:v>0.41192411924119199</c:v>
                </c:pt>
                <c:pt idx="582">
                  <c:v>0.41018766756032099</c:v>
                </c:pt>
                <c:pt idx="583">
                  <c:v>0.42553191489361702</c:v>
                </c:pt>
                <c:pt idx="584">
                  <c:v>0.33776595744680799</c:v>
                </c:pt>
                <c:pt idx="585">
                  <c:v>0.30952380952380898</c:v>
                </c:pt>
                <c:pt idx="586">
                  <c:v>0.33678756476683902</c:v>
                </c:pt>
                <c:pt idx="587">
                  <c:v>0.32383419689119097</c:v>
                </c:pt>
                <c:pt idx="588">
                  <c:v>0.37984496124030998</c:v>
                </c:pt>
                <c:pt idx="589">
                  <c:v>0.34683544303797398</c:v>
                </c:pt>
                <c:pt idx="590">
                  <c:v>0.37878787878787801</c:v>
                </c:pt>
                <c:pt idx="591">
                  <c:v>0.33753148614609502</c:v>
                </c:pt>
                <c:pt idx="592">
                  <c:v>0.33417085427135601</c:v>
                </c:pt>
                <c:pt idx="593">
                  <c:v>0.319095477386934</c:v>
                </c:pt>
                <c:pt idx="594">
                  <c:v>0.33665835411471301</c:v>
                </c:pt>
                <c:pt idx="595">
                  <c:v>0.34474327628361801</c:v>
                </c:pt>
                <c:pt idx="596">
                  <c:v>0.35903614457831301</c:v>
                </c:pt>
                <c:pt idx="597">
                  <c:v>0.36406619385342698</c:v>
                </c:pt>
                <c:pt idx="598">
                  <c:v>0.355140186915887</c:v>
                </c:pt>
                <c:pt idx="599">
                  <c:v>0.35714285714285698</c:v>
                </c:pt>
                <c:pt idx="600">
                  <c:v>0.33027522935779802</c:v>
                </c:pt>
                <c:pt idx="601">
                  <c:v>0.31991051454138703</c:v>
                </c:pt>
                <c:pt idx="602">
                  <c:v>0.35111111111111099</c:v>
                </c:pt>
                <c:pt idx="603">
                  <c:v>0.35555555555555501</c:v>
                </c:pt>
                <c:pt idx="604">
                  <c:v>0.33760683760683702</c:v>
                </c:pt>
                <c:pt idx="605">
                  <c:v>0.348290598290598</c:v>
                </c:pt>
                <c:pt idx="606">
                  <c:v>0.33617021276595699</c:v>
                </c:pt>
                <c:pt idx="607">
                  <c:v>0.34309623430962299</c:v>
                </c:pt>
                <c:pt idx="608">
                  <c:v>0.36907216494845302</c:v>
                </c:pt>
                <c:pt idx="609">
                  <c:v>0.31187122736418499</c:v>
                </c:pt>
                <c:pt idx="610">
                  <c:v>0.37675350701402799</c:v>
                </c:pt>
                <c:pt idx="611">
                  <c:v>0.34502923976608102</c:v>
                </c:pt>
                <c:pt idx="612">
                  <c:v>0.33073929961089399</c:v>
                </c:pt>
                <c:pt idx="613">
                  <c:v>0.33716475095785398</c:v>
                </c:pt>
                <c:pt idx="614">
                  <c:v>0.33460803059273397</c:v>
                </c:pt>
                <c:pt idx="615">
                  <c:v>0.34285714285714203</c:v>
                </c:pt>
                <c:pt idx="616">
                  <c:v>0.33648393194706899</c:v>
                </c:pt>
                <c:pt idx="617">
                  <c:v>0.33955223880597002</c:v>
                </c:pt>
                <c:pt idx="618">
                  <c:v>0.32347504621071999</c:v>
                </c:pt>
                <c:pt idx="619">
                  <c:v>0.33689839572192498</c:v>
                </c:pt>
                <c:pt idx="620">
                  <c:v>0.32291666666666602</c:v>
                </c:pt>
                <c:pt idx="621">
                  <c:v>0.33965517241379301</c:v>
                </c:pt>
                <c:pt idx="622">
                  <c:v>0.33734939759036098</c:v>
                </c:pt>
                <c:pt idx="623">
                  <c:v>0.36254295532646003</c:v>
                </c:pt>
                <c:pt idx="624">
                  <c:v>0.34511784511784499</c:v>
                </c:pt>
                <c:pt idx="625">
                  <c:v>0.35166666666666602</c:v>
                </c:pt>
                <c:pt idx="626">
                  <c:v>0.287603305785123</c:v>
                </c:pt>
                <c:pt idx="627">
                  <c:v>0.36184210526315702</c:v>
                </c:pt>
                <c:pt idx="628">
                  <c:v>0.33986928104575098</c:v>
                </c:pt>
                <c:pt idx="629">
                  <c:v>0.34375</c:v>
                </c:pt>
                <c:pt idx="630">
                  <c:v>0.35614307931570699</c:v>
                </c:pt>
                <c:pt idx="631">
                  <c:v>0.34263565891472803</c:v>
                </c:pt>
                <c:pt idx="632">
                  <c:v>0.363214837712519</c:v>
                </c:pt>
                <c:pt idx="633">
                  <c:v>0.36600306278713601</c:v>
                </c:pt>
                <c:pt idx="634">
                  <c:v>0.34862385321100903</c:v>
                </c:pt>
                <c:pt idx="635">
                  <c:v>0.32878787878787802</c:v>
                </c:pt>
                <c:pt idx="636">
                  <c:v>0.33632286995515698</c:v>
                </c:pt>
                <c:pt idx="637">
                  <c:v>0.366322008862629</c:v>
                </c:pt>
                <c:pt idx="638">
                  <c:v>0.35672514619883</c:v>
                </c:pt>
                <c:pt idx="639">
                  <c:v>0.36494252873563199</c:v>
                </c:pt>
                <c:pt idx="640">
                  <c:v>0.33189655172413701</c:v>
                </c:pt>
                <c:pt idx="641">
                  <c:v>0.37660485021397999</c:v>
                </c:pt>
                <c:pt idx="642">
                  <c:v>0.32147937411095301</c:v>
                </c:pt>
                <c:pt idx="643">
                  <c:v>0.34659090909090901</c:v>
                </c:pt>
                <c:pt idx="644">
                  <c:v>0.354430379746835</c:v>
                </c:pt>
                <c:pt idx="645">
                  <c:v>0.33520336605890599</c:v>
                </c:pt>
                <c:pt idx="646">
                  <c:v>0.34366576819407002</c:v>
                </c:pt>
                <c:pt idx="647">
                  <c:v>0.34450402144772102</c:v>
                </c:pt>
                <c:pt idx="648">
                  <c:v>0.35914552736982602</c:v>
                </c:pt>
                <c:pt idx="649">
                  <c:v>0.29790026246719098</c:v>
                </c:pt>
                <c:pt idx="650">
                  <c:v>0.36705577172503201</c:v>
                </c:pt>
                <c:pt idx="651">
                  <c:v>0.341279799247176</c:v>
                </c:pt>
                <c:pt idx="652">
                  <c:v>0.38701622971285798</c:v>
                </c:pt>
                <c:pt idx="653">
                  <c:v>0.35955056179775202</c:v>
                </c:pt>
                <c:pt idx="654">
                  <c:v>0.35037406483790501</c:v>
                </c:pt>
                <c:pt idx="655">
                  <c:v>0.35626535626535599</c:v>
                </c:pt>
                <c:pt idx="656">
                  <c:v>0.33495145631067902</c:v>
                </c:pt>
                <c:pt idx="657">
                  <c:v>0.36121212121212098</c:v>
                </c:pt>
                <c:pt idx="658">
                  <c:v>0.36517533252720602</c:v>
                </c:pt>
                <c:pt idx="659">
                  <c:v>0.37780401416765003</c:v>
                </c:pt>
                <c:pt idx="660">
                  <c:v>0.33642691415313197</c:v>
                </c:pt>
                <c:pt idx="661">
                  <c:v>0.34098737083811698</c:v>
                </c:pt>
                <c:pt idx="662">
                  <c:v>0.33257142857142802</c:v>
                </c:pt>
                <c:pt idx="663">
                  <c:v>0.32690124858115699</c:v>
                </c:pt>
                <c:pt idx="664">
                  <c:v>0.35254237288135498</c:v>
                </c:pt>
                <c:pt idx="665">
                  <c:v>0.32739420935412</c:v>
                </c:pt>
                <c:pt idx="666">
                  <c:v>0.31463146314631402</c:v>
                </c:pt>
                <c:pt idx="667">
                  <c:v>0.32279171210468899</c:v>
                </c:pt>
                <c:pt idx="668">
                  <c:v>0.35427952329360701</c:v>
                </c:pt>
                <c:pt idx="669">
                  <c:v>0.35064935064934999</c:v>
                </c:pt>
                <c:pt idx="670">
                  <c:v>0.34412081984897502</c:v>
                </c:pt>
                <c:pt idx="671">
                  <c:v>0.307443365695792</c:v>
                </c:pt>
                <c:pt idx="672">
                  <c:v>0.33972310969115999</c:v>
                </c:pt>
                <c:pt idx="673">
                  <c:v>0.347734457323498</c:v>
                </c:pt>
                <c:pt idx="674">
                  <c:v>0.32604166666666601</c:v>
                </c:pt>
                <c:pt idx="675">
                  <c:v>0.37741607324516702</c:v>
                </c:pt>
                <c:pt idx="676">
                  <c:v>0.36738703339882101</c:v>
                </c:pt>
                <c:pt idx="677">
                  <c:v>0.35988483685220701</c:v>
                </c:pt>
                <c:pt idx="678">
                  <c:v>0.32504780114722698</c:v>
                </c:pt>
                <c:pt idx="679">
                  <c:v>0.32887189292543001</c:v>
                </c:pt>
                <c:pt idx="680">
                  <c:v>0.33520074696545199</c:v>
                </c:pt>
                <c:pt idx="681">
                  <c:v>0.35174953959484301</c:v>
                </c:pt>
                <c:pt idx="682">
                  <c:v>0.33363802559414901</c:v>
                </c:pt>
                <c:pt idx="683">
                  <c:v>0.37190812720847999</c:v>
                </c:pt>
                <c:pt idx="684">
                  <c:v>0.36740088105726798</c:v>
                </c:pt>
                <c:pt idx="685">
                  <c:v>0.33655536028119498</c:v>
                </c:pt>
                <c:pt idx="686">
                  <c:v>0.32735042735042702</c:v>
                </c:pt>
                <c:pt idx="687">
                  <c:v>0.33669185558354298</c:v>
                </c:pt>
                <c:pt idx="688">
                  <c:v>0.327181208053691</c:v>
                </c:pt>
                <c:pt idx="689">
                  <c:v>0.32692307692307598</c:v>
                </c:pt>
                <c:pt idx="690">
                  <c:v>0.316831683168316</c:v>
                </c:pt>
                <c:pt idx="691">
                  <c:v>0.33333333333333298</c:v>
                </c:pt>
                <c:pt idx="692">
                  <c:v>0.30912025827279999</c:v>
                </c:pt>
                <c:pt idx="693">
                  <c:v>0.34967845659163899</c:v>
                </c:pt>
                <c:pt idx="694">
                  <c:v>0.32624113475177302</c:v>
                </c:pt>
                <c:pt idx="695">
                  <c:v>0.33071484681853802</c:v>
                </c:pt>
                <c:pt idx="696">
                  <c:v>0.32412247946228501</c:v>
                </c:pt>
                <c:pt idx="697">
                  <c:v>0.34750186428038699</c:v>
                </c:pt>
                <c:pt idx="698">
                  <c:v>0.33406916850625401</c:v>
                </c:pt>
                <c:pt idx="699">
                  <c:v>0.31911764705882301</c:v>
                </c:pt>
                <c:pt idx="700">
                  <c:v>0.35505124450951597</c:v>
                </c:pt>
                <c:pt idx="701">
                  <c:v>0.35678027556200098</c:v>
                </c:pt>
                <c:pt idx="702">
                  <c:v>0.37962962962962898</c:v>
                </c:pt>
                <c:pt idx="703">
                  <c:v>0.36286919831223602</c:v>
                </c:pt>
                <c:pt idx="704">
                  <c:v>0.33984647592463302</c:v>
                </c:pt>
                <c:pt idx="705">
                  <c:v>0.32169241101410301</c:v>
                </c:pt>
                <c:pt idx="706">
                  <c:v>0.34496379196839999</c:v>
                </c:pt>
                <c:pt idx="707">
                  <c:v>0.350980392156862</c:v>
                </c:pt>
                <c:pt idx="708">
                  <c:v>0.32189119170984398</c:v>
                </c:pt>
                <c:pt idx="709">
                  <c:v>0.349583066067992</c:v>
                </c:pt>
                <c:pt idx="710">
                  <c:v>0.331855604813172</c:v>
                </c:pt>
                <c:pt idx="711">
                  <c:v>0.34367088607594898</c:v>
                </c:pt>
                <c:pt idx="712">
                  <c:v>0.33333333333333298</c:v>
                </c:pt>
                <c:pt idx="713">
                  <c:v>0.31539424280350398</c:v>
                </c:pt>
                <c:pt idx="714">
                  <c:v>0.33520249221183801</c:v>
                </c:pt>
                <c:pt idx="715">
                  <c:v>0.34474327628361801</c:v>
                </c:pt>
                <c:pt idx="716">
                  <c:v>0.35148215366001201</c:v>
                </c:pt>
                <c:pt idx="717">
                  <c:v>0.33771428571428502</c:v>
                </c:pt>
                <c:pt idx="718">
                  <c:v>0.31997742663656797</c:v>
                </c:pt>
                <c:pt idx="719">
                  <c:v>0.327123287671232</c:v>
                </c:pt>
                <c:pt idx="720">
                  <c:v>0.35485592315901798</c:v>
                </c:pt>
                <c:pt idx="721">
                  <c:v>0.35166578529878301</c:v>
                </c:pt>
                <c:pt idx="722">
                  <c:v>0.339175257731958</c:v>
                </c:pt>
                <c:pt idx="723">
                  <c:v>0.30103295622233101</c:v>
                </c:pt>
                <c:pt idx="724">
                  <c:v>0.32286555446516102</c:v>
                </c:pt>
                <c:pt idx="725">
                  <c:v>0.33268387725280002</c:v>
                </c:pt>
                <c:pt idx="726">
                  <c:v>0.335596508244422</c:v>
                </c:pt>
                <c:pt idx="727">
                  <c:v>0.34863701578192202</c:v>
                </c:pt>
                <c:pt idx="728">
                  <c:v>0.334733893557422</c:v>
                </c:pt>
                <c:pt idx="729">
                  <c:v>0.35167354424575797</c:v>
                </c:pt>
                <c:pt idx="730">
                  <c:v>0.32581786030061799</c:v>
                </c:pt>
                <c:pt idx="731">
                  <c:v>0.35039370078740101</c:v>
                </c:pt>
                <c:pt idx="732">
                  <c:v>0.331761680240034</c:v>
                </c:pt>
                <c:pt idx="733">
                  <c:v>0.346476510067114</c:v>
                </c:pt>
                <c:pt idx="734">
                  <c:v>0.339278307756117</c:v>
                </c:pt>
                <c:pt idx="735">
                  <c:v>0.32591676967449501</c:v>
                </c:pt>
                <c:pt idx="736">
                  <c:v>0.34007278608976899</c:v>
                </c:pt>
                <c:pt idx="737">
                  <c:v>0.33422664624808501</c:v>
                </c:pt>
                <c:pt idx="738">
                  <c:v>0.34155597722960102</c:v>
                </c:pt>
                <c:pt idx="739">
                  <c:v>0.35732742709486898</c:v>
                </c:pt>
                <c:pt idx="740">
                  <c:v>0.35511064278187499</c:v>
                </c:pt>
                <c:pt idx="741">
                  <c:v>0.34059203810819999</c:v>
                </c:pt>
                <c:pt idx="742">
                  <c:v>0.329027872195785</c:v>
                </c:pt>
                <c:pt idx="743">
                  <c:v>0.33231396534148799</c:v>
                </c:pt>
                <c:pt idx="744">
                  <c:v>0.35531628532974402</c:v>
                </c:pt>
                <c:pt idx="745">
                  <c:v>0.328938906752411</c:v>
                </c:pt>
                <c:pt idx="746">
                  <c:v>0.31608682723758502</c:v>
                </c:pt>
                <c:pt idx="747">
                  <c:v>0.32635613207547098</c:v>
                </c:pt>
                <c:pt idx="748">
                  <c:v>0.328460877042132</c:v>
                </c:pt>
                <c:pt idx="749">
                  <c:v>0.33990425232328902</c:v>
                </c:pt>
                <c:pt idx="750">
                  <c:v>0.331552305961754</c:v>
                </c:pt>
                <c:pt idx="751">
                  <c:v>0.329447682486816</c:v>
                </c:pt>
                <c:pt idx="752">
                  <c:v>0.33442176870748203</c:v>
                </c:pt>
                <c:pt idx="753">
                  <c:v>0.33156216790648202</c:v>
                </c:pt>
                <c:pt idx="754">
                  <c:v>0.37988404335770098</c:v>
                </c:pt>
                <c:pt idx="755">
                  <c:v>0.33925444083062201</c:v>
                </c:pt>
                <c:pt idx="756">
                  <c:v>0.34180368709516601</c:v>
                </c:pt>
                <c:pt idx="757">
                  <c:v>0.32446938277628601</c:v>
                </c:pt>
                <c:pt idx="758">
                  <c:v>0.321531100478468</c:v>
                </c:pt>
                <c:pt idx="759">
                  <c:v>0.32695411574821298</c:v>
                </c:pt>
                <c:pt idx="760">
                  <c:v>0.36553583464389999</c:v>
                </c:pt>
                <c:pt idx="761">
                  <c:v>0.33192623861364101</c:v>
                </c:pt>
                <c:pt idx="762">
                  <c:v>0.33281972265023102</c:v>
                </c:pt>
                <c:pt idx="763">
                  <c:v>0.33782627299957202</c:v>
                </c:pt>
                <c:pt idx="764">
                  <c:v>0.33196468897556902</c:v>
                </c:pt>
                <c:pt idx="765">
                  <c:v>0.33731688511950603</c:v>
                </c:pt>
                <c:pt idx="766">
                  <c:v>0.316492769540545</c:v>
                </c:pt>
                <c:pt idx="767">
                  <c:v>0.363183253032065</c:v>
                </c:pt>
                <c:pt idx="768">
                  <c:v>0.333385262501947</c:v>
                </c:pt>
                <c:pt idx="769">
                  <c:v>0.35039068484755598</c:v>
                </c:pt>
                <c:pt idx="770">
                  <c:v>0.32836869467472202</c:v>
                </c:pt>
                <c:pt idx="771">
                  <c:v>0.34408734052993101</c:v>
                </c:pt>
                <c:pt idx="772">
                  <c:v>0.32486313397376299</c:v>
                </c:pt>
                <c:pt idx="773">
                  <c:v>0.32715572715572699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9-45E6-BBA8-3475AF32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47375"/>
        <c:axId val="1042484847"/>
      </c:scatterChart>
      <c:valAx>
        <c:axId val="79704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84847"/>
        <c:crosses val="autoZero"/>
        <c:crossBetween val="midCat"/>
      </c:valAx>
      <c:valAx>
        <c:axId val="10424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4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7168197725284335E-2"/>
                  <c:y val="0.15903652668416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Sheet1!$J$4:$J$375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xVal>
          <c:yVal>
            <c:numRef>
              <c:f>Sheet1!$K$4:$K$375</c:f>
              <c:numCache>
                <c:formatCode>General</c:formatCode>
                <c:ptCount val="372"/>
                <c:pt idx="0">
                  <c:v>0.61956521739130432</c:v>
                </c:pt>
                <c:pt idx="1">
                  <c:v>0.63953488372093026</c:v>
                </c:pt>
                <c:pt idx="2">
                  <c:v>0.59374999999999956</c:v>
                </c:pt>
                <c:pt idx="3">
                  <c:v>0.57352941176470584</c:v>
                </c:pt>
                <c:pt idx="4">
                  <c:v>0.50909090909090904</c:v>
                </c:pt>
                <c:pt idx="5">
                  <c:v>0.52380952380952339</c:v>
                </c:pt>
                <c:pt idx="6">
                  <c:v>0.58730158730158677</c:v>
                </c:pt>
                <c:pt idx="7">
                  <c:v>0.5625</c:v>
                </c:pt>
                <c:pt idx="8">
                  <c:v>0.44444444444444398</c:v>
                </c:pt>
                <c:pt idx="9">
                  <c:v>0.6</c:v>
                </c:pt>
                <c:pt idx="10">
                  <c:v>0.46464646464646425</c:v>
                </c:pt>
                <c:pt idx="11">
                  <c:v>0.47619047619047572</c:v>
                </c:pt>
                <c:pt idx="12">
                  <c:v>0.56730769230769185</c:v>
                </c:pt>
                <c:pt idx="13">
                  <c:v>0.43877551020408129</c:v>
                </c:pt>
                <c:pt idx="14">
                  <c:v>0.38666666666666616</c:v>
                </c:pt>
                <c:pt idx="15">
                  <c:v>0.375</c:v>
                </c:pt>
                <c:pt idx="16">
                  <c:v>0.43697478991596583</c:v>
                </c:pt>
                <c:pt idx="17">
                  <c:v>0.59722222222222143</c:v>
                </c:pt>
                <c:pt idx="18">
                  <c:v>0.57894736842105221</c:v>
                </c:pt>
                <c:pt idx="19">
                  <c:v>0.46666666666666662</c:v>
                </c:pt>
                <c:pt idx="20">
                  <c:v>0.35714285714285698</c:v>
                </c:pt>
                <c:pt idx="21">
                  <c:v>0.33333333333333298</c:v>
                </c:pt>
                <c:pt idx="22">
                  <c:v>0.44099378881987522</c:v>
                </c:pt>
                <c:pt idx="23">
                  <c:v>0.34166666666666645</c:v>
                </c:pt>
                <c:pt idx="24">
                  <c:v>0.32</c:v>
                </c:pt>
                <c:pt idx="25">
                  <c:v>0.42307692307692268</c:v>
                </c:pt>
                <c:pt idx="26">
                  <c:v>0.44444444444444398</c:v>
                </c:pt>
                <c:pt idx="27">
                  <c:v>0.34523809523809496</c:v>
                </c:pt>
                <c:pt idx="28">
                  <c:v>0.48275862068965475</c:v>
                </c:pt>
                <c:pt idx="29">
                  <c:v>0.40833333333333327</c:v>
                </c:pt>
                <c:pt idx="30">
                  <c:v>0.46774193548387044</c:v>
                </c:pt>
                <c:pt idx="31">
                  <c:v>0.375</c:v>
                </c:pt>
                <c:pt idx="32">
                  <c:v>0.4069264069264063</c:v>
                </c:pt>
                <c:pt idx="33">
                  <c:v>0.47058823529411697</c:v>
                </c:pt>
                <c:pt idx="34">
                  <c:v>0.39285714285714229</c:v>
                </c:pt>
                <c:pt idx="35">
                  <c:v>0.36111111111111049</c:v>
                </c:pt>
                <c:pt idx="36">
                  <c:v>0.58108108108108047</c:v>
                </c:pt>
                <c:pt idx="37">
                  <c:v>0.45614035087719262</c:v>
                </c:pt>
                <c:pt idx="38">
                  <c:v>0.39743589743589702</c:v>
                </c:pt>
                <c:pt idx="39">
                  <c:v>0.35000000000000003</c:v>
                </c:pt>
                <c:pt idx="40">
                  <c:v>0.48780487804877998</c:v>
                </c:pt>
                <c:pt idx="41">
                  <c:v>0.48837209302325502</c:v>
                </c:pt>
                <c:pt idx="42">
                  <c:v>0.33333333333333248</c:v>
                </c:pt>
                <c:pt idx="43">
                  <c:v>0.41304347826086901</c:v>
                </c:pt>
                <c:pt idx="44">
                  <c:v>0.37234042553191449</c:v>
                </c:pt>
                <c:pt idx="45">
                  <c:v>0.4687499999999995</c:v>
                </c:pt>
                <c:pt idx="46">
                  <c:v>0.35714285714285648</c:v>
                </c:pt>
                <c:pt idx="47">
                  <c:v>0.37</c:v>
                </c:pt>
                <c:pt idx="48">
                  <c:v>0.39215686274509798</c:v>
                </c:pt>
                <c:pt idx="49">
                  <c:v>0.27884615384615352</c:v>
                </c:pt>
                <c:pt idx="50">
                  <c:v>0.34591194968553401</c:v>
                </c:pt>
                <c:pt idx="51">
                  <c:v>0.42727272727272703</c:v>
                </c:pt>
                <c:pt idx="52">
                  <c:v>0.41666666666666602</c:v>
                </c:pt>
                <c:pt idx="53">
                  <c:v>0.37280701754385925</c:v>
                </c:pt>
                <c:pt idx="54">
                  <c:v>0.40948275862068928</c:v>
                </c:pt>
                <c:pt idx="55">
                  <c:v>0.36666666666666597</c:v>
                </c:pt>
                <c:pt idx="56">
                  <c:v>0.38709677419354799</c:v>
                </c:pt>
                <c:pt idx="57">
                  <c:v>0.37698412698412653</c:v>
                </c:pt>
                <c:pt idx="58">
                  <c:v>0.35384615384615298</c:v>
                </c:pt>
                <c:pt idx="59">
                  <c:v>0.45454545454545398</c:v>
                </c:pt>
                <c:pt idx="60">
                  <c:v>0.44029850746268601</c:v>
                </c:pt>
                <c:pt idx="61">
                  <c:v>0.47794117647058748</c:v>
                </c:pt>
                <c:pt idx="62">
                  <c:v>0.33333333333333298</c:v>
                </c:pt>
                <c:pt idx="63">
                  <c:v>0.45238095238095166</c:v>
                </c:pt>
                <c:pt idx="64">
                  <c:v>0.28169014084506999</c:v>
                </c:pt>
                <c:pt idx="65">
                  <c:v>0.38888888888888801</c:v>
                </c:pt>
                <c:pt idx="66">
                  <c:v>0.301369863013698</c:v>
                </c:pt>
                <c:pt idx="67">
                  <c:v>0.31081081081081002</c:v>
                </c:pt>
                <c:pt idx="68">
                  <c:v>0.36</c:v>
                </c:pt>
                <c:pt idx="69">
                  <c:v>0.35897435897435848</c:v>
                </c:pt>
                <c:pt idx="70">
                  <c:v>0.45569620253164506</c:v>
                </c:pt>
                <c:pt idx="71">
                  <c:v>0.3</c:v>
                </c:pt>
                <c:pt idx="72">
                  <c:v>0.3827160493827157</c:v>
                </c:pt>
                <c:pt idx="73">
                  <c:v>0.36746987951807153</c:v>
                </c:pt>
                <c:pt idx="74">
                  <c:v>0.33928571428571397</c:v>
                </c:pt>
                <c:pt idx="75">
                  <c:v>0.44705882352941101</c:v>
                </c:pt>
                <c:pt idx="76">
                  <c:v>0.41860465116279</c:v>
                </c:pt>
                <c:pt idx="77">
                  <c:v>0.34090909090909</c:v>
                </c:pt>
                <c:pt idx="78">
                  <c:v>0.329629629629629</c:v>
                </c:pt>
                <c:pt idx="79">
                  <c:v>0.34782608695652101</c:v>
                </c:pt>
                <c:pt idx="80">
                  <c:v>0.35483870967741898</c:v>
                </c:pt>
                <c:pt idx="81">
                  <c:v>0.3947368421052625</c:v>
                </c:pt>
                <c:pt idx="82">
                  <c:v>0.36458333333333298</c:v>
                </c:pt>
                <c:pt idx="83">
                  <c:v>0.34020618556700999</c:v>
                </c:pt>
                <c:pt idx="84">
                  <c:v>0.30612244897959101</c:v>
                </c:pt>
                <c:pt idx="85">
                  <c:v>0.41</c:v>
                </c:pt>
                <c:pt idx="86">
                  <c:v>0.40196078431372501</c:v>
                </c:pt>
                <c:pt idx="87">
                  <c:v>0.30097087378640702</c:v>
                </c:pt>
                <c:pt idx="88">
                  <c:v>0.33653846153846101</c:v>
                </c:pt>
                <c:pt idx="89">
                  <c:v>0.35238095238095202</c:v>
                </c:pt>
                <c:pt idx="90">
                  <c:v>0.4198113207547165</c:v>
                </c:pt>
                <c:pt idx="91">
                  <c:v>0.233644859813084</c:v>
                </c:pt>
                <c:pt idx="92">
                  <c:v>0.35185185185185103</c:v>
                </c:pt>
                <c:pt idx="93">
                  <c:v>0.26605504587155898</c:v>
                </c:pt>
                <c:pt idx="94">
                  <c:v>0.30357142857142799</c:v>
                </c:pt>
                <c:pt idx="95">
                  <c:v>0.46017699115044203</c:v>
                </c:pt>
                <c:pt idx="96">
                  <c:v>0.31304347826086898</c:v>
                </c:pt>
                <c:pt idx="97">
                  <c:v>0.341880341880341</c:v>
                </c:pt>
                <c:pt idx="98">
                  <c:v>0.32500000000000001</c:v>
                </c:pt>
                <c:pt idx="99">
                  <c:v>0.393442622950819</c:v>
                </c:pt>
                <c:pt idx="100">
                  <c:v>0.28799999999999998</c:v>
                </c:pt>
                <c:pt idx="101">
                  <c:v>0.38095238095237999</c:v>
                </c:pt>
                <c:pt idx="102">
                  <c:v>0.28461538461538399</c:v>
                </c:pt>
                <c:pt idx="103">
                  <c:v>0.35496183206106852</c:v>
                </c:pt>
                <c:pt idx="104">
                  <c:v>0.37121212121212099</c:v>
                </c:pt>
                <c:pt idx="105">
                  <c:v>0.32374100719424398</c:v>
                </c:pt>
                <c:pt idx="106">
                  <c:v>0.338028169014084</c:v>
                </c:pt>
                <c:pt idx="107">
                  <c:v>0.32867132867132798</c:v>
                </c:pt>
                <c:pt idx="108">
                  <c:v>0.37152777777777746</c:v>
                </c:pt>
                <c:pt idx="109">
                  <c:v>0.36129032258064497</c:v>
                </c:pt>
                <c:pt idx="110">
                  <c:v>0.3942307692307685</c:v>
                </c:pt>
                <c:pt idx="111">
                  <c:v>0.3375796178343945</c:v>
                </c:pt>
                <c:pt idx="112">
                  <c:v>0.29192546583850898</c:v>
                </c:pt>
                <c:pt idx="113">
                  <c:v>0.31481481481481455</c:v>
                </c:pt>
                <c:pt idx="114">
                  <c:v>0.3848484848484845</c:v>
                </c:pt>
                <c:pt idx="115">
                  <c:v>0.32941176470588202</c:v>
                </c:pt>
                <c:pt idx="116">
                  <c:v>0.39534883720930197</c:v>
                </c:pt>
                <c:pt idx="117">
                  <c:v>0.29479768786127097</c:v>
                </c:pt>
                <c:pt idx="118">
                  <c:v>0.41954022988505701</c:v>
                </c:pt>
                <c:pt idx="119">
                  <c:v>0.29714285714285699</c:v>
                </c:pt>
                <c:pt idx="120">
                  <c:v>0.36723163841807871</c:v>
                </c:pt>
                <c:pt idx="121">
                  <c:v>0.33988764044943753</c:v>
                </c:pt>
                <c:pt idx="122">
                  <c:v>0.31843575418994402</c:v>
                </c:pt>
                <c:pt idx="123">
                  <c:v>0.27624309392265101</c:v>
                </c:pt>
                <c:pt idx="124">
                  <c:v>0.33333333333333298</c:v>
                </c:pt>
                <c:pt idx="125">
                  <c:v>0.39673913043478198</c:v>
                </c:pt>
                <c:pt idx="126">
                  <c:v>0.36216216216216202</c:v>
                </c:pt>
                <c:pt idx="127">
                  <c:v>0.34840425531914848</c:v>
                </c:pt>
                <c:pt idx="128">
                  <c:v>0.34554973821989499</c:v>
                </c:pt>
                <c:pt idx="129">
                  <c:v>0.256410256410256</c:v>
                </c:pt>
                <c:pt idx="130">
                  <c:v>0.39898989898989845</c:v>
                </c:pt>
                <c:pt idx="131">
                  <c:v>0.37250000000000005</c:v>
                </c:pt>
                <c:pt idx="132">
                  <c:v>0.30845771144278555</c:v>
                </c:pt>
                <c:pt idx="133">
                  <c:v>0.39108910891089099</c:v>
                </c:pt>
                <c:pt idx="134">
                  <c:v>0.34146341463414598</c:v>
                </c:pt>
                <c:pt idx="135">
                  <c:v>0.32524271844660102</c:v>
                </c:pt>
                <c:pt idx="136">
                  <c:v>0.36714975845410602</c:v>
                </c:pt>
                <c:pt idx="137">
                  <c:v>0.34507042253521103</c:v>
                </c:pt>
                <c:pt idx="138">
                  <c:v>0.41588785046728899</c:v>
                </c:pt>
                <c:pt idx="139">
                  <c:v>0.32407407407407401</c:v>
                </c:pt>
                <c:pt idx="140">
                  <c:v>0.32191780821917748</c:v>
                </c:pt>
                <c:pt idx="141">
                  <c:v>0.354545454545454</c:v>
                </c:pt>
                <c:pt idx="142">
                  <c:v>0.37554585152838404</c:v>
                </c:pt>
                <c:pt idx="143">
                  <c:v>0.385281385281385</c:v>
                </c:pt>
                <c:pt idx="144">
                  <c:v>0.39055793991416299</c:v>
                </c:pt>
                <c:pt idx="145">
                  <c:v>0.35319148936170203</c:v>
                </c:pt>
                <c:pt idx="146">
                  <c:v>0.33050847457627103</c:v>
                </c:pt>
                <c:pt idx="147">
                  <c:v>0.31666666666666599</c:v>
                </c:pt>
                <c:pt idx="148">
                  <c:v>0.35684647302904499</c:v>
                </c:pt>
                <c:pt idx="149">
                  <c:v>0.44032921810699499</c:v>
                </c:pt>
                <c:pt idx="150">
                  <c:v>0.32113821138211301</c:v>
                </c:pt>
                <c:pt idx="151">
                  <c:v>0.375</c:v>
                </c:pt>
                <c:pt idx="152">
                  <c:v>0.40540540540540498</c:v>
                </c:pt>
                <c:pt idx="153">
                  <c:v>0.383458646616541</c:v>
                </c:pt>
                <c:pt idx="154">
                  <c:v>0.36891385767790202</c:v>
                </c:pt>
                <c:pt idx="155">
                  <c:v>0.35793357933579301</c:v>
                </c:pt>
                <c:pt idx="156">
                  <c:v>0.35740072202166001</c:v>
                </c:pt>
                <c:pt idx="157">
                  <c:v>0.39426523297491001</c:v>
                </c:pt>
                <c:pt idx="158">
                  <c:v>0.34163701067615598</c:v>
                </c:pt>
                <c:pt idx="159">
                  <c:v>0.38869257950530001</c:v>
                </c:pt>
                <c:pt idx="160">
                  <c:v>0.34859154929577402</c:v>
                </c:pt>
                <c:pt idx="161">
                  <c:v>0.30877192982456098</c:v>
                </c:pt>
                <c:pt idx="162">
                  <c:v>0.36458333333333298</c:v>
                </c:pt>
                <c:pt idx="163">
                  <c:v>0.36054421768707401</c:v>
                </c:pt>
                <c:pt idx="164">
                  <c:v>0.33554817275747501</c:v>
                </c:pt>
                <c:pt idx="165">
                  <c:v>0.35830618892508098</c:v>
                </c:pt>
                <c:pt idx="166">
                  <c:v>0.35238095238095202</c:v>
                </c:pt>
                <c:pt idx="167">
                  <c:v>0.338607594936708</c:v>
                </c:pt>
                <c:pt idx="168">
                  <c:v>0.43962848297213603</c:v>
                </c:pt>
                <c:pt idx="169">
                  <c:v>0.33333333333333298</c:v>
                </c:pt>
                <c:pt idx="170">
                  <c:v>0.32668711656441696</c:v>
                </c:pt>
                <c:pt idx="171">
                  <c:v>0.39024390243902402</c:v>
                </c:pt>
                <c:pt idx="172">
                  <c:v>0.31818181818181801</c:v>
                </c:pt>
                <c:pt idx="173">
                  <c:v>0.36253776435045298</c:v>
                </c:pt>
                <c:pt idx="174">
                  <c:v>0.330838323353293</c:v>
                </c:pt>
                <c:pt idx="175">
                  <c:v>0.30447761194029799</c:v>
                </c:pt>
                <c:pt idx="176">
                  <c:v>0.37202380952380898</c:v>
                </c:pt>
                <c:pt idx="177">
                  <c:v>0.31952662721893399</c:v>
                </c:pt>
                <c:pt idx="178">
                  <c:v>0.368731563421828</c:v>
                </c:pt>
                <c:pt idx="179">
                  <c:v>0.38662790697674398</c:v>
                </c:pt>
                <c:pt idx="180">
                  <c:v>0.34090909090909</c:v>
                </c:pt>
                <c:pt idx="181">
                  <c:v>0.371104815864022</c:v>
                </c:pt>
                <c:pt idx="182">
                  <c:v>0.37535014005602202</c:v>
                </c:pt>
                <c:pt idx="183">
                  <c:v>0.36592178770949702</c:v>
                </c:pt>
                <c:pt idx="184">
                  <c:v>0.376044568245125</c:v>
                </c:pt>
                <c:pt idx="185">
                  <c:v>0.32320441988950199</c:v>
                </c:pt>
                <c:pt idx="186">
                  <c:v>0.391780821917808</c:v>
                </c:pt>
                <c:pt idx="187">
                  <c:v>0.41192411924119199</c:v>
                </c:pt>
                <c:pt idx="188">
                  <c:v>0.41018766756032099</c:v>
                </c:pt>
                <c:pt idx="189">
                  <c:v>0.3816489361702125</c:v>
                </c:pt>
                <c:pt idx="190">
                  <c:v>0.30952380952380898</c:v>
                </c:pt>
                <c:pt idx="191">
                  <c:v>0.330310880829015</c:v>
                </c:pt>
                <c:pt idx="192">
                  <c:v>0.37984496124030998</c:v>
                </c:pt>
                <c:pt idx="193">
                  <c:v>0.34683544303797398</c:v>
                </c:pt>
                <c:pt idx="194">
                  <c:v>0.37878787878787801</c:v>
                </c:pt>
                <c:pt idx="195">
                  <c:v>0.33753148614609502</c:v>
                </c:pt>
                <c:pt idx="196">
                  <c:v>0.32663316582914503</c:v>
                </c:pt>
                <c:pt idx="197">
                  <c:v>0.33665835411471301</c:v>
                </c:pt>
                <c:pt idx="198">
                  <c:v>0.34474327628361801</c:v>
                </c:pt>
                <c:pt idx="199">
                  <c:v>0.35903614457831301</c:v>
                </c:pt>
                <c:pt idx="200">
                  <c:v>0.36406619385342698</c:v>
                </c:pt>
                <c:pt idx="201">
                  <c:v>0.355140186915887</c:v>
                </c:pt>
                <c:pt idx="202">
                  <c:v>0.35714285714285698</c:v>
                </c:pt>
                <c:pt idx="203">
                  <c:v>0.33027522935779802</c:v>
                </c:pt>
                <c:pt idx="204">
                  <c:v>0.31991051454138703</c:v>
                </c:pt>
                <c:pt idx="205">
                  <c:v>0.353333333333333</c:v>
                </c:pt>
                <c:pt idx="206">
                  <c:v>0.34294871794871751</c:v>
                </c:pt>
                <c:pt idx="207">
                  <c:v>0.33617021276595699</c:v>
                </c:pt>
                <c:pt idx="208">
                  <c:v>0.34309623430962299</c:v>
                </c:pt>
                <c:pt idx="209">
                  <c:v>0.36907216494845302</c:v>
                </c:pt>
                <c:pt idx="210">
                  <c:v>0.31187122736418499</c:v>
                </c:pt>
                <c:pt idx="211">
                  <c:v>0.37675350701402799</c:v>
                </c:pt>
                <c:pt idx="212">
                  <c:v>0.34502923976608102</c:v>
                </c:pt>
                <c:pt idx="213">
                  <c:v>0.33073929961089399</c:v>
                </c:pt>
                <c:pt idx="214">
                  <c:v>0.33716475095785398</c:v>
                </c:pt>
                <c:pt idx="215">
                  <c:v>0.33460803059273397</c:v>
                </c:pt>
                <c:pt idx="216">
                  <c:v>0.34285714285714203</c:v>
                </c:pt>
                <c:pt idx="217">
                  <c:v>0.33648393194706899</c:v>
                </c:pt>
                <c:pt idx="218">
                  <c:v>0.33955223880597002</c:v>
                </c:pt>
                <c:pt idx="219">
                  <c:v>0.32347504621071999</c:v>
                </c:pt>
                <c:pt idx="220">
                  <c:v>0.33689839572192498</c:v>
                </c:pt>
                <c:pt idx="221">
                  <c:v>0.32291666666666602</c:v>
                </c:pt>
                <c:pt idx="222">
                  <c:v>0.33965517241379301</c:v>
                </c:pt>
                <c:pt idx="223">
                  <c:v>0.33734939759036098</c:v>
                </c:pt>
                <c:pt idx="224">
                  <c:v>0.36254295532646003</c:v>
                </c:pt>
                <c:pt idx="225">
                  <c:v>0.34511784511784499</c:v>
                </c:pt>
                <c:pt idx="226">
                  <c:v>0.35166666666666602</c:v>
                </c:pt>
                <c:pt idx="227">
                  <c:v>0.287603305785123</c:v>
                </c:pt>
                <c:pt idx="228">
                  <c:v>0.36184210526315702</c:v>
                </c:pt>
                <c:pt idx="229">
                  <c:v>0.33986928104575098</c:v>
                </c:pt>
                <c:pt idx="230">
                  <c:v>0.34375</c:v>
                </c:pt>
                <c:pt idx="231">
                  <c:v>0.35614307931570699</c:v>
                </c:pt>
                <c:pt idx="232">
                  <c:v>0.34263565891472803</c:v>
                </c:pt>
                <c:pt idx="233">
                  <c:v>0.363214837712519</c:v>
                </c:pt>
                <c:pt idx="234">
                  <c:v>0.36600306278713601</c:v>
                </c:pt>
                <c:pt idx="235">
                  <c:v>0.34862385321100903</c:v>
                </c:pt>
                <c:pt idx="236">
                  <c:v>0.32878787878787802</c:v>
                </c:pt>
                <c:pt idx="237">
                  <c:v>0.33632286995515698</c:v>
                </c:pt>
                <c:pt idx="238">
                  <c:v>0.366322008862629</c:v>
                </c:pt>
                <c:pt idx="239">
                  <c:v>0.35672514619883</c:v>
                </c:pt>
                <c:pt idx="240">
                  <c:v>0.34841954022988453</c:v>
                </c:pt>
                <c:pt idx="241">
                  <c:v>0.37660485021397999</c:v>
                </c:pt>
                <c:pt idx="242">
                  <c:v>0.32147937411095301</c:v>
                </c:pt>
                <c:pt idx="243">
                  <c:v>0.34659090909090901</c:v>
                </c:pt>
                <c:pt idx="244">
                  <c:v>0.354430379746835</c:v>
                </c:pt>
                <c:pt idx="245">
                  <c:v>0.33520336605890599</c:v>
                </c:pt>
                <c:pt idx="246">
                  <c:v>0.34366576819407002</c:v>
                </c:pt>
                <c:pt idx="247">
                  <c:v>0.34450402144772102</c:v>
                </c:pt>
                <c:pt idx="248">
                  <c:v>0.35914552736982602</c:v>
                </c:pt>
                <c:pt idx="249">
                  <c:v>0.29790026246719098</c:v>
                </c:pt>
                <c:pt idx="250">
                  <c:v>0.36705577172503201</c:v>
                </c:pt>
                <c:pt idx="251">
                  <c:v>0.341279799247176</c:v>
                </c:pt>
                <c:pt idx="252">
                  <c:v>0.373283395755305</c:v>
                </c:pt>
                <c:pt idx="253">
                  <c:v>0.35037406483790501</c:v>
                </c:pt>
                <c:pt idx="254">
                  <c:v>0.35626535626535599</c:v>
                </c:pt>
                <c:pt idx="255">
                  <c:v>0.33495145631067902</c:v>
                </c:pt>
                <c:pt idx="256">
                  <c:v>0.36121212121212098</c:v>
                </c:pt>
                <c:pt idx="257">
                  <c:v>0.36517533252720602</c:v>
                </c:pt>
                <c:pt idx="258">
                  <c:v>0.37780401416765003</c:v>
                </c:pt>
                <c:pt idx="259">
                  <c:v>0.33642691415313197</c:v>
                </c:pt>
                <c:pt idx="260">
                  <c:v>0.34098737083811698</c:v>
                </c:pt>
                <c:pt idx="261">
                  <c:v>0.33257142857142802</c:v>
                </c:pt>
                <c:pt idx="262">
                  <c:v>0.32690124858115699</c:v>
                </c:pt>
                <c:pt idx="263">
                  <c:v>0.35254237288135498</c:v>
                </c:pt>
                <c:pt idx="264">
                  <c:v>0.32739420935412</c:v>
                </c:pt>
                <c:pt idx="265">
                  <c:v>0.31463146314631402</c:v>
                </c:pt>
                <c:pt idx="266">
                  <c:v>0.32279171210468899</c:v>
                </c:pt>
                <c:pt idx="267">
                  <c:v>0.35427952329360701</c:v>
                </c:pt>
                <c:pt idx="268">
                  <c:v>0.35064935064934999</c:v>
                </c:pt>
                <c:pt idx="269">
                  <c:v>0.32578209277238351</c:v>
                </c:pt>
                <c:pt idx="270">
                  <c:v>0.33972310969115999</c:v>
                </c:pt>
                <c:pt idx="271">
                  <c:v>0.347734457323498</c:v>
                </c:pt>
                <c:pt idx="272">
                  <c:v>0.32604166666666601</c:v>
                </c:pt>
                <c:pt idx="273">
                  <c:v>0.37741607324516702</c:v>
                </c:pt>
                <c:pt idx="274">
                  <c:v>0.36738703339882101</c:v>
                </c:pt>
                <c:pt idx="275">
                  <c:v>0.35988483685220701</c:v>
                </c:pt>
                <c:pt idx="276">
                  <c:v>0.32695984703632852</c:v>
                </c:pt>
                <c:pt idx="277">
                  <c:v>0.33520074696545199</c:v>
                </c:pt>
                <c:pt idx="278">
                  <c:v>0.35174953959484301</c:v>
                </c:pt>
                <c:pt idx="279">
                  <c:v>0.33363802559414901</c:v>
                </c:pt>
                <c:pt idx="280">
                  <c:v>0.37190812720847999</c:v>
                </c:pt>
                <c:pt idx="281">
                  <c:v>0.36740088105726798</c:v>
                </c:pt>
                <c:pt idx="282">
                  <c:v>0.33655536028119498</c:v>
                </c:pt>
                <c:pt idx="283">
                  <c:v>0.32735042735042702</c:v>
                </c:pt>
                <c:pt idx="284">
                  <c:v>0.33669185558354298</c:v>
                </c:pt>
                <c:pt idx="285">
                  <c:v>0.327181208053691</c:v>
                </c:pt>
                <c:pt idx="286">
                  <c:v>0.32692307692307598</c:v>
                </c:pt>
                <c:pt idx="287">
                  <c:v>0.316831683168316</c:v>
                </c:pt>
                <c:pt idx="288">
                  <c:v>0.33333333333333298</c:v>
                </c:pt>
                <c:pt idx="289">
                  <c:v>0.30912025827279999</c:v>
                </c:pt>
                <c:pt idx="290">
                  <c:v>0.34967845659163899</c:v>
                </c:pt>
                <c:pt idx="291">
                  <c:v>0.32624113475177302</c:v>
                </c:pt>
                <c:pt idx="292">
                  <c:v>0.33071484681853802</c:v>
                </c:pt>
                <c:pt idx="293">
                  <c:v>0.32412247946228501</c:v>
                </c:pt>
                <c:pt idx="294">
                  <c:v>0.34750186428038699</c:v>
                </c:pt>
                <c:pt idx="295">
                  <c:v>0.33406916850625401</c:v>
                </c:pt>
                <c:pt idx="296">
                  <c:v>0.31911764705882301</c:v>
                </c:pt>
                <c:pt idx="297">
                  <c:v>0.35505124450951597</c:v>
                </c:pt>
                <c:pt idx="298">
                  <c:v>0.35678027556200098</c:v>
                </c:pt>
                <c:pt idx="299">
                  <c:v>0.37962962962962898</c:v>
                </c:pt>
                <c:pt idx="300">
                  <c:v>0.36286919831223602</c:v>
                </c:pt>
                <c:pt idx="301">
                  <c:v>0.33984647592463302</c:v>
                </c:pt>
                <c:pt idx="302">
                  <c:v>0.32169241101410301</c:v>
                </c:pt>
                <c:pt idx="303">
                  <c:v>0.34496379196839999</c:v>
                </c:pt>
                <c:pt idx="304">
                  <c:v>0.350980392156862</c:v>
                </c:pt>
                <c:pt idx="305">
                  <c:v>0.32189119170984398</c:v>
                </c:pt>
                <c:pt idx="306">
                  <c:v>0.349583066067992</c:v>
                </c:pt>
                <c:pt idx="307">
                  <c:v>0.331855604813172</c:v>
                </c:pt>
                <c:pt idx="308">
                  <c:v>0.34367088607594898</c:v>
                </c:pt>
                <c:pt idx="309">
                  <c:v>0.33333333333333298</c:v>
                </c:pt>
                <c:pt idx="310">
                  <c:v>0.31539424280350398</c:v>
                </c:pt>
                <c:pt idx="311">
                  <c:v>0.33520249221183801</c:v>
                </c:pt>
                <c:pt idx="312">
                  <c:v>0.34474327628361801</c:v>
                </c:pt>
                <c:pt idx="313">
                  <c:v>0.35148215366001201</c:v>
                </c:pt>
                <c:pt idx="314">
                  <c:v>0.33771428571428502</c:v>
                </c:pt>
                <c:pt idx="315">
                  <c:v>0.31997742663656797</c:v>
                </c:pt>
                <c:pt idx="316">
                  <c:v>0.327123287671232</c:v>
                </c:pt>
                <c:pt idx="317">
                  <c:v>0.35485592315901798</c:v>
                </c:pt>
                <c:pt idx="318">
                  <c:v>0.35166578529878301</c:v>
                </c:pt>
                <c:pt idx="319">
                  <c:v>0.339175257731958</c:v>
                </c:pt>
                <c:pt idx="320">
                  <c:v>0.30103295622233101</c:v>
                </c:pt>
                <c:pt idx="321">
                  <c:v>0.32286555446516102</c:v>
                </c:pt>
                <c:pt idx="322">
                  <c:v>0.33268387725280002</c:v>
                </c:pt>
                <c:pt idx="323">
                  <c:v>0.335596508244422</c:v>
                </c:pt>
                <c:pt idx="324">
                  <c:v>0.34863701578192202</c:v>
                </c:pt>
                <c:pt idx="325">
                  <c:v>0.334733893557422</c:v>
                </c:pt>
                <c:pt idx="326">
                  <c:v>0.35167354424575797</c:v>
                </c:pt>
                <c:pt idx="327">
                  <c:v>0.32581786030061799</c:v>
                </c:pt>
                <c:pt idx="328">
                  <c:v>0.35039370078740101</c:v>
                </c:pt>
                <c:pt idx="329">
                  <c:v>0.331761680240034</c:v>
                </c:pt>
                <c:pt idx="330">
                  <c:v>0.346476510067114</c:v>
                </c:pt>
                <c:pt idx="331">
                  <c:v>0.339278307756117</c:v>
                </c:pt>
                <c:pt idx="332">
                  <c:v>0.32591676967449501</c:v>
                </c:pt>
                <c:pt idx="333">
                  <c:v>0.34007278608976899</c:v>
                </c:pt>
                <c:pt idx="334">
                  <c:v>0.33422664624808501</c:v>
                </c:pt>
                <c:pt idx="335">
                  <c:v>0.34155597722960102</c:v>
                </c:pt>
                <c:pt idx="336">
                  <c:v>0.35732742709486898</c:v>
                </c:pt>
                <c:pt idx="337">
                  <c:v>0.35511064278187499</c:v>
                </c:pt>
                <c:pt idx="338">
                  <c:v>0.34059203810819999</c:v>
                </c:pt>
                <c:pt idx="339">
                  <c:v>0.329027872195785</c:v>
                </c:pt>
                <c:pt idx="340">
                  <c:v>0.33231396534148799</c:v>
                </c:pt>
                <c:pt idx="341">
                  <c:v>0.35531628532974402</c:v>
                </c:pt>
                <c:pt idx="342">
                  <c:v>0.328938906752411</c:v>
                </c:pt>
                <c:pt idx="343">
                  <c:v>0.31608682723758502</c:v>
                </c:pt>
                <c:pt idx="344">
                  <c:v>0.32635613207547098</c:v>
                </c:pt>
                <c:pt idx="345">
                  <c:v>0.328460877042132</c:v>
                </c:pt>
                <c:pt idx="346">
                  <c:v>0.33990425232328902</c:v>
                </c:pt>
                <c:pt idx="347">
                  <c:v>0.331552305961754</c:v>
                </c:pt>
                <c:pt idx="348">
                  <c:v>0.329447682486816</c:v>
                </c:pt>
                <c:pt idx="349">
                  <c:v>0.33442176870748203</c:v>
                </c:pt>
                <c:pt idx="350">
                  <c:v>0.33156216790648202</c:v>
                </c:pt>
                <c:pt idx="351">
                  <c:v>0.37988404335770098</c:v>
                </c:pt>
                <c:pt idx="352">
                  <c:v>0.33925444083062201</c:v>
                </c:pt>
                <c:pt idx="353">
                  <c:v>0.34180368709516601</c:v>
                </c:pt>
                <c:pt idx="354">
                  <c:v>0.32446938277628601</c:v>
                </c:pt>
                <c:pt idx="355">
                  <c:v>0.321531100478468</c:v>
                </c:pt>
                <c:pt idx="356">
                  <c:v>0.32695411574821298</c:v>
                </c:pt>
                <c:pt idx="357">
                  <c:v>0.36553583464389999</c:v>
                </c:pt>
                <c:pt idx="358">
                  <c:v>0.33192623861364101</c:v>
                </c:pt>
                <c:pt idx="359">
                  <c:v>0.33281972265023102</c:v>
                </c:pt>
                <c:pt idx="360">
                  <c:v>0.33782627299957202</c:v>
                </c:pt>
                <c:pt idx="361">
                  <c:v>0.33196468897556902</c:v>
                </c:pt>
                <c:pt idx="362">
                  <c:v>0.33731688511950603</c:v>
                </c:pt>
                <c:pt idx="363">
                  <c:v>0.316492769540545</c:v>
                </c:pt>
                <c:pt idx="364">
                  <c:v>0.363183253032065</c:v>
                </c:pt>
                <c:pt idx="365">
                  <c:v>0.333385262501947</c:v>
                </c:pt>
                <c:pt idx="366">
                  <c:v>0.35039068484755598</c:v>
                </c:pt>
                <c:pt idx="367">
                  <c:v>0.32836869467472202</c:v>
                </c:pt>
                <c:pt idx="368">
                  <c:v>0.34408734052993101</c:v>
                </c:pt>
                <c:pt idx="369">
                  <c:v>0.32486313397376299</c:v>
                </c:pt>
                <c:pt idx="370">
                  <c:v>0.32715572715572699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A-4E46-8D17-89399F34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55535"/>
        <c:axId val="931117023"/>
      </c:scatterChart>
      <c:valAx>
        <c:axId val="105045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17023"/>
        <c:crosses val="autoZero"/>
        <c:crossBetween val="midCat"/>
      </c:valAx>
      <c:valAx>
        <c:axId val="9311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5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Loyal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Sheet1!$J$4:$J$374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cat>
          <c:val>
            <c:numRef>
              <c:f>Sheet1!$K$4:$K$374</c:f>
              <c:numCache>
                <c:formatCode>General</c:formatCode>
                <c:ptCount val="371"/>
                <c:pt idx="0">
                  <c:v>0.61956521739130432</c:v>
                </c:pt>
                <c:pt idx="1">
                  <c:v>0.63953488372093026</c:v>
                </c:pt>
                <c:pt idx="2">
                  <c:v>0.59374999999999956</c:v>
                </c:pt>
                <c:pt idx="3">
                  <c:v>0.57352941176470584</c:v>
                </c:pt>
                <c:pt idx="4">
                  <c:v>0.50909090909090904</c:v>
                </c:pt>
                <c:pt idx="5">
                  <c:v>0.52380952380952339</c:v>
                </c:pt>
                <c:pt idx="6">
                  <c:v>0.58730158730158677</c:v>
                </c:pt>
                <c:pt idx="7">
                  <c:v>0.5625</c:v>
                </c:pt>
                <c:pt idx="8">
                  <c:v>0.44444444444444398</c:v>
                </c:pt>
                <c:pt idx="9">
                  <c:v>0.6</c:v>
                </c:pt>
                <c:pt idx="10">
                  <c:v>0.46464646464646425</c:v>
                </c:pt>
                <c:pt idx="11">
                  <c:v>0.47619047619047572</c:v>
                </c:pt>
                <c:pt idx="12">
                  <c:v>0.56730769230769185</c:v>
                </c:pt>
                <c:pt idx="13">
                  <c:v>0.43877551020408129</c:v>
                </c:pt>
                <c:pt idx="14">
                  <c:v>0.38666666666666616</c:v>
                </c:pt>
                <c:pt idx="15">
                  <c:v>0.375</c:v>
                </c:pt>
                <c:pt idx="16">
                  <c:v>0.43697478991596583</c:v>
                </c:pt>
                <c:pt idx="17">
                  <c:v>0.59722222222222143</c:v>
                </c:pt>
                <c:pt idx="18">
                  <c:v>0.57894736842105221</c:v>
                </c:pt>
                <c:pt idx="19">
                  <c:v>0.46666666666666662</c:v>
                </c:pt>
                <c:pt idx="20">
                  <c:v>0.35714285714285698</c:v>
                </c:pt>
                <c:pt idx="21">
                  <c:v>0.33333333333333298</c:v>
                </c:pt>
                <c:pt idx="22">
                  <c:v>0.44099378881987522</c:v>
                </c:pt>
                <c:pt idx="23">
                  <c:v>0.34166666666666645</c:v>
                </c:pt>
                <c:pt idx="24">
                  <c:v>0.32</c:v>
                </c:pt>
                <c:pt idx="25">
                  <c:v>0.42307692307692268</c:v>
                </c:pt>
                <c:pt idx="26">
                  <c:v>0.44444444444444398</c:v>
                </c:pt>
                <c:pt idx="27">
                  <c:v>0.34523809523809496</c:v>
                </c:pt>
                <c:pt idx="28">
                  <c:v>0.48275862068965475</c:v>
                </c:pt>
                <c:pt idx="29">
                  <c:v>0.40833333333333327</c:v>
                </c:pt>
                <c:pt idx="30">
                  <c:v>0.46774193548387044</c:v>
                </c:pt>
                <c:pt idx="31">
                  <c:v>0.375</c:v>
                </c:pt>
                <c:pt idx="32">
                  <c:v>0.4069264069264063</c:v>
                </c:pt>
                <c:pt idx="33">
                  <c:v>0.47058823529411697</c:v>
                </c:pt>
                <c:pt idx="34">
                  <c:v>0.39285714285714229</c:v>
                </c:pt>
                <c:pt idx="35">
                  <c:v>0.36111111111111049</c:v>
                </c:pt>
                <c:pt idx="36">
                  <c:v>0.58108108108108047</c:v>
                </c:pt>
                <c:pt idx="37">
                  <c:v>0.45614035087719262</c:v>
                </c:pt>
                <c:pt idx="38">
                  <c:v>0.39743589743589702</c:v>
                </c:pt>
                <c:pt idx="39">
                  <c:v>0.35000000000000003</c:v>
                </c:pt>
                <c:pt idx="40">
                  <c:v>0.48780487804877998</c:v>
                </c:pt>
                <c:pt idx="41">
                  <c:v>0.48837209302325502</c:v>
                </c:pt>
                <c:pt idx="42">
                  <c:v>0.33333333333333248</c:v>
                </c:pt>
                <c:pt idx="43">
                  <c:v>0.41304347826086901</c:v>
                </c:pt>
                <c:pt idx="44">
                  <c:v>0.37234042553191449</c:v>
                </c:pt>
                <c:pt idx="45">
                  <c:v>0.4687499999999995</c:v>
                </c:pt>
                <c:pt idx="46">
                  <c:v>0.35714285714285648</c:v>
                </c:pt>
                <c:pt idx="47">
                  <c:v>0.37</c:v>
                </c:pt>
                <c:pt idx="48">
                  <c:v>0.39215686274509798</c:v>
                </c:pt>
                <c:pt idx="49">
                  <c:v>0.27884615384615352</c:v>
                </c:pt>
                <c:pt idx="50">
                  <c:v>0.34591194968553401</c:v>
                </c:pt>
                <c:pt idx="51">
                  <c:v>0.42727272727272703</c:v>
                </c:pt>
                <c:pt idx="52">
                  <c:v>0.41666666666666602</c:v>
                </c:pt>
                <c:pt idx="53">
                  <c:v>0.37280701754385925</c:v>
                </c:pt>
                <c:pt idx="54">
                  <c:v>0.40948275862068928</c:v>
                </c:pt>
                <c:pt idx="55">
                  <c:v>0.36666666666666597</c:v>
                </c:pt>
                <c:pt idx="56">
                  <c:v>0.38709677419354799</c:v>
                </c:pt>
                <c:pt idx="57">
                  <c:v>0.37698412698412653</c:v>
                </c:pt>
                <c:pt idx="58">
                  <c:v>0.35384615384615298</c:v>
                </c:pt>
                <c:pt idx="59">
                  <c:v>0.45454545454545398</c:v>
                </c:pt>
                <c:pt idx="60">
                  <c:v>0.44029850746268601</c:v>
                </c:pt>
                <c:pt idx="61">
                  <c:v>0.47794117647058748</c:v>
                </c:pt>
                <c:pt idx="62">
                  <c:v>0.33333333333333298</c:v>
                </c:pt>
                <c:pt idx="63">
                  <c:v>0.45238095238095166</c:v>
                </c:pt>
                <c:pt idx="64">
                  <c:v>0.28169014084506999</c:v>
                </c:pt>
                <c:pt idx="65">
                  <c:v>0.38888888888888801</c:v>
                </c:pt>
                <c:pt idx="66">
                  <c:v>0.301369863013698</c:v>
                </c:pt>
                <c:pt idx="67">
                  <c:v>0.31081081081081002</c:v>
                </c:pt>
                <c:pt idx="68">
                  <c:v>0.36</c:v>
                </c:pt>
                <c:pt idx="69">
                  <c:v>0.35897435897435848</c:v>
                </c:pt>
                <c:pt idx="70">
                  <c:v>0.45569620253164506</c:v>
                </c:pt>
                <c:pt idx="71">
                  <c:v>0.3</c:v>
                </c:pt>
                <c:pt idx="72">
                  <c:v>0.3827160493827157</c:v>
                </c:pt>
                <c:pt idx="73">
                  <c:v>0.36746987951807153</c:v>
                </c:pt>
                <c:pt idx="74">
                  <c:v>0.33928571428571397</c:v>
                </c:pt>
                <c:pt idx="75">
                  <c:v>0.44705882352941101</c:v>
                </c:pt>
                <c:pt idx="76">
                  <c:v>0.41860465116279</c:v>
                </c:pt>
                <c:pt idx="77">
                  <c:v>0.34090909090909</c:v>
                </c:pt>
                <c:pt idx="78">
                  <c:v>0.329629629629629</c:v>
                </c:pt>
                <c:pt idx="79">
                  <c:v>0.34782608695652101</c:v>
                </c:pt>
                <c:pt idx="80">
                  <c:v>0.35483870967741898</c:v>
                </c:pt>
                <c:pt idx="81">
                  <c:v>0.3947368421052625</c:v>
                </c:pt>
                <c:pt idx="82">
                  <c:v>0.36458333333333298</c:v>
                </c:pt>
                <c:pt idx="83">
                  <c:v>0.34020618556700999</c:v>
                </c:pt>
                <c:pt idx="84">
                  <c:v>0.30612244897959101</c:v>
                </c:pt>
                <c:pt idx="85">
                  <c:v>0.41</c:v>
                </c:pt>
                <c:pt idx="86">
                  <c:v>0.40196078431372501</c:v>
                </c:pt>
                <c:pt idx="87">
                  <c:v>0.30097087378640702</c:v>
                </c:pt>
                <c:pt idx="88">
                  <c:v>0.33653846153846101</c:v>
                </c:pt>
                <c:pt idx="89">
                  <c:v>0.35238095238095202</c:v>
                </c:pt>
                <c:pt idx="90">
                  <c:v>0.4198113207547165</c:v>
                </c:pt>
                <c:pt idx="91">
                  <c:v>0.233644859813084</c:v>
                </c:pt>
                <c:pt idx="92">
                  <c:v>0.35185185185185103</c:v>
                </c:pt>
                <c:pt idx="93">
                  <c:v>0.26605504587155898</c:v>
                </c:pt>
                <c:pt idx="94">
                  <c:v>0.30357142857142799</c:v>
                </c:pt>
                <c:pt idx="95">
                  <c:v>0.46017699115044203</c:v>
                </c:pt>
                <c:pt idx="96">
                  <c:v>0.31304347826086898</c:v>
                </c:pt>
                <c:pt idx="97">
                  <c:v>0.341880341880341</c:v>
                </c:pt>
                <c:pt idx="98">
                  <c:v>0.32500000000000001</c:v>
                </c:pt>
                <c:pt idx="99">
                  <c:v>0.393442622950819</c:v>
                </c:pt>
                <c:pt idx="100">
                  <c:v>0.28799999999999998</c:v>
                </c:pt>
                <c:pt idx="101">
                  <c:v>0.38095238095237999</c:v>
                </c:pt>
                <c:pt idx="102">
                  <c:v>0.28461538461538399</c:v>
                </c:pt>
                <c:pt idx="103">
                  <c:v>0.35496183206106852</c:v>
                </c:pt>
                <c:pt idx="104">
                  <c:v>0.37121212121212099</c:v>
                </c:pt>
                <c:pt idx="105">
                  <c:v>0.32374100719424398</c:v>
                </c:pt>
                <c:pt idx="106">
                  <c:v>0.338028169014084</c:v>
                </c:pt>
                <c:pt idx="107">
                  <c:v>0.32867132867132798</c:v>
                </c:pt>
                <c:pt idx="108">
                  <c:v>0.37152777777777746</c:v>
                </c:pt>
                <c:pt idx="109">
                  <c:v>0.36129032258064497</c:v>
                </c:pt>
                <c:pt idx="110">
                  <c:v>0.3942307692307685</c:v>
                </c:pt>
                <c:pt idx="111">
                  <c:v>0.3375796178343945</c:v>
                </c:pt>
                <c:pt idx="112">
                  <c:v>0.29192546583850898</c:v>
                </c:pt>
                <c:pt idx="113">
                  <c:v>0.31481481481481455</c:v>
                </c:pt>
                <c:pt idx="114">
                  <c:v>0.3848484848484845</c:v>
                </c:pt>
                <c:pt idx="115">
                  <c:v>0.32941176470588202</c:v>
                </c:pt>
                <c:pt idx="116">
                  <c:v>0.39534883720930197</c:v>
                </c:pt>
                <c:pt idx="117">
                  <c:v>0.29479768786127097</c:v>
                </c:pt>
                <c:pt idx="118">
                  <c:v>0.41954022988505701</c:v>
                </c:pt>
                <c:pt idx="119">
                  <c:v>0.29714285714285699</c:v>
                </c:pt>
                <c:pt idx="120">
                  <c:v>0.36723163841807871</c:v>
                </c:pt>
                <c:pt idx="121">
                  <c:v>0.33988764044943753</c:v>
                </c:pt>
                <c:pt idx="122">
                  <c:v>0.31843575418994402</c:v>
                </c:pt>
                <c:pt idx="123">
                  <c:v>0.27624309392265101</c:v>
                </c:pt>
                <c:pt idx="124">
                  <c:v>0.33333333333333298</c:v>
                </c:pt>
                <c:pt idx="125">
                  <c:v>0.39673913043478198</c:v>
                </c:pt>
                <c:pt idx="126">
                  <c:v>0.36216216216216202</c:v>
                </c:pt>
                <c:pt idx="127">
                  <c:v>0.34840425531914848</c:v>
                </c:pt>
                <c:pt idx="128">
                  <c:v>0.34554973821989499</c:v>
                </c:pt>
                <c:pt idx="129">
                  <c:v>0.256410256410256</c:v>
                </c:pt>
                <c:pt idx="130">
                  <c:v>0.39898989898989845</c:v>
                </c:pt>
                <c:pt idx="131">
                  <c:v>0.37250000000000005</c:v>
                </c:pt>
                <c:pt idx="132">
                  <c:v>0.30845771144278555</c:v>
                </c:pt>
                <c:pt idx="133">
                  <c:v>0.39108910891089099</c:v>
                </c:pt>
                <c:pt idx="134">
                  <c:v>0.34146341463414598</c:v>
                </c:pt>
                <c:pt idx="135">
                  <c:v>0.32524271844660102</c:v>
                </c:pt>
                <c:pt idx="136">
                  <c:v>0.36714975845410602</c:v>
                </c:pt>
                <c:pt idx="137">
                  <c:v>0.34507042253521103</c:v>
                </c:pt>
                <c:pt idx="138">
                  <c:v>0.41588785046728899</c:v>
                </c:pt>
                <c:pt idx="139">
                  <c:v>0.32407407407407401</c:v>
                </c:pt>
                <c:pt idx="140">
                  <c:v>0.32191780821917748</c:v>
                </c:pt>
                <c:pt idx="141">
                  <c:v>0.354545454545454</c:v>
                </c:pt>
                <c:pt idx="142">
                  <c:v>0.37554585152838404</c:v>
                </c:pt>
                <c:pt idx="143">
                  <c:v>0.385281385281385</c:v>
                </c:pt>
                <c:pt idx="144">
                  <c:v>0.39055793991416299</c:v>
                </c:pt>
                <c:pt idx="145">
                  <c:v>0.35319148936170203</c:v>
                </c:pt>
                <c:pt idx="146">
                  <c:v>0.33050847457627103</c:v>
                </c:pt>
                <c:pt idx="147">
                  <c:v>0.31666666666666599</c:v>
                </c:pt>
                <c:pt idx="148">
                  <c:v>0.35684647302904499</c:v>
                </c:pt>
                <c:pt idx="149">
                  <c:v>0.44032921810699499</c:v>
                </c:pt>
                <c:pt idx="150">
                  <c:v>0.32113821138211301</c:v>
                </c:pt>
                <c:pt idx="151">
                  <c:v>0.375</c:v>
                </c:pt>
                <c:pt idx="152">
                  <c:v>0.40540540540540498</c:v>
                </c:pt>
                <c:pt idx="153">
                  <c:v>0.383458646616541</c:v>
                </c:pt>
                <c:pt idx="154">
                  <c:v>0.36891385767790202</c:v>
                </c:pt>
                <c:pt idx="155">
                  <c:v>0.35793357933579301</c:v>
                </c:pt>
                <c:pt idx="156">
                  <c:v>0.35740072202166001</c:v>
                </c:pt>
                <c:pt idx="157">
                  <c:v>0.39426523297491001</c:v>
                </c:pt>
                <c:pt idx="158">
                  <c:v>0.34163701067615598</c:v>
                </c:pt>
                <c:pt idx="159">
                  <c:v>0.38869257950530001</c:v>
                </c:pt>
                <c:pt idx="160">
                  <c:v>0.34859154929577402</c:v>
                </c:pt>
                <c:pt idx="161">
                  <c:v>0.30877192982456098</c:v>
                </c:pt>
                <c:pt idx="162">
                  <c:v>0.36458333333333298</c:v>
                </c:pt>
                <c:pt idx="163">
                  <c:v>0.36054421768707401</c:v>
                </c:pt>
                <c:pt idx="164">
                  <c:v>0.33554817275747501</c:v>
                </c:pt>
                <c:pt idx="165">
                  <c:v>0.35830618892508098</c:v>
                </c:pt>
                <c:pt idx="166">
                  <c:v>0.35238095238095202</c:v>
                </c:pt>
                <c:pt idx="167">
                  <c:v>0.338607594936708</c:v>
                </c:pt>
                <c:pt idx="168">
                  <c:v>0.43962848297213603</c:v>
                </c:pt>
                <c:pt idx="169">
                  <c:v>0.33333333333333298</c:v>
                </c:pt>
                <c:pt idx="170">
                  <c:v>0.32668711656441696</c:v>
                </c:pt>
                <c:pt idx="171">
                  <c:v>0.39024390243902402</c:v>
                </c:pt>
                <c:pt idx="172">
                  <c:v>0.31818181818181801</c:v>
                </c:pt>
                <c:pt idx="173">
                  <c:v>0.36253776435045298</c:v>
                </c:pt>
                <c:pt idx="174">
                  <c:v>0.330838323353293</c:v>
                </c:pt>
                <c:pt idx="175">
                  <c:v>0.30447761194029799</c:v>
                </c:pt>
                <c:pt idx="176">
                  <c:v>0.37202380952380898</c:v>
                </c:pt>
                <c:pt idx="177">
                  <c:v>0.31952662721893399</c:v>
                </c:pt>
                <c:pt idx="178">
                  <c:v>0.368731563421828</c:v>
                </c:pt>
                <c:pt idx="179">
                  <c:v>0.38662790697674398</c:v>
                </c:pt>
                <c:pt idx="180">
                  <c:v>0.34090909090909</c:v>
                </c:pt>
                <c:pt idx="181">
                  <c:v>0.371104815864022</c:v>
                </c:pt>
                <c:pt idx="182">
                  <c:v>0.37535014005602202</c:v>
                </c:pt>
                <c:pt idx="183">
                  <c:v>0.36592178770949702</c:v>
                </c:pt>
                <c:pt idx="184">
                  <c:v>0.376044568245125</c:v>
                </c:pt>
                <c:pt idx="185">
                  <c:v>0.32320441988950199</c:v>
                </c:pt>
                <c:pt idx="186">
                  <c:v>0.391780821917808</c:v>
                </c:pt>
                <c:pt idx="187">
                  <c:v>0.41192411924119199</c:v>
                </c:pt>
                <c:pt idx="188">
                  <c:v>0.41018766756032099</c:v>
                </c:pt>
                <c:pt idx="189">
                  <c:v>0.3816489361702125</c:v>
                </c:pt>
                <c:pt idx="190">
                  <c:v>0.30952380952380898</c:v>
                </c:pt>
                <c:pt idx="191">
                  <c:v>0.330310880829015</c:v>
                </c:pt>
                <c:pt idx="192">
                  <c:v>0.37984496124030998</c:v>
                </c:pt>
                <c:pt idx="193">
                  <c:v>0.34683544303797398</c:v>
                </c:pt>
                <c:pt idx="194">
                  <c:v>0.37878787878787801</c:v>
                </c:pt>
                <c:pt idx="195">
                  <c:v>0.33753148614609502</c:v>
                </c:pt>
                <c:pt idx="196">
                  <c:v>0.32663316582914503</c:v>
                </c:pt>
                <c:pt idx="197">
                  <c:v>0.33665835411471301</c:v>
                </c:pt>
                <c:pt idx="198">
                  <c:v>0.34474327628361801</c:v>
                </c:pt>
                <c:pt idx="199">
                  <c:v>0.35903614457831301</c:v>
                </c:pt>
                <c:pt idx="200">
                  <c:v>0.36406619385342698</c:v>
                </c:pt>
                <c:pt idx="201">
                  <c:v>0.355140186915887</c:v>
                </c:pt>
                <c:pt idx="202">
                  <c:v>0.35714285714285698</c:v>
                </c:pt>
                <c:pt idx="203">
                  <c:v>0.33027522935779802</c:v>
                </c:pt>
                <c:pt idx="204">
                  <c:v>0.31991051454138703</c:v>
                </c:pt>
                <c:pt idx="205">
                  <c:v>0.353333333333333</c:v>
                </c:pt>
                <c:pt idx="206">
                  <c:v>0.34294871794871751</c:v>
                </c:pt>
                <c:pt idx="207">
                  <c:v>0.33617021276595699</c:v>
                </c:pt>
                <c:pt idx="208">
                  <c:v>0.34309623430962299</c:v>
                </c:pt>
                <c:pt idx="209">
                  <c:v>0.36907216494845302</c:v>
                </c:pt>
                <c:pt idx="210">
                  <c:v>0.31187122736418499</c:v>
                </c:pt>
                <c:pt idx="211">
                  <c:v>0.37675350701402799</c:v>
                </c:pt>
                <c:pt idx="212">
                  <c:v>0.34502923976608102</c:v>
                </c:pt>
                <c:pt idx="213">
                  <c:v>0.33073929961089399</c:v>
                </c:pt>
                <c:pt idx="214">
                  <c:v>0.33716475095785398</c:v>
                </c:pt>
                <c:pt idx="215">
                  <c:v>0.33460803059273397</c:v>
                </c:pt>
                <c:pt idx="216">
                  <c:v>0.34285714285714203</c:v>
                </c:pt>
                <c:pt idx="217">
                  <c:v>0.33648393194706899</c:v>
                </c:pt>
                <c:pt idx="218">
                  <c:v>0.33955223880597002</c:v>
                </c:pt>
                <c:pt idx="219">
                  <c:v>0.32347504621071999</c:v>
                </c:pt>
                <c:pt idx="220">
                  <c:v>0.33689839572192498</c:v>
                </c:pt>
                <c:pt idx="221">
                  <c:v>0.32291666666666602</c:v>
                </c:pt>
                <c:pt idx="222">
                  <c:v>0.33965517241379301</c:v>
                </c:pt>
                <c:pt idx="223">
                  <c:v>0.33734939759036098</c:v>
                </c:pt>
                <c:pt idx="224">
                  <c:v>0.36254295532646003</c:v>
                </c:pt>
                <c:pt idx="225">
                  <c:v>0.34511784511784499</c:v>
                </c:pt>
                <c:pt idx="226">
                  <c:v>0.35166666666666602</c:v>
                </c:pt>
                <c:pt idx="227">
                  <c:v>0.287603305785123</c:v>
                </c:pt>
                <c:pt idx="228">
                  <c:v>0.36184210526315702</c:v>
                </c:pt>
                <c:pt idx="229">
                  <c:v>0.33986928104575098</c:v>
                </c:pt>
                <c:pt idx="230">
                  <c:v>0.34375</c:v>
                </c:pt>
                <c:pt idx="231">
                  <c:v>0.35614307931570699</c:v>
                </c:pt>
                <c:pt idx="232">
                  <c:v>0.34263565891472803</c:v>
                </c:pt>
                <c:pt idx="233">
                  <c:v>0.363214837712519</c:v>
                </c:pt>
                <c:pt idx="234">
                  <c:v>0.36600306278713601</c:v>
                </c:pt>
                <c:pt idx="235">
                  <c:v>0.34862385321100903</c:v>
                </c:pt>
                <c:pt idx="236">
                  <c:v>0.32878787878787802</c:v>
                </c:pt>
                <c:pt idx="237">
                  <c:v>0.33632286995515698</c:v>
                </c:pt>
                <c:pt idx="238">
                  <c:v>0.366322008862629</c:v>
                </c:pt>
                <c:pt idx="239">
                  <c:v>0.35672514619883</c:v>
                </c:pt>
                <c:pt idx="240">
                  <c:v>0.34841954022988453</c:v>
                </c:pt>
                <c:pt idx="241">
                  <c:v>0.37660485021397999</c:v>
                </c:pt>
                <c:pt idx="242">
                  <c:v>0.32147937411095301</c:v>
                </c:pt>
                <c:pt idx="243">
                  <c:v>0.34659090909090901</c:v>
                </c:pt>
                <c:pt idx="244">
                  <c:v>0.354430379746835</c:v>
                </c:pt>
                <c:pt idx="245">
                  <c:v>0.33520336605890599</c:v>
                </c:pt>
                <c:pt idx="246">
                  <c:v>0.34366576819407002</c:v>
                </c:pt>
                <c:pt idx="247">
                  <c:v>0.34450402144772102</c:v>
                </c:pt>
                <c:pt idx="248">
                  <c:v>0.35914552736982602</c:v>
                </c:pt>
                <c:pt idx="249">
                  <c:v>0.29790026246719098</c:v>
                </c:pt>
                <c:pt idx="250">
                  <c:v>0.36705577172503201</c:v>
                </c:pt>
                <c:pt idx="251">
                  <c:v>0.341279799247176</c:v>
                </c:pt>
                <c:pt idx="252">
                  <c:v>0.373283395755305</c:v>
                </c:pt>
                <c:pt idx="253">
                  <c:v>0.35037406483790501</c:v>
                </c:pt>
                <c:pt idx="254">
                  <c:v>0.35626535626535599</c:v>
                </c:pt>
                <c:pt idx="255">
                  <c:v>0.33495145631067902</c:v>
                </c:pt>
                <c:pt idx="256">
                  <c:v>0.36121212121212098</c:v>
                </c:pt>
                <c:pt idx="257">
                  <c:v>0.36517533252720602</c:v>
                </c:pt>
                <c:pt idx="258">
                  <c:v>0.37780401416765003</c:v>
                </c:pt>
                <c:pt idx="259">
                  <c:v>0.33642691415313197</c:v>
                </c:pt>
                <c:pt idx="260">
                  <c:v>0.34098737083811698</c:v>
                </c:pt>
                <c:pt idx="261">
                  <c:v>0.33257142857142802</c:v>
                </c:pt>
                <c:pt idx="262">
                  <c:v>0.32690124858115699</c:v>
                </c:pt>
                <c:pt idx="263">
                  <c:v>0.35254237288135498</c:v>
                </c:pt>
                <c:pt idx="264">
                  <c:v>0.32739420935412</c:v>
                </c:pt>
                <c:pt idx="265">
                  <c:v>0.31463146314631402</c:v>
                </c:pt>
                <c:pt idx="266">
                  <c:v>0.32279171210468899</c:v>
                </c:pt>
                <c:pt idx="267">
                  <c:v>0.35427952329360701</c:v>
                </c:pt>
                <c:pt idx="268">
                  <c:v>0.35064935064934999</c:v>
                </c:pt>
                <c:pt idx="269">
                  <c:v>0.32578209277238351</c:v>
                </c:pt>
                <c:pt idx="270">
                  <c:v>0.33972310969115999</c:v>
                </c:pt>
                <c:pt idx="271">
                  <c:v>0.347734457323498</c:v>
                </c:pt>
                <c:pt idx="272">
                  <c:v>0.32604166666666601</c:v>
                </c:pt>
                <c:pt idx="273">
                  <c:v>0.37741607324516702</c:v>
                </c:pt>
                <c:pt idx="274">
                  <c:v>0.36738703339882101</c:v>
                </c:pt>
                <c:pt idx="275">
                  <c:v>0.35988483685220701</c:v>
                </c:pt>
                <c:pt idx="276">
                  <c:v>0.32695984703632852</c:v>
                </c:pt>
                <c:pt idx="277">
                  <c:v>0.33520074696545199</c:v>
                </c:pt>
                <c:pt idx="278">
                  <c:v>0.35174953959484301</c:v>
                </c:pt>
                <c:pt idx="279">
                  <c:v>0.33363802559414901</c:v>
                </c:pt>
                <c:pt idx="280">
                  <c:v>0.37190812720847999</c:v>
                </c:pt>
                <c:pt idx="281">
                  <c:v>0.36740088105726798</c:v>
                </c:pt>
                <c:pt idx="282">
                  <c:v>0.33655536028119498</c:v>
                </c:pt>
                <c:pt idx="283">
                  <c:v>0.32735042735042702</c:v>
                </c:pt>
                <c:pt idx="284">
                  <c:v>0.33669185558354298</c:v>
                </c:pt>
                <c:pt idx="285">
                  <c:v>0.327181208053691</c:v>
                </c:pt>
                <c:pt idx="286">
                  <c:v>0.32692307692307598</c:v>
                </c:pt>
                <c:pt idx="287">
                  <c:v>0.316831683168316</c:v>
                </c:pt>
                <c:pt idx="288">
                  <c:v>0.33333333333333298</c:v>
                </c:pt>
                <c:pt idx="289">
                  <c:v>0.30912025827279999</c:v>
                </c:pt>
                <c:pt idx="290">
                  <c:v>0.34967845659163899</c:v>
                </c:pt>
                <c:pt idx="291">
                  <c:v>0.32624113475177302</c:v>
                </c:pt>
                <c:pt idx="292">
                  <c:v>0.33071484681853802</c:v>
                </c:pt>
                <c:pt idx="293">
                  <c:v>0.32412247946228501</c:v>
                </c:pt>
                <c:pt idx="294">
                  <c:v>0.34750186428038699</c:v>
                </c:pt>
                <c:pt idx="295">
                  <c:v>0.33406916850625401</c:v>
                </c:pt>
                <c:pt idx="296">
                  <c:v>0.31911764705882301</c:v>
                </c:pt>
                <c:pt idx="297">
                  <c:v>0.35505124450951597</c:v>
                </c:pt>
                <c:pt idx="298">
                  <c:v>0.35678027556200098</c:v>
                </c:pt>
                <c:pt idx="299">
                  <c:v>0.37962962962962898</c:v>
                </c:pt>
                <c:pt idx="300">
                  <c:v>0.36286919831223602</c:v>
                </c:pt>
                <c:pt idx="301">
                  <c:v>0.33984647592463302</c:v>
                </c:pt>
                <c:pt idx="302">
                  <c:v>0.32169241101410301</c:v>
                </c:pt>
                <c:pt idx="303">
                  <c:v>0.34496379196839999</c:v>
                </c:pt>
                <c:pt idx="304">
                  <c:v>0.350980392156862</c:v>
                </c:pt>
                <c:pt idx="305">
                  <c:v>0.32189119170984398</c:v>
                </c:pt>
                <c:pt idx="306">
                  <c:v>0.349583066067992</c:v>
                </c:pt>
                <c:pt idx="307">
                  <c:v>0.331855604813172</c:v>
                </c:pt>
                <c:pt idx="308">
                  <c:v>0.34367088607594898</c:v>
                </c:pt>
                <c:pt idx="309">
                  <c:v>0.33333333333333298</c:v>
                </c:pt>
                <c:pt idx="310">
                  <c:v>0.31539424280350398</c:v>
                </c:pt>
                <c:pt idx="311">
                  <c:v>0.33520249221183801</c:v>
                </c:pt>
                <c:pt idx="312">
                  <c:v>0.34474327628361801</c:v>
                </c:pt>
                <c:pt idx="313">
                  <c:v>0.35148215366001201</c:v>
                </c:pt>
                <c:pt idx="314">
                  <c:v>0.33771428571428502</c:v>
                </c:pt>
                <c:pt idx="315">
                  <c:v>0.31997742663656797</c:v>
                </c:pt>
                <c:pt idx="316">
                  <c:v>0.327123287671232</c:v>
                </c:pt>
                <c:pt idx="317">
                  <c:v>0.35485592315901798</c:v>
                </c:pt>
                <c:pt idx="318">
                  <c:v>0.35166578529878301</c:v>
                </c:pt>
                <c:pt idx="319">
                  <c:v>0.339175257731958</c:v>
                </c:pt>
                <c:pt idx="320">
                  <c:v>0.30103295622233101</c:v>
                </c:pt>
                <c:pt idx="321">
                  <c:v>0.32286555446516102</c:v>
                </c:pt>
                <c:pt idx="322">
                  <c:v>0.33268387725280002</c:v>
                </c:pt>
                <c:pt idx="323">
                  <c:v>0.335596508244422</c:v>
                </c:pt>
                <c:pt idx="324">
                  <c:v>0.34863701578192202</c:v>
                </c:pt>
                <c:pt idx="325">
                  <c:v>0.334733893557422</c:v>
                </c:pt>
                <c:pt idx="326">
                  <c:v>0.35167354424575797</c:v>
                </c:pt>
                <c:pt idx="327">
                  <c:v>0.32581786030061799</c:v>
                </c:pt>
                <c:pt idx="328">
                  <c:v>0.35039370078740101</c:v>
                </c:pt>
                <c:pt idx="329">
                  <c:v>0.331761680240034</c:v>
                </c:pt>
                <c:pt idx="330">
                  <c:v>0.346476510067114</c:v>
                </c:pt>
                <c:pt idx="331">
                  <c:v>0.339278307756117</c:v>
                </c:pt>
                <c:pt idx="332">
                  <c:v>0.32591676967449501</c:v>
                </c:pt>
                <c:pt idx="333">
                  <c:v>0.34007278608976899</c:v>
                </c:pt>
                <c:pt idx="334">
                  <c:v>0.33422664624808501</c:v>
                </c:pt>
                <c:pt idx="335">
                  <c:v>0.34155597722960102</c:v>
                </c:pt>
                <c:pt idx="336">
                  <c:v>0.35732742709486898</c:v>
                </c:pt>
                <c:pt idx="337">
                  <c:v>0.35511064278187499</c:v>
                </c:pt>
                <c:pt idx="338">
                  <c:v>0.34059203810819999</c:v>
                </c:pt>
                <c:pt idx="339">
                  <c:v>0.329027872195785</c:v>
                </c:pt>
                <c:pt idx="340">
                  <c:v>0.33231396534148799</c:v>
                </c:pt>
                <c:pt idx="341">
                  <c:v>0.35531628532974402</c:v>
                </c:pt>
                <c:pt idx="342">
                  <c:v>0.328938906752411</c:v>
                </c:pt>
                <c:pt idx="343">
                  <c:v>0.31608682723758502</c:v>
                </c:pt>
                <c:pt idx="344">
                  <c:v>0.32635613207547098</c:v>
                </c:pt>
                <c:pt idx="345">
                  <c:v>0.328460877042132</c:v>
                </c:pt>
                <c:pt idx="346">
                  <c:v>0.33990425232328902</c:v>
                </c:pt>
                <c:pt idx="347">
                  <c:v>0.331552305961754</c:v>
                </c:pt>
                <c:pt idx="348">
                  <c:v>0.329447682486816</c:v>
                </c:pt>
                <c:pt idx="349">
                  <c:v>0.33442176870748203</c:v>
                </c:pt>
                <c:pt idx="350">
                  <c:v>0.33156216790648202</c:v>
                </c:pt>
                <c:pt idx="351">
                  <c:v>0.37988404335770098</c:v>
                </c:pt>
                <c:pt idx="352">
                  <c:v>0.33925444083062201</c:v>
                </c:pt>
                <c:pt idx="353">
                  <c:v>0.34180368709516601</c:v>
                </c:pt>
                <c:pt idx="354">
                  <c:v>0.32446938277628601</c:v>
                </c:pt>
                <c:pt idx="355">
                  <c:v>0.321531100478468</c:v>
                </c:pt>
                <c:pt idx="356">
                  <c:v>0.32695411574821298</c:v>
                </c:pt>
                <c:pt idx="357">
                  <c:v>0.36553583464389999</c:v>
                </c:pt>
                <c:pt idx="358">
                  <c:v>0.33192623861364101</c:v>
                </c:pt>
                <c:pt idx="359">
                  <c:v>0.33281972265023102</c:v>
                </c:pt>
                <c:pt idx="360">
                  <c:v>0.33782627299957202</c:v>
                </c:pt>
                <c:pt idx="361">
                  <c:v>0.33196468897556902</c:v>
                </c:pt>
                <c:pt idx="362">
                  <c:v>0.33731688511950603</c:v>
                </c:pt>
                <c:pt idx="363">
                  <c:v>0.316492769540545</c:v>
                </c:pt>
                <c:pt idx="364">
                  <c:v>0.363183253032065</c:v>
                </c:pt>
                <c:pt idx="365">
                  <c:v>0.333385262501947</c:v>
                </c:pt>
                <c:pt idx="366">
                  <c:v>0.35039068484755598</c:v>
                </c:pt>
                <c:pt idx="367">
                  <c:v>0.32836869467472202</c:v>
                </c:pt>
                <c:pt idx="368">
                  <c:v>0.34408734052993101</c:v>
                </c:pt>
                <c:pt idx="369">
                  <c:v>0.32486313397376299</c:v>
                </c:pt>
                <c:pt idx="370">
                  <c:v>0.32715572715572699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8-41FB-8B18-C1CFE61AC431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Nonloyal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Sheet1!$J$4:$J$374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cat>
          <c:val>
            <c:numRef>
              <c:f>Sheet1!$L$4:$L$374</c:f>
              <c:numCache>
                <c:formatCode>General</c:formatCode>
                <c:ptCount val="371"/>
                <c:pt idx="0">
                  <c:v>0.38043478260869568</c:v>
                </c:pt>
                <c:pt idx="1">
                  <c:v>0.36046511627906974</c:v>
                </c:pt>
                <c:pt idx="2">
                  <c:v>0.40625000000000044</c:v>
                </c:pt>
                <c:pt idx="3">
                  <c:v>0.42647058823529416</c:v>
                </c:pt>
                <c:pt idx="4">
                  <c:v>0.49090909090909096</c:v>
                </c:pt>
                <c:pt idx="5">
                  <c:v>0.47619047619047661</c:v>
                </c:pt>
                <c:pt idx="6">
                  <c:v>0.41269841269841323</c:v>
                </c:pt>
                <c:pt idx="7">
                  <c:v>0.4375</c:v>
                </c:pt>
                <c:pt idx="8">
                  <c:v>0.55555555555555602</c:v>
                </c:pt>
                <c:pt idx="9">
                  <c:v>0.4</c:v>
                </c:pt>
                <c:pt idx="10">
                  <c:v>0.53535353535353569</c:v>
                </c:pt>
                <c:pt idx="11">
                  <c:v>0.52380952380952428</c:v>
                </c:pt>
                <c:pt idx="12">
                  <c:v>0.43269230769230815</c:v>
                </c:pt>
                <c:pt idx="13">
                  <c:v>0.56122448979591866</c:v>
                </c:pt>
                <c:pt idx="14">
                  <c:v>0.61333333333333384</c:v>
                </c:pt>
                <c:pt idx="15">
                  <c:v>0.625</c:v>
                </c:pt>
                <c:pt idx="16">
                  <c:v>0.56302521008403417</c:v>
                </c:pt>
                <c:pt idx="17">
                  <c:v>0.40277777777777857</c:v>
                </c:pt>
                <c:pt idx="18">
                  <c:v>0.42105263157894779</c:v>
                </c:pt>
                <c:pt idx="19">
                  <c:v>0.53333333333333344</c:v>
                </c:pt>
                <c:pt idx="20">
                  <c:v>0.64285714285714302</c:v>
                </c:pt>
                <c:pt idx="21">
                  <c:v>0.66666666666666696</c:v>
                </c:pt>
                <c:pt idx="22">
                  <c:v>0.55900621118012483</c:v>
                </c:pt>
                <c:pt idx="23">
                  <c:v>0.65833333333333355</c:v>
                </c:pt>
                <c:pt idx="24">
                  <c:v>0.67999999999999994</c:v>
                </c:pt>
                <c:pt idx="25">
                  <c:v>0.57692307692307732</c:v>
                </c:pt>
                <c:pt idx="26">
                  <c:v>0.55555555555555602</c:v>
                </c:pt>
                <c:pt idx="27">
                  <c:v>0.6547619047619051</c:v>
                </c:pt>
                <c:pt idx="28">
                  <c:v>0.5172413793103452</c:v>
                </c:pt>
                <c:pt idx="29">
                  <c:v>0.59166666666666679</c:v>
                </c:pt>
                <c:pt idx="30">
                  <c:v>0.53225806451612956</c:v>
                </c:pt>
                <c:pt idx="31">
                  <c:v>0.625</c:v>
                </c:pt>
                <c:pt idx="32">
                  <c:v>0.59307359307359375</c:v>
                </c:pt>
                <c:pt idx="33">
                  <c:v>0.52941176470588303</c:v>
                </c:pt>
                <c:pt idx="34">
                  <c:v>0.60714285714285765</c:v>
                </c:pt>
                <c:pt idx="35">
                  <c:v>0.63888888888888951</c:v>
                </c:pt>
                <c:pt idx="36">
                  <c:v>0.41891891891891953</c:v>
                </c:pt>
                <c:pt idx="37">
                  <c:v>0.54385964912280738</c:v>
                </c:pt>
                <c:pt idx="38">
                  <c:v>0.60256410256410298</c:v>
                </c:pt>
                <c:pt idx="39">
                  <c:v>0.64999999999999991</c:v>
                </c:pt>
                <c:pt idx="40">
                  <c:v>0.51219512195121997</c:v>
                </c:pt>
                <c:pt idx="41">
                  <c:v>0.51162790697674498</c:v>
                </c:pt>
                <c:pt idx="42">
                  <c:v>0.66666666666666752</c:v>
                </c:pt>
                <c:pt idx="43">
                  <c:v>0.58695652173913104</c:v>
                </c:pt>
                <c:pt idx="44">
                  <c:v>0.62765957446808551</c:v>
                </c:pt>
                <c:pt idx="45">
                  <c:v>0.53125000000000044</c:v>
                </c:pt>
                <c:pt idx="46">
                  <c:v>0.64285714285714346</c:v>
                </c:pt>
                <c:pt idx="47">
                  <c:v>0.63</c:v>
                </c:pt>
                <c:pt idx="48">
                  <c:v>0.60784313725490202</c:v>
                </c:pt>
                <c:pt idx="49">
                  <c:v>0.72115384615384648</c:v>
                </c:pt>
                <c:pt idx="50">
                  <c:v>0.65408805031446593</c:v>
                </c:pt>
                <c:pt idx="51">
                  <c:v>0.57272727272727297</c:v>
                </c:pt>
                <c:pt idx="52">
                  <c:v>0.58333333333333393</c:v>
                </c:pt>
                <c:pt idx="53">
                  <c:v>0.62719298245614075</c:v>
                </c:pt>
                <c:pt idx="54">
                  <c:v>0.59051724137931072</c:v>
                </c:pt>
                <c:pt idx="55">
                  <c:v>0.63333333333333397</c:v>
                </c:pt>
                <c:pt idx="56">
                  <c:v>0.61290322580645196</c:v>
                </c:pt>
                <c:pt idx="57">
                  <c:v>0.62301587301587347</c:v>
                </c:pt>
                <c:pt idx="58">
                  <c:v>0.64615384615384697</c:v>
                </c:pt>
                <c:pt idx="59">
                  <c:v>0.54545454545454608</c:v>
                </c:pt>
                <c:pt idx="60">
                  <c:v>0.55970149253731405</c:v>
                </c:pt>
                <c:pt idx="61">
                  <c:v>0.52205882352941257</c:v>
                </c:pt>
                <c:pt idx="62">
                  <c:v>0.66666666666666696</c:v>
                </c:pt>
                <c:pt idx="63">
                  <c:v>0.54761904761904834</c:v>
                </c:pt>
                <c:pt idx="64">
                  <c:v>0.71830985915492995</c:v>
                </c:pt>
                <c:pt idx="65">
                  <c:v>0.61111111111111205</c:v>
                </c:pt>
                <c:pt idx="66">
                  <c:v>0.69863013698630194</c:v>
                </c:pt>
                <c:pt idx="67">
                  <c:v>0.68918918918918992</c:v>
                </c:pt>
                <c:pt idx="68">
                  <c:v>0.64</c:v>
                </c:pt>
                <c:pt idx="69">
                  <c:v>0.64102564102564152</c:v>
                </c:pt>
                <c:pt idx="70">
                  <c:v>0.54430379746835489</c:v>
                </c:pt>
                <c:pt idx="71">
                  <c:v>0.7</c:v>
                </c:pt>
                <c:pt idx="72">
                  <c:v>0.61728395061728425</c:v>
                </c:pt>
                <c:pt idx="73">
                  <c:v>0.63253012048192847</c:v>
                </c:pt>
                <c:pt idx="74">
                  <c:v>0.66071428571428603</c:v>
                </c:pt>
                <c:pt idx="75">
                  <c:v>0.55294117647058894</c:v>
                </c:pt>
                <c:pt idx="76">
                  <c:v>0.58139534883721</c:v>
                </c:pt>
                <c:pt idx="77">
                  <c:v>0.65909090909091006</c:v>
                </c:pt>
                <c:pt idx="78">
                  <c:v>0.67037037037037095</c:v>
                </c:pt>
                <c:pt idx="79">
                  <c:v>0.65217391304347894</c:v>
                </c:pt>
                <c:pt idx="80">
                  <c:v>0.64516129032258096</c:v>
                </c:pt>
                <c:pt idx="81">
                  <c:v>0.6052631578947375</c:v>
                </c:pt>
                <c:pt idx="82">
                  <c:v>0.63541666666666696</c:v>
                </c:pt>
                <c:pt idx="83">
                  <c:v>0.65979381443299001</c:v>
                </c:pt>
                <c:pt idx="84">
                  <c:v>0.69387755102040893</c:v>
                </c:pt>
                <c:pt idx="85">
                  <c:v>0.59000000000000008</c:v>
                </c:pt>
                <c:pt idx="86">
                  <c:v>0.59803921568627505</c:v>
                </c:pt>
                <c:pt idx="87">
                  <c:v>0.69902912621359303</c:v>
                </c:pt>
                <c:pt idx="88">
                  <c:v>0.66346153846153899</c:v>
                </c:pt>
                <c:pt idx="89">
                  <c:v>0.64761904761904798</c:v>
                </c:pt>
                <c:pt idx="90">
                  <c:v>0.5801886792452835</c:v>
                </c:pt>
                <c:pt idx="91">
                  <c:v>0.76635514018691597</c:v>
                </c:pt>
                <c:pt idx="92">
                  <c:v>0.64814814814814903</c:v>
                </c:pt>
                <c:pt idx="93">
                  <c:v>0.73394495412844107</c:v>
                </c:pt>
                <c:pt idx="94">
                  <c:v>0.69642857142857206</c:v>
                </c:pt>
                <c:pt idx="95">
                  <c:v>0.53982300884955792</c:v>
                </c:pt>
                <c:pt idx="96">
                  <c:v>0.68695652173913102</c:v>
                </c:pt>
                <c:pt idx="97">
                  <c:v>0.658119658119659</c:v>
                </c:pt>
                <c:pt idx="98">
                  <c:v>0.67500000000000004</c:v>
                </c:pt>
                <c:pt idx="99">
                  <c:v>0.606557377049181</c:v>
                </c:pt>
                <c:pt idx="100">
                  <c:v>0.71199999999999997</c:v>
                </c:pt>
                <c:pt idx="101">
                  <c:v>0.61904761904761996</c:v>
                </c:pt>
                <c:pt idx="102">
                  <c:v>0.71538461538461595</c:v>
                </c:pt>
                <c:pt idx="103">
                  <c:v>0.64503816793893143</c:v>
                </c:pt>
                <c:pt idx="104">
                  <c:v>0.62878787878787901</c:v>
                </c:pt>
                <c:pt idx="105">
                  <c:v>0.67625899280575608</c:v>
                </c:pt>
                <c:pt idx="106">
                  <c:v>0.66197183098591594</c:v>
                </c:pt>
                <c:pt idx="107">
                  <c:v>0.67132867132867202</c:v>
                </c:pt>
                <c:pt idx="108">
                  <c:v>0.62847222222222254</c:v>
                </c:pt>
                <c:pt idx="109">
                  <c:v>0.63870967741935503</c:v>
                </c:pt>
                <c:pt idx="110">
                  <c:v>0.6057692307692315</c:v>
                </c:pt>
                <c:pt idx="111">
                  <c:v>0.6624203821656055</c:v>
                </c:pt>
                <c:pt idx="112">
                  <c:v>0.70807453416149102</c:v>
                </c:pt>
                <c:pt idx="113">
                  <c:v>0.68518518518518545</c:v>
                </c:pt>
                <c:pt idx="114">
                  <c:v>0.61515151515151545</c:v>
                </c:pt>
                <c:pt idx="115">
                  <c:v>0.67058823529411793</c:v>
                </c:pt>
                <c:pt idx="116">
                  <c:v>0.60465116279069808</c:v>
                </c:pt>
                <c:pt idx="117">
                  <c:v>0.70520231213872897</c:v>
                </c:pt>
                <c:pt idx="118">
                  <c:v>0.58045977011494299</c:v>
                </c:pt>
                <c:pt idx="119">
                  <c:v>0.70285714285714307</c:v>
                </c:pt>
                <c:pt idx="120">
                  <c:v>0.63276836158192129</c:v>
                </c:pt>
                <c:pt idx="121">
                  <c:v>0.66011235955056247</c:v>
                </c:pt>
                <c:pt idx="122">
                  <c:v>0.68156424581005592</c:v>
                </c:pt>
                <c:pt idx="123">
                  <c:v>0.72375690607734899</c:v>
                </c:pt>
                <c:pt idx="124">
                  <c:v>0.66666666666666696</c:v>
                </c:pt>
                <c:pt idx="125">
                  <c:v>0.60326086956521796</c:v>
                </c:pt>
                <c:pt idx="126">
                  <c:v>0.63783783783783798</c:v>
                </c:pt>
                <c:pt idx="127">
                  <c:v>0.65159574468085157</c:v>
                </c:pt>
                <c:pt idx="128">
                  <c:v>0.65445026178010501</c:v>
                </c:pt>
                <c:pt idx="129">
                  <c:v>0.74358974358974406</c:v>
                </c:pt>
                <c:pt idx="130">
                  <c:v>0.60101010101010155</c:v>
                </c:pt>
                <c:pt idx="131">
                  <c:v>0.62749999999999995</c:v>
                </c:pt>
                <c:pt idx="132">
                  <c:v>0.69154228855721445</c:v>
                </c:pt>
                <c:pt idx="133">
                  <c:v>0.60891089108910901</c:v>
                </c:pt>
                <c:pt idx="134">
                  <c:v>0.65853658536585402</c:v>
                </c:pt>
                <c:pt idx="135">
                  <c:v>0.67475728155339898</c:v>
                </c:pt>
                <c:pt idx="136">
                  <c:v>0.63285024154589398</c:v>
                </c:pt>
                <c:pt idx="137">
                  <c:v>0.65492957746478897</c:v>
                </c:pt>
                <c:pt idx="138">
                  <c:v>0.58411214953271107</c:v>
                </c:pt>
                <c:pt idx="139">
                  <c:v>0.67592592592592604</c:v>
                </c:pt>
                <c:pt idx="140">
                  <c:v>0.67808219178082252</c:v>
                </c:pt>
                <c:pt idx="141">
                  <c:v>0.64545454545454595</c:v>
                </c:pt>
                <c:pt idx="142">
                  <c:v>0.62445414847161596</c:v>
                </c:pt>
                <c:pt idx="143">
                  <c:v>0.614718614718615</c:v>
                </c:pt>
                <c:pt idx="144">
                  <c:v>0.60944206008583701</c:v>
                </c:pt>
                <c:pt idx="145">
                  <c:v>0.64680851063829792</c:v>
                </c:pt>
                <c:pt idx="146">
                  <c:v>0.66949152542372903</c:v>
                </c:pt>
                <c:pt idx="147">
                  <c:v>0.68333333333333401</c:v>
                </c:pt>
                <c:pt idx="148">
                  <c:v>0.64315352697095496</c:v>
                </c:pt>
                <c:pt idx="149">
                  <c:v>0.55967078189300501</c:v>
                </c:pt>
                <c:pt idx="150">
                  <c:v>0.67886178861788693</c:v>
                </c:pt>
                <c:pt idx="151">
                  <c:v>0.625</c:v>
                </c:pt>
                <c:pt idx="152">
                  <c:v>0.59459459459459496</c:v>
                </c:pt>
                <c:pt idx="153">
                  <c:v>0.61654135338345895</c:v>
                </c:pt>
                <c:pt idx="154">
                  <c:v>0.63108614232209792</c:v>
                </c:pt>
                <c:pt idx="155">
                  <c:v>0.64206642066420705</c:v>
                </c:pt>
                <c:pt idx="156">
                  <c:v>0.64259927797834004</c:v>
                </c:pt>
                <c:pt idx="157">
                  <c:v>0.60573476702508999</c:v>
                </c:pt>
                <c:pt idx="158">
                  <c:v>0.65836298932384407</c:v>
                </c:pt>
                <c:pt idx="159">
                  <c:v>0.61130742049469999</c:v>
                </c:pt>
                <c:pt idx="160">
                  <c:v>0.65140845070422593</c:v>
                </c:pt>
                <c:pt idx="161">
                  <c:v>0.69122807017543897</c:v>
                </c:pt>
                <c:pt idx="162">
                  <c:v>0.63541666666666696</c:v>
                </c:pt>
                <c:pt idx="163">
                  <c:v>0.63945578231292599</c:v>
                </c:pt>
                <c:pt idx="164">
                  <c:v>0.66445182724252505</c:v>
                </c:pt>
                <c:pt idx="165">
                  <c:v>0.64169381107491907</c:v>
                </c:pt>
                <c:pt idx="166">
                  <c:v>0.64761904761904798</c:v>
                </c:pt>
                <c:pt idx="167">
                  <c:v>0.661392405063292</c:v>
                </c:pt>
                <c:pt idx="168">
                  <c:v>0.56037151702786403</c:v>
                </c:pt>
                <c:pt idx="169">
                  <c:v>0.66666666666666696</c:v>
                </c:pt>
                <c:pt idx="170">
                  <c:v>0.67331288343558304</c:v>
                </c:pt>
                <c:pt idx="171">
                  <c:v>0.60975609756097593</c:v>
                </c:pt>
                <c:pt idx="172">
                  <c:v>0.68181818181818199</c:v>
                </c:pt>
                <c:pt idx="173">
                  <c:v>0.63746223564954696</c:v>
                </c:pt>
                <c:pt idx="174">
                  <c:v>0.669161676646707</c:v>
                </c:pt>
                <c:pt idx="175">
                  <c:v>0.69552238805970201</c:v>
                </c:pt>
                <c:pt idx="176">
                  <c:v>0.62797619047619102</c:v>
                </c:pt>
                <c:pt idx="177">
                  <c:v>0.68047337278106601</c:v>
                </c:pt>
                <c:pt idx="178">
                  <c:v>0.631268436578172</c:v>
                </c:pt>
                <c:pt idx="179">
                  <c:v>0.61337209302325602</c:v>
                </c:pt>
                <c:pt idx="180">
                  <c:v>0.65909090909091006</c:v>
                </c:pt>
                <c:pt idx="181">
                  <c:v>0.628895184135978</c:v>
                </c:pt>
                <c:pt idx="182">
                  <c:v>0.62464985994397804</c:v>
                </c:pt>
                <c:pt idx="183">
                  <c:v>0.63407821229050298</c:v>
                </c:pt>
                <c:pt idx="184">
                  <c:v>0.623955431754875</c:v>
                </c:pt>
                <c:pt idx="185">
                  <c:v>0.67679558011049801</c:v>
                </c:pt>
                <c:pt idx="186">
                  <c:v>0.60821917808219195</c:v>
                </c:pt>
                <c:pt idx="187">
                  <c:v>0.58807588075880801</c:v>
                </c:pt>
                <c:pt idx="188">
                  <c:v>0.58981233243967901</c:v>
                </c:pt>
                <c:pt idx="189">
                  <c:v>0.61835106382978755</c:v>
                </c:pt>
                <c:pt idx="190">
                  <c:v>0.69047619047619102</c:v>
                </c:pt>
                <c:pt idx="191">
                  <c:v>0.66968911917098506</c:v>
                </c:pt>
                <c:pt idx="192">
                  <c:v>0.62015503875969002</c:v>
                </c:pt>
                <c:pt idx="193">
                  <c:v>0.65316455696202602</c:v>
                </c:pt>
                <c:pt idx="194">
                  <c:v>0.62121212121212199</c:v>
                </c:pt>
                <c:pt idx="195">
                  <c:v>0.66246851385390504</c:v>
                </c:pt>
                <c:pt idx="196">
                  <c:v>0.67336683417085497</c:v>
                </c:pt>
                <c:pt idx="197">
                  <c:v>0.66334164588528699</c:v>
                </c:pt>
                <c:pt idx="198">
                  <c:v>0.65525672371638199</c:v>
                </c:pt>
                <c:pt idx="199">
                  <c:v>0.64096385542168699</c:v>
                </c:pt>
                <c:pt idx="200">
                  <c:v>0.63593380614657302</c:v>
                </c:pt>
                <c:pt idx="201">
                  <c:v>0.644859813084113</c:v>
                </c:pt>
                <c:pt idx="202">
                  <c:v>0.64285714285714302</c:v>
                </c:pt>
                <c:pt idx="203">
                  <c:v>0.66972477064220204</c:v>
                </c:pt>
                <c:pt idx="204">
                  <c:v>0.68008948545861303</c:v>
                </c:pt>
                <c:pt idx="205">
                  <c:v>0.64666666666666694</c:v>
                </c:pt>
                <c:pt idx="206">
                  <c:v>0.65705128205128249</c:v>
                </c:pt>
                <c:pt idx="207">
                  <c:v>0.66382978723404307</c:v>
                </c:pt>
                <c:pt idx="208">
                  <c:v>0.65690376569037701</c:v>
                </c:pt>
                <c:pt idx="209">
                  <c:v>0.63092783505154704</c:v>
                </c:pt>
                <c:pt idx="210">
                  <c:v>0.68812877263581496</c:v>
                </c:pt>
                <c:pt idx="211">
                  <c:v>0.62324649298597201</c:v>
                </c:pt>
                <c:pt idx="212">
                  <c:v>0.65497076023391898</c:v>
                </c:pt>
                <c:pt idx="213">
                  <c:v>0.66926070038910601</c:v>
                </c:pt>
                <c:pt idx="214">
                  <c:v>0.66283524904214608</c:v>
                </c:pt>
                <c:pt idx="215">
                  <c:v>0.66539196940726608</c:v>
                </c:pt>
                <c:pt idx="216">
                  <c:v>0.65714285714285792</c:v>
                </c:pt>
                <c:pt idx="217">
                  <c:v>0.66351606805293106</c:v>
                </c:pt>
                <c:pt idx="218">
                  <c:v>0.66044776119403004</c:v>
                </c:pt>
                <c:pt idx="219">
                  <c:v>0.67652495378928001</c:v>
                </c:pt>
                <c:pt idx="220">
                  <c:v>0.66310160427807507</c:v>
                </c:pt>
                <c:pt idx="221">
                  <c:v>0.67708333333333393</c:v>
                </c:pt>
                <c:pt idx="222">
                  <c:v>0.66034482758620694</c:v>
                </c:pt>
                <c:pt idx="223">
                  <c:v>0.66265060240963902</c:v>
                </c:pt>
                <c:pt idx="224">
                  <c:v>0.63745704467353992</c:v>
                </c:pt>
                <c:pt idx="225">
                  <c:v>0.65488215488215507</c:v>
                </c:pt>
                <c:pt idx="226">
                  <c:v>0.64833333333333398</c:v>
                </c:pt>
                <c:pt idx="227">
                  <c:v>0.71239669421487695</c:v>
                </c:pt>
                <c:pt idx="228">
                  <c:v>0.63815789473684292</c:v>
                </c:pt>
                <c:pt idx="229">
                  <c:v>0.66013071895424902</c:v>
                </c:pt>
                <c:pt idx="230">
                  <c:v>0.65625</c:v>
                </c:pt>
                <c:pt idx="231">
                  <c:v>0.64385692068429301</c:v>
                </c:pt>
                <c:pt idx="232">
                  <c:v>0.65736434108527197</c:v>
                </c:pt>
                <c:pt idx="233">
                  <c:v>0.63678516228748094</c:v>
                </c:pt>
                <c:pt idx="234">
                  <c:v>0.63399693721286399</c:v>
                </c:pt>
                <c:pt idx="235">
                  <c:v>0.65137614678899092</c:v>
                </c:pt>
                <c:pt idx="236">
                  <c:v>0.67121212121212204</c:v>
                </c:pt>
                <c:pt idx="237">
                  <c:v>0.66367713004484297</c:v>
                </c:pt>
                <c:pt idx="238">
                  <c:v>0.633677991137371</c:v>
                </c:pt>
                <c:pt idx="239">
                  <c:v>0.64327485380117</c:v>
                </c:pt>
                <c:pt idx="240">
                  <c:v>0.65158045977011547</c:v>
                </c:pt>
                <c:pt idx="241">
                  <c:v>0.62339514978601995</c:v>
                </c:pt>
                <c:pt idx="242">
                  <c:v>0.67852062588904705</c:v>
                </c:pt>
                <c:pt idx="243">
                  <c:v>0.65340909090909105</c:v>
                </c:pt>
                <c:pt idx="244">
                  <c:v>0.645569620253165</c:v>
                </c:pt>
                <c:pt idx="245">
                  <c:v>0.66479663394109401</c:v>
                </c:pt>
                <c:pt idx="246">
                  <c:v>0.65633423180592998</c:v>
                </c:pt>
                <c:pt idx="247">
                  <c:v>0.65549597855227892</c:v>
                </c:pt>
                <c:pt idx="248">
                  <c:v>0.64085447263017392</c:v>
                </c:pt>
                <c:pt idx="249">
                  <c:v>0.70209973753280908</c:v>
                </c:pt>
                <c:pt idx="250">
                  <c:v>0.63294422827496799</c:v>
                </c:pt>
                <c:pt idx="251">
                  <c:v>0.658720200752824</c:v>
                </c:pt>
                <c:pt idx="252">
                  <c:v>0.626716604244695</c:v>
                </c:pt>
                <c:pt idx="253">
                  <c:v>0.64962593516209499</c:v>
                </c:pt>
                <c:pt idx="254">
                  <c:v>0.64373464373464406</c:v>
                </c:pt>
                <c:pt idx="255">
                  <c:v>0.66504854368932098</c:v>
                </c:pt>
                <c:pt idx="256">
                  <c:v>0.63878787878787902</c:v>
                </c:pt>
                <c:pt idx="257">
                  <c:v>0.63482466747279398</c:v>
                </c:pt>
                <c:pt idx="258">
                  <c:v>0.62219598583235003</c:v>
                </c:pt>
                <c:pt idx="259">
                  <c:v>0.66357308584686803</c:v>
                </c:pt>
                <c:pt idx="260">
                  <c:v>0.65901262916188297</c:v>
                </c:pt>
                <c:pt idx="261">
                  <c:v>0.66742857142857193</c:v>
                </c:pt>
                <c:pt idx="262">
                  <c:v>0.67309875141884301</c:v>
                </c:pt>
                <c:pt idx="263">
                  <c:v>0.64745762711864496</c:v>
                </c:pt>
                <c:pt idx="264">
                  <c:v>0.67260579064588</c:v>
                </c:pt>
                <c:pt idx="265">
                  <c:v>0.68536853685368593</c:v>
                </c:pt>
                <c:pt idx="266">
                  <c:v>0.67720828789531096</c:v>
                </c:pt>
                <c:pt idx="267">
                  <c:v>0.64572047670639299</c:v>
                </c:pt>
                <c:pt idx="268">
                  <c:v>0.64935064935065001</c:v>
                </c:pt>
                <c:pt idx="269">
                  <c:v>0.67421790722761643</c:v>
                </c:pt>
                <c:pt idx="270">
                  <c:v>0.66027689030884007</c:v>
                </c:pt>
                <c:pt idx="271">
                  <c:v>0.65226554267650205</c:v>
                </c:pt>
                <c:pt idx="272">
                  <c:v>0.67395833333333399</c:v>
                </c:pt>
                <c:pt idx="273">
                  <c:v>0.62258392675483298</c:v>
                </c:pt>
                <c:pt idx="274">
                  <c:v>0.63261296660117905</c:v>
                </c:pt>
                <c:pt idx="275">
                  <c:v>0.64011516314779304</c:v>
                </c:pt>
                <c:pt idx="276">
                  <c:v>0.67304015296367148</c:v>
                </c:pt>
                <c:pt idx="277">
                  <c:v>0.66479925303454801</c:v>
                </c:pt>
                <c:pt idx="278">
                  <c:v>0.64825046040515699</c:v>
                </c:pt>
                <c:pt idx="279">
                  <c:v>0.66636197440585099</c:v>
                </c:pt>
                <c:pt idx="280">
                  <c:v>0.62809187279152001</c:v>
                </c:pt>
                <c:pt idx="281">
                  <c:v>0.63259911894273202</c:v>
                </c:pt>
                <c:pt idx="282">
                  <c:v>0.66344463971880496</c:v>
                </c:pt>
                <c:pt idx="283">
                  <c:v>0.67264957264957292</c:v>
                </c:pt>
                <c:pt idx="284">
                  <c:v>0.66330814441645702</c:v>
                </c:pt>
                <c:pt idx="285">
                  <c:v>0.672818791946309</c:v>
                </c:pt>
                <c:pt idx="286">
                  <c:v>0.67307692307692402</c:v>
                </c:pt>
                <c:pt idx="287">
                  <c:v>0.683168316831684</c:v>
                </c:pt>
                <c:pt idx="288">
                  <c:v>0.66666666666666696</c:v>
                </c:pt>
                <c:pt idx="289">
                  <c:v>0.69087974172720001</c:v>
                </c:pt>
                <c:pt idx="290">
                  <c:v>0.65032154340836101</c:v>
                </c:pt>
                <c:pt idx="291">
                  <c:v>0.67375886524822692</c:v>
                </c:pt>
                <c:pt idx="292">
                  <c:v>0.66928515318146198</c:v>
                </c:pt>
                <c:pt idx="293">
                  <c:v>0.67587752053771499</c:v>
                </c:pt>
                <c:pt idx="294">
                  <c:v>0.65249813571961301</c:v>
                </c:pt>
                <c:pt idx="295">
                  <c:v>0.66593083149374599</c:v>
                </c:pt>
                <c:pt idx="296">
                  <c:v>0.68088235294117694</c:v>
                </c:pt>
                <c:pt idx="297">
                  <c:v>0.64494875549048403</c:v>
                </c:pt>
                <c:pt idx="298">
                  <c:v>0.64321972443799902</c:v>
                </c:pt>
                <c:pt idx="299">
                  <c:v>0.62037037037037102</c:v>
                </c:pt>
                <c:pt idx="300">
                  <c:v>0.63713080168776393</c:v>
                </c:pt>
                <c:pt idx="301">
                  <c:v>0.66015352407536698</c:v>
                </c:pt>
                <c:pt idx="302">
                  <c:v>0.67830758898589694</c:v>
                </c:pt>
                <c:pt idx="303">
                  <c:v>0.65503620803160001</c:v>
                </c:pt>
                <c:pt idx="304">
                  <c:v>0.64901960784313806</c:v>
                </c:pt>
                <c:pt idx="305">
                  <c:v>0.67810880829015607</c:v>
                </c:pt>
                <c:pt idx="306">
                  <c:v>0.65041693393200806</c:v>
                </c:pt>
                <c:pt idx="307">
                  <c:v>0.668144395186828</c:v>
                </c:pt>
                <c:pt idx="308">
                  <c:v>0.65632911392405102</c:v>
                </c:pt>
                <c:pt idx="309">
                  <c:v>0.66666666666666696</c:v>
                </c:pt>
                <c:pt idx="310">
                  <c:v>0.68460575719649608</c:v>
                </c:pt>
                <c:pt idx="311">
                  <c:v>0.66479750778816205</c:v>
                </c:pt>
                <c:pt idx="312">
                  <c:v>0.65525672371638199</c:v>
                </c:pt>
                <c:pt idx="313">
                  <c:v>0.64851784633998799</c:v>
                </c:pt>
                <c:pt idx="314">
                  <c:v>0.66228571428571503</c:v>
                </c:pt>
                <c:pt idx="315">
                  <c:v>0.68002257336343197</c:v>
                </c:pt>
                <c:pt idx="316">
                  <c:v>0.672876712328768</c:v>
                </c:pt>
                <c:pt idx="317">
                  <c:v>0.64514407684098196</c:v>
                </c:pt>
                <c:pt idx="318">
                  <c:v>0.64833421470121699</c:v>
                </c:pt>
                <c:pt idx="319">
                  <c:v>0.660824742268042</c:v>
                </c:pt>
                <c:pt idx="320">
                  <c:v>0.69896704377766894</c:v>
                </c:pt>
                <c:pt idx="321">
                  <c:v>0.67713444553483892</c:v>
                </c:pt>
                <c:pt idx="322">
                  <c:v>0.66731612274719998</c:v>
                </c:pt>
                <c:pt idx="323">
                  <c:v>0.664403491755578</c:v>
                </c:pt>
                <c:pt idx="324">
                  <c:v>0.65136298421807792</c:v>
                </c:pt>
                <c:pt idx="325">
                  <c:v>0.665266106442578</c:v>
                </c:pt>
                <c:pt idx="326">
                  <c:v>0.64832645575424208</c:v>
                </c:pt>
                <c:pt idx="327">
                  <c:v>0.67418213969938201</c:v>
                </c:pt>
                <c:pt idx="328">
                  <c:v>0.64960629921259905</c:v>
                </c:pt>
                <c:pt idx="329">
                  <c:v>0.66823831975996595</c:v>
                </c:pt>
                <c:pt idx="330">
                  <c:v>0.653523489932886</c:v>
                </c:pt>
                <c:pt idx="331">
                  <c:v>0.660721692243883</c:v>
                </c:pt>
                <c:pt idx="332">
                  <c:v>0.67408323032550499</c:v>
                </c:pt>
                <c:pt idx="333">
                  <c:v>0.65992721391023101</c:v>
                </c:pt>
                <c:pt idx="334">
                  <c:v>0.66577335375191504</c:v>
                </c:pt>
                <c:pt idx="335">
                  <c:v>0.65844402277039893</c:v>
                </c:pt>
                <c:pt idx="336">
                  <c:v>0.64267257290513102</c:v>
                </c:pt>
                <c:pt idx="337">
                  <c:v>0.64488935721812501</c:v>
                </c:pt>
                <c:pt idx="338">
                  <c:v>0.65940796189180007</c:v>
                </c:pt>
                <c:pt idx="339">
                  <c:v>0.670972127804215</c:v>
                </c:pt>
                <c:pt idx="340">
                  <c:v>0.66768603465851206</c:v>
                </c:pt>
                <c:pt idx="341">
                  <c:v>0.64468371467025598</c:v>
                </c:pt>
                <c:pt idx="342">
                  <c:v>0.671061093247589</c:v>
                </c:pt>
                <c:pt idx="343">
                  <c:v>0.68391317276241503</c:v>
                </c:pt>
                <c:pt idx="344">
                  <c:v>0.67364386792452902</c:v>
                </c:pt>
                <c:pt idx="345">
                  <c:v>0.671539122957868</c:v>
                </c:pt>
                <c:pt idx="346">
                  <c:v>0.66009574767671098</c:v>
                </c:pt>
                <c:pt idx="347">
                  <c:v>0.668447694038246</c:v>
                </c:pt>
                <c:pt idx="348">
                  <c:v>0.670552317513184</c:v>
                </c:pt>
                <c:pt idx="349">
                  <c:v>0.66557823129251803</c:v>
                </c:pt>
                <c:pt idx="350">
                  <c:v>0.66843783209351804</c:v>
                </c:pt>
                <c:pt idx="351">
                  <c:v>0.62011595664229902</c:v>
                </c:pt>
                <c:pt idx="352">
                  <c:v>0.66074555916937805</c:v>
                </c:pt>
                <c:pt idx="353">
                  <c:v>0.65819631290483405</c:v>
                </c:pt>
                <c:pt idx="354">
                  <c:v>0.67553061722371399</c:v>
                </c:pt>
                <c:pt idx="355">
                  <c:v>0.678468899521532</c:v>
                </c:pt>
                <c:pt idx="356">
                  <c:v>0.67304588425178702</c:v>
                </c:pt>
                <c:pt idx="357">
                  <c:v>0.63446416535610006</c:v>
                </c:pt>
                <c:pt idx="358">
                  <c:v>0.66807376138635899</c:v>
                </c:pt>
                <c:pt idx="359">
                  <c:v>0.66718027734976904</c:v>
                </c:pt>
                <c:pt idx="360">
                  <c:v>0.66217372700042798</c:v>
                </c:pt>
                <c:pt idx="361">
                  <c:v>0.66803531102443103</c:v>
                </c:pt>
                <c:pt idx="362">
                  <c:v>0.66268311488049392</c:v>
                </c:pt>
                <c:pt idx="363">
                  <c:v>0.68350723045945494</c:v>
                </c:pt>
                <c:pt idx="364">
                  <c:v>0.636816746967935</c:v>
                </c:pt>
                <c:pt idx="365">
                  <c:v>0.666614737498053</c:v>
                </c:pt>
                <c:pt idx="366">
                  <c:v>0.64960931515244402</c:v>
                </c:pt>
                <c:pt idx="367">
                  <c:v>0.67163130532527804</c:v>
                </c:pt>
                <c:pt idx="368">
                  <c:v>0.65591265947006905</c:v>
                </c:pt>
                <c:pt idx="369">
                  <c:v>0.67513686602623701</c:v>
                </c:pt>
                <c:pt idx="370">
                  <c:v>0.67284427284427295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8-41FB-8B18-C1CFE61A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23663"/>
        <c:axId val="1042483183"/>
      </c:areaChart>
      <c:catAx>
        <c:axId val="115812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83183"/>
        <c:crosses val="autoZero"/>
        <c:auto val="1"/>
        <c:lblAlgn val="ctr"/>
        <c:lblOffset val="100"/>
        <c:noMultiLvlLbl val="0"/>
      </c:catAx>
      <c:valAx>
        <c:axId val="10424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2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7620</xdr:rowOff>
    </xdr:from>
    <xdr:to>
      <xdr:col>11</xdr:col>
      <xdr:colOff>274320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220F3-8FDB-4C68-815D-4B0E252AA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15240</xdr:rowOff>
    </xdr:from>
    <xdr:to>
      <xdr:col>11</xdr:col>
      <xdr:colOff>304800</xdr:colOff>
      <xdr:row>27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AAE084-EAC3-43FD-949D-2F504C078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29</xdr:row>
      <xdr:rowOff>15240</xdr:rowOff>
    </xdr:from>
    <xdr:to>
      <xdr:col>11</xdr:col>
      <xdr:colOff>289560</xdr:colOff>
      <xdr:row>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BC792-E3E2-413C-9E52-B2D514620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4</xdr:row>
      <xdr:rowOff>76200</xdr:rowOff>
    </xdr:from>
    <xdr:to>
      <xdr:col>4</xdr:col>
      <xdr:colOff>411480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EB55E-0DF3-4F58-8753-CE5C79EA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753</xdr:row>
      <xdr:rowOff>0</xdr:rowOff>
    </xdr:from>
    <xdr:to>
      <xdr:col>17</xdr:col>
      <xdr:colOff>472440</xdr:colOff>
      <xdr:row>770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62A1-3EF0-4B0C-86F9-7E58C3D0A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6</xdr:row>
      <xdr:rowOff>30480</xdr:rowOff>
    </xdr:from>
    <xdr:to>
      <xdr:col>20</xdr:col>
      <xdr:colOff>182880</xdr:colOff>
      <xdr:row>21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09054D-0413-44D6-A99F-4E168D31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281940</xdr:colOff>
      <xdr:row>354</xdr:row>
      <xdr:rowOff>7620</xdr:rowOff>
    </xdr:from>
    <xdr:to>
      <xdr:col>21</xdr:col>
      <xdr:colOff>83820</xdr:colOff>
      <xdr:row>370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72E280-87E5-4BBA-AE80-F44804C60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tlyn Commes" refreshedDate="43876.667915509257" createdVersion="6" refreshedVersion="6" minRefreshableVersion="3" recordCount="774" xr:uid="{2E77B70F-E32B-42FE-A87A-7B4EB73595E1}">
  <cacheSource type="worksheet">
    <worksheetSource ref="C2:D776" sheet="Sheet1"/>
  </cacheSource>
  <cacheFields count="2">
    <cacheField name="rank" numFmtId="0">
      <sharedItems containsSemiMixedTypes="0" containsString="0" containsNumber="1" containsInteger="1" minValue="1" maxValue="371" count="3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</sharedItems>
    </cacheField>
    <cacheField name="actual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n v="1"/>
  </r>
  <r>
    <x v="0"/>
    <n v="0"/>
  </r>
  <r>
    <x v="0"/>
    <n v="0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0"/>
    <n v="1"/>
  </r>
  <r>
    <x v="0"/>
    <n v="0"/>
  </r>
  <r>
    <x v="0"/>
    <n v="0"/>
  </r>
  <r>
    <x v="0"/>
    <n v="0"/>
  </r>
  <r>
    <x v="0"/>
    <n v="0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0"/>
    <n v="0"/>
  </r>
  <r>
    <x v="0"/>
    <n v="1"/>
  </r>
  <r>
    <x v="0"/>
    <n v="0"/>
  </r>
  <r>
    <x v="0"/>
    <n v="1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0"/>
    <n v="1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1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0"/>
    <n v="0"/>
  </r>
  <r>
    <x v="0"/>
    <n v="1"/>
  </r>
  <r>
    <x v="0"/>
    <n v="0"/>
  </r>
  <r>
    <x v="0"/>
    <n v="1"/>
  </r>
  <r>
    <x v="0"/>
    <n v="1"/>
  </r>
  <r>
    <x v="0"/>
    <n v="0"/>
  </r>
  <r>
    <x v="0"/>
    <n v="1"/>
  </r>
  <r>
    <x v="0"/>
    <n v="0"/>
  </r>
  <r>
    <x v="0"/>
    <n v="1"/>
  </r>
  <r>
    <x v="0"/>
    <n v="1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0"/>
    <n v="1"/>
  </r>
  <r>
    <x v="0"/>
    <n v="1"/>
  </r>
  <r>
    <x v="0"/>
    <n v="1"/>
  </r>
  <r>
    <x v="0"/>
    <n v="1"/>
  </r>
  <r>
    <x v="0"/>
    <n v="0"/>
  </r>
  <r>
    <x v="0"/>
    <n v="1"/>
  </r>
  <r>
    <x v="0"/>
    <n v="0"/>
  </r>
  <r>
    <x v="0"/>
    <n v="1"/>
  </r>
  <r>
    <x v="0"/>
    <n v="1"/>
  </r>
  <r>
    <x v="0"/>
    <n v="0"/>
  </r>
  <r>
    <x v="0"/>
    <n v="1"/>
  </r>
  <r>
    <x v="0"/>
    <n v="1"/>
  </r>
  <r>
    <x v="0"/>
    <n v="1"/>
  </r>
  <r>
    <x v="0"/>
    <n v="0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0"/>
  </r>
  <r>
    <x v="0"/>
    <n v="0"/>
  </r>
  <r>
    <x v="1"/>
    <n v="1"/>
  </r>
  <r>
    <x v="1"/>
    <n v="0.5"/>
  </r>
  <r>
    <x v="1"/>
    <n v="0"/>
  </r>
  <r>
    <x v="1"/>
    <n v="0.5"/>
  </r>
  <r>
    <x v="1"/>
    <n v="1"/>
  </r>
  <r>
    <x v="1"/>
    <n v="1"/>
  </r>
  <r>
    <x v="1"/>
    <n v="0.5"/>
  </r>
  <r>
    <x v="1"/>
    <n v="1"/>
  </r>
  <r>
    <x v="1"/>
    <n v="1"/>
  </r>
  <r>
    <x v="1"/>
    <n v="1"/>
  </r>
  <r>
    <x v="1"/>
    <n v="0.5"/>
  </r>
  <r>
    <x v="1"/>
    <n v="0.5"/>
  </r>
  <r>
    <x v="1"/>
    <n v="1"/>
  </r>
  <r>
    <x v="1"/>
    <n v="1"/>
  </r>
  <r>
    <x v="1"/>
    <n v="1"/>
  </r>
  <r>
    <x v="1"/>
    <n v="0.5"/>
  </r>
  <r>
    <x v="1"/>
    <n v="1"/>
  </r>
  <r>
    <x v="1"/>
    <n v="0"/>
  </r>
  <r>
    <x v="1"/>
    <n v="0"/>
  </r>
  <r>
    <x v="1"/>
    <n v="1"/>
  </r>
  <r>
    <x v="1"/>
    <n v="0.5"/>
  </r>
  <r>
    <x v="1"/>
    <n v="0.5"/>
  </r>
  <r>
    <x v="1"/>
    <n v="1"/>
  </r>
  <r>
    <x v="1"/>
    <n v="0.5"/>
  </r>
  <r>
    <x v="1"/>
    <n v="0"/>
  </r>
  <r>
    <x v="1"/>
    <n v="0.5"/>
  </r>
  <r>
    <x v="1"/>
    <n v="0.5"/>
  </r>
  <r>
    <x v="1"/>
    <n v="1"/>
  </r>
  <r>
    <x v="1"/>
    <n v="0.5"/>
  </r>
  <r>
    <x v="1"/>
    <n v="1"/>
  </r>
  <r>
    <x v="1"/>
    <n v="0"/>
  </r>
  <r>
    <x v="1"/>
    <n v="0.5"/>
  </r>
  <r>
    <x v="1"/>
    <n v="0.5"/>
  </r>
  <r>
    <x v="1"/>
    <n v="1"/>
  </r>
  <r>
    <x v="1"/>
    <n v="1"/>
  </r>
  <r>
    <x v="1"/>
    <n v="0"/>
  </r>
  <r>
    <x v="1"/>
    <n v="0.5"/>
  </r>
  <r>
    <x v="1"/>
    <n v="1"/>
  </r>
  <r>
    <x v="1"/>
    <n v="0.5"/>
  </r>
  <r>
    <x v="1"/>
    <n v="1"/>
  </r>
  <r>
    <x v="1"/>
    <n v="1"/>
  </r>
  <r>
    <x v="1"/>
    <n v="0.5"/>
  </r>
  <r>
    <x v="1"/>
    <n v="0"/>
  </r>
  <r>
    <x v="2"/>
    <n v="0.66666666666666596"/>
  </r>
  <r>
    <x v="2"/>
    <n v="1"/>
  </r>
  <r>
    <x v="2"/>
    <n v="0.33333333333333298"/>
  </r>
  <r>
    <x v="2"/>
    <n v="0.33333333333333298"/>
  </r>
  <r>
    <x v="2"/>
    <n v="1"/>
  </r>
  <r>
    <x v="2"/>
    <n v="0.33333333333333298"/>
  </r>
  <r>
    <x v="2"/>
    <n v="0.66666666666666596"/>
  </r>
  <r>
    <x v="2"/>
    <n v="0.66666666666666596"/>
  </r>
  <r>
    <x v="2"/>
    <n v="1"/>
  </r>
  <r>
    <x v="2"/>
    <n v="0.33333333333333298"/>
  </r>
  <r>
    <x v="2"/>
    <n v="0.66666666666666596"/>
  </r>
  <r>
    <x v="2"/>
    <n v="0.33333333333333298"/>
  </r>
  <r>
    <x v="2"/>
    <n v="0.33333333333333298"/>
  </r>
  <r>
    <x v="2"/>
    <n v="0.66666666666666596"/>
  </r>
  <r>
    <x v="2"/>
    <n v="0.66666666666666596"/>
  </r>
  <r>
    <x v="2"/>
    <n v="0.66666666666666596"/>
  </r>
  <r>
    <x v="2"/>
    <n v="1"/>
  </r>
  <r>
    <x v="2"/>
    <n v="1"/>
  </r>
  <r>
    <x v="2"/>
    <n v="0.66666666666666596"/>
  </r>
  <r>
    <x v="2"/>
    <n v="1"/>
  </r>
  <r>
    <x v="2"/>
    <n v="0"/>
  </r>
  <r>
    <x v="2"/>
    <n v="1"/>
  </r>
  <r>
    <x v="2"/>
    <n v="0.33333333333333298"/>
  </r>
  <r>
    <x v="2"/>
    <n v="0.33333333333333298"/>
  </r>
  <r>
    <x v="2"/>
    <n v="0.66666666666666596"/>
  </r>
  <r>
    <x v="2"/>
    <n v="1"/>
  </r>
  <r>
    <x v="2"/>
    <n v="0"/>
  </r>
  <r>
    <x v="2"/>
    <n v="0.33333333333333298"/>
  </r>
  <r>
    <x v="2"/>
    <n v="0.66666666666666596"/>
  </r>
  <r>
    <x v="2"/>
    <n v="1"/>
  </r>
  <r>
    <x v="2"/>
    <n v="0"/>
  </r>
  <r>
    <x v="2"/>
    <n v="0.33333333333333298"/>
  </r>
  <r>
    <x v="3"/>
    <n v="0.25"/>
  </r>
  <r>
    <x v="3"/>
    <n v="1"/>
  </r>
  <r>
    <x v="3"/>
    <n v="0.5"/>
  </r>
  <r>
    <x v="3"/>
    <n v="0.25"/>
  </r>
  <r>
    <x v="3"/>
    <n v="0"/>
  </r>
  <r>
    <x v="3"/>
    <n v="0.75"/>
  </r>
  <r>
    <x v="3"/>
    <n v="0.5"/>
  </r>
  <r>
    <x v="3"/>
    <n v="0.75"/>
  </r>
  <r>
    <x v="3"/>
    <n v="0.75"/>
  </r>
  <r>
    <x v="3"/>
    <n v="0.5"/>
  </r>
  <r>
    <x v="3"/>
    <n v="1"/>
  </r>
  <r>
    <x v="3"/>
    <n v="0.75"/>
  </r>
  <r>
    <x v="3"/>
    <n v="1"/>
  </r>
  <r>
    <x v="3"/>
    <n v="0.25"/>
  </r>
  <r>
    <x v="3"/>
    <n v="0.75"/>
  </r>
  <r>
    <x v="3"/>
    <n v="0.5"/>
  </r>
  <r>
    <x v="3"/>
    <n v="0.25"/>
  </r>
  <r>
    <x v="4"/>
    <n v="0"/>
  </r>
  <r>
    <x v="4"/>
    <n v="0.8"/>
  </r>
  <r>
    <x v="4"/>
    <n v="0.6"/>
  </r>
  <r>
    <x v="4"/>
    <n v="0.4"/>
  </r>
  <r>
    <x v="4"/>
    <n v="1"/>
  </r>
  <r>
    <x v="4"/>
    <n v="0.4"/>
  </r>
  <r>
    <x v="4"/>
    <n v="0.6"/>
  </r>
  <r>
    <x v="4"/>
    <n v="1"/>
  </r>
  <r>
    <x v="4"/>
    <n v="0.2"/>
  </r>
  <r>
    <x v="4"/>
    <n v="0.6"/>
  </r>
  <r>
    <x v="4"/>
    <n v="0"/>
  </r>
  <r>
    <x v="5"/>
    <n v="0.16666666666666599"/>
  </r>
  <r>
    <x v="5"/>
    <n v="0.83333333333333304"/>
  </r>
  <r>
    <x v="5"/>
    <n v="0"/>
  </r>
  <r>
    <x v="5"/>
    <n v="0.66666666666666596"/>
  </r>
  <r>
    <x v="5"/>
    <n v="0.66666666666666596"/>
  </r>
  <r>
    <x v="5"/>
    <n v="0.66666666666666596"/>
  </r>
  <r>
    <x v="5"/>
    <n v="1"/>
  </r>
  <r>
    <x v="5"/>
    <n v="0.33333333333333298"/>
  </r>
  <r>
    <x v="5"/>
    <n v="0.5"/>
  </r>
  <r>
    <x v="5"/>
    <n v="0.66666666666666596"/>
  </r>
  <r>
    <x v="5"/>
    <n v="0.66666666666666596"/>
  </r>
  <r>
    <x v="5"/>
    <n v="0.33333333333333298"/>
  </r>
  <r>
    <x v="5"/>
    <n v="0.16666666666666599"/>
  </r>
  <r>
    <x v="5"/>
    <n v="0.66666666666666596"/>
  </r>
  <r>
    <x v="6"/>
    <n v="0.71428571428571397"/>
  </r>
  <r>
    <x v="6"/>
    <n v="0.42857142857142799"/>
  </r>
  <r>
    <x v="6"/>
    <n v="1"/>
  </r>
  <r>
    <x v="6"/>
    <n v="0.42857142857142799"/>
  </r>
  <r>
    <x v="6"/>
    <n v="0.42857142857142799"/>
  </r>
  <r>
    <x v="6"/>
    <n v="0.71428571428571397"/>
  </r>
  <r>
    <x v="6"/>
    <n v="0.85714285714285698"/>
  </r>
  <r>
    <x v="6"/>
    <n v="0.42857142857142799"/>
  </r>
  <r>
    <x v="6"/>
    <n v="0.28571428571428498"/>
  </r>
  <r>
    <x v="7"/>
    <n v="0.625"/>
  </r>
  <r>
    <x v="7"/>
    <n v="0.625"/>
  </r>
  <r>
    <x v="7"/>
    <n v="0.25"/>
  </r>
  <r>
    <x v="7"/>
    <n v="0.5"/>
  </r>
  <r>
    <x v="7"/>
    <n v="1"/>
  </r>
  <r>
    <x v="7"/>
    <n v="0.375"/>
  </r>
  <r>
    <x v="8"/>
    <n v="0.66666666666666596"/>
  </r>
  <r>
    <x v="8"/>
    <n v="0.22222222222222199"/>
  </r>
  <r>
    <x v="8"/>
    <n v="0.22222222222222199"/>
  </r>
  <r>
    <x v="8"/>
    <n v="0.22222222222222199"/>
  </r>
  <r>
    <x v="8"/>
    <n v="0.44444444444444398"/>
  </r>
  <r>
    <x v="8"/>
    <n v="0.22222222222222199"/>
  </r>
  <r>
    <x v="8"/>
    <n v="0.55555555555555503"/>
  </r>
  <r>
    <x v="8"/>
    <n v="0.44444444444444398"/>
  </r>
  <r>
    <x v="8"/>
    <n v="0.33333333333333298"/>
  </r>
  <r>
    <x v="8"/>
    <n v="0.66666666666666596"/>
  </r>
  <r>
    <x v="8"/>
    <n v="0.66666666666666596"/>
  </r>
  <r>
    <x v="8"/>
    <n v="0.44444444444444398"/>
  </r>
  <r>
    <x v="8"/>
    <n v="0.66666666666666596"/>
  </r>
  <r>
    <x v="9"/>
    <n v="0.4"/>
  </r>
  <r>
    <x v="9"/>
    <n v="0.5"/>
  </r>
  <r>
    <x v="9"/>
    <n v="0.8"/>
  </r>
  <r>
    <x v="9"/>
    <n v="0.6"/>
  </r>
  <r>
    <x v="9"/>
    <n v="0.7"/>
  </r>
  <r>
    <x v="10"/>
    <n v="0.90909090909090895"/>
  </r>
  <r>
    <x v="10"/>
    <n v="0.45454545454545398"/>
  </r>
  <r>
    <x v="10"/>
    <n v="0.18181818181818099"/>
  </r>
  <r>
    <x v="10"/>
    <n v="9.0909090909090898E-2"/>
  </r>
  <r>
    <x v="10"/>
    <n v="0.36363636363636298"/>
  </r>
  <r>
    <x v="10"/>
    <n v="0.27272727272727199"/>
  </r>
  <r>
    <x v="10"/>
    <n v="0.72727272727272696"/>
  </r>
  <r>
    <x v="10"/>
    <n v="0.63636363636363602"/>
  </r>
  <r>
    <x v="10"/>
    <n v="0.54545454545454497"/>
  </r>
  <r>
    <x v="11"/>
    <n v="0.16666666666666599"/>
  </r>
  <r>
    <x v="11"/>
    <n v="0.25"/>
  </r>
  <r>
    <x v="11"/>
    <n v="0.41666666666666602"/>
  </r>
  <r>
    <x v="11"/>
    <n v="0.66666666666666596"/>
  </r>
  <r>
    <x v="11"/>
    <n v="0.58333333333333304"/>
  </r>
  <r>
    <x v="11"/>
    <n v="0.58333333333333304"/>
  </r>
  <r>
    <x v="11"/>
    <n v="0.66666666666666596"/>
  </r>
  <r>
    <x v="12"/>
    <n v="0.46153846153846101"/>
  </r>
  <r>
    <x v="12"/>
    <n v="0.76923076923076905"/>
  </r>
  <r>
    <x v="12"/>
    <n v="0.46153846153846101"/>
  </r>
  <r>
    <x v="12"/>
    <n v="0.69230769230769196"/>
  </r>
  <r>
    <x v="12"/>
    <n v="0.30769230769230699"/>
  </r>
  <r>
    <x v="12"/>
    <n v="0.69230769230769196"/>
  </r>
  <r>
    <x v="12"/>
    <n v="0.61538461538461497"/>
  </r>
  <r>
    <x v="12"/>
    <n v="0.53846153846153799"/>
  </r>
  <r>
    <x v="13"/>
    <n v="0.64285714285714202"/>
  </r>
  <r>
    <x v="13"/>
    <n v="0.42857142857142799"/>
  </r>
  <r>
    <x v="13"/>
    <n v="0.35714285714285698"/>
  </r>
  <r>
    <x v="13"/>
    <n v="0.5"/>
  </r>
  <r>
    <x v="13"/>
    <n v="0.42857142857142799"/>
  </r>
  <r>
    <x v="13"/>
    <n v="0.5"/>
  </r>
  <r>
    <x v="13"/>
    <n v="0.214285714285714"/>
  </r>
  <r>
    <x v="14"/>
    <n v="0.46666666666666601"/>
  </r>
  <r>
    <x v="14"/>
    <n v="0.266666666666666"/>
  </r>
  <r>
    <x v="14"/>
    <n v="0.4"/>
  </r>
  <r>
    <x v="14"/>
    <n v="0.46666666666666601"/>
  </r>
  <r>
    <x v="14"/>
    <n v="0.33333333333333298"/>
  </r>
  <r>
    <x v="15"/>
    <n v="0.3125"/>
  </r>
  <r>
    <x v="15"/>
    <n v="0.4375"/>
  </r>
  <r>
    <x v="16"/>
    <n v="0.41176470588235198"/>
  </r>
  <r>
    <x v="16"/>
    <n v="0.35294117647058798"/>
  </r>
  <r>
    <x v="16"/>
    <n v="0.70588235294117596"/>
  </r>
  <r>
    <x v="16"/>
    <n v="0.52941176470588203"/>
  </r>
  <r>
    <x v="16"/>
    <n v="0.23529411764705799"/>
  </r>
  <r>
    <x v="16"/>
    <n v="0.23529411764705799"/>
  </r>
  <r>
    <x v="16"/>
    <n v="0.58823529411764697"/>
  </r>
  <r>
    <x v="17"/>
    <n v="0.66666666666666596"/>
  </r>
  <r>
    <x v="17"/>
    <n v="0.66666666666666596"/>
  </r>
  <r>
    <x v="17"/>
    <n v="0.27777777777777701"/>
  </r>
  <r>
    <x v="17"/>
    <n v="0.77777777777777701"/>
  </r>
  <r>
    <x v="18"/>
    <n v="0.52631578947368396"/>
  </r>
  <r>
    <x v="18"/>
    <n v="0.47368421052631499"/>
  </r>
  <r>
    <x v="18"/>
    <n v="0.68421052631578905"/>
  </r>
  <r>
    <x v="18"/>
    <n v="0.63157894736842102"/>
  </r>
  <r>
    <x v="19"/>
    <n v="0.45"/>
  </r>
  <r>
    <x v="19"/>
    <n v="0.6"/>
  </r>
  <r>
    <x v="19"/>
    <n v="0.35"/>
  </r>
  <r>
    <x v="20"/>
    <n v="0.238095238095238"/>
  </r>
  <r>
    <x v="20"/>
    <n v="0.476190476190476"/>
  </r>
  <r>
    <x v="21"/>
    <n v="0.54545454545454497"/>
  </r>
  <r>
    <x v="21"/>
    <n v="0.31818181818181801"/>
  </r>
  <r>
    <x v="21"/>
    <n v="0.13636363636363599"/>
  </r>
  <r>
    <x v="22"/>
    <n v="0.52173913043478204"/>
  </r>
  <r>
    <x v="22"/>
    <n v="0.434782608695652"/>
  </r>
  <r>
    <x v="22"/>
    <n v="0.30434782608695599"/>
  </r>
  <r>
    <x v="22"/>
    <n v="0.30434782608695599"/>
  </r>
  <r>
    <x v="22"/>
    <n v="0.56521739130434701"/>
  </r>
  <r>
    <x v="22"/>
    <n v="0.56521739130434701"/>
  </r>
  <r>
    <x v="22"/>
    <n v="0.39130434782608697"/>
  </r>
  <r>
    <x v="23"/>
    <n v="0.375"/>
  </r>
  <r>
    <x v="23"/>
    <n v="0.375"/>
  </r>
  <r>
    <x v="23"/>
    <n v="0.29166666666666602"/>
  </r>
  <r>
    <x v="23"/>
    <n v="0.29166666666666602"/>
  </r>
  <r>
    <x v="23"/>
    <n v="0.375"/>
  </r>
  <r>
    <x v="24"/>
    <n v="0.48"/>
  </r>
  <r>
    <x v="24"/>
    <n v="0.28000000000000003"/>
  </r>
  <r>
    <x v="24"/>
    <n v="0.2"/>
  </r>
  <r>
    <x v="25"/>
    <n v="0.46153846153846101"/>
  </r>
  <r>
    <x v="25"/>
    <n v="0.42307692307692302"/>
  </r>
  <r>
    <x v="25"/>
    <n v="0.38461538461538403"/>
  </r>
  <r>
    <x v="26"/>
    <n v="0.62962962962962898"/>
  </r>
  <r>
    <x v="26"/>
    <n v="0.25925925925925902"/>
  </r>
  <r>
    <x v="27"/>
    <n v="0.35714285714285698"/>
  </r>
  <r>
    <x v="27"/>
    <n v="0.25"/>
  </r>
  <r>
    <x v="27"/>
    <n v="0.42857142857142799"/>
  </r>
  <r>
    <x v="28"/>
    <n v="0.55172413793103403"/>
  </r>
  <r>
    <x v="28"/>
    <n v="0.48275862068965503"/>
  </r>
  <r>
    <x v="28"/>
    <n v="0.31034482758620602"/>
  </r>
  <r>
    <x v="28"/>
    <n v="0.58620689655172398"/>
  </r>
  <r>
    <x v="29"/>
    <n v="0.4"/>
  </r>
  <r>
    <x v="29"/>
    <n v="0.5"/>
  </r>
  <r>
    <x v="29"/>
    <n v="0.43333333333333302"/>
  </r>
  <r>
    <x v="29"/>
    <n v="0.3"/>
  </r>
  <r>
    <x v="30"/>
    <n v="0.41935483870967699"/>
  </r>
  <r>
    <x v="30"/>
    <n v="0.483870967741935"/>
  </r>
  <r>
    <x v="30"/>
    <n v="0.41935483870967699"/>
  </r>
  <r>
    <x v="30"/>
    <n v="0.54838709677419295"/>
  </r>
  <r>
    <x v="31"/>
    <n v="0.28125"/>
  </r>
  <r>
    <x v="31"/>
    <n v="0.375"/>
  </r>
  <r>
    <x v="31"/>
    <n v="0.375"/>
  </r>
  <r>
    <x v="31"/>
    <n v="0.46875"/>
  </r>
  <r>
    <x v="32"/>
    <n v="0.48484848484848397"/>
  </r>
  <r>
    <x v="32"/>
    <n v="0.36363636363636298"/>
  </r>
  <r>
    <x v="32"/>
    <n v="0.36363636363636298"/>
  </r>
  <r>
    <x v="32"/>
    <n v="0.33333333333333298"/>
  </r>
  <r>
    <x v="32"/>
    <n v="0.54545454545454497"/>
  </r>
  <r>
    <x v="32"/>
    <n v="0.36363636363636298"/>
  </r>
  <r>
    <x v="32"/>
    <n v="0.39393939393939298"/>
  </r>
  <r>
    <x v="33"/>
    <n v="0.47058823529411697"/>
  </r>
  <r>
    <x v="34"/>
    <n v="0.34285714285714203"/>
  </r>
  <r>
    <x v="34"/>
    <n v="0.54285714285714204"/>
  </r>
  <r>
    <x v="34"/>
    <n v="0.45714285714285702"/>
  </r>
  <r>
    <x v="34"/>
    <n v="0.22857142857142801"/>
  </r>
  <r>
    <x v="35"/>
    <n v="0.30555555555555503"/>
  </r>
  <r>
    <x v="35"/>
    <n v="0.41666666666666602"/>
  </r>
  <r>
    <x v="36"/>
    <n v="0.43243243243243201"/>
  </r>
  <r>
    <x v="36"/>
    <n v="0.72972972972972905"/>
  </r>
  <r>
    <x v="37"/>
    <n v="0.63157894736842102"/>
  </r>
  <r>
    <x v="37"/>
    <n v="0.31578947368421001"/>
  </r>
  <r>
    <x v="37"/>
    <n v="0.42105263157894701"/>
  </r>
  <r>
    <x v="38"/>
    <n v="0.28205128205128199"/>
  </r>
  <r>
    <x v="38"/>
    <n v="0.512820512820512"/>
  </r>
  <r>
    <x v="39"/>
    <n v="0.3"/>
  </r>
  <r>
    <x v="39"/>
    <n v="0.375"/>
  </r>
  <r>
    <x v="39"/>
    <n v="0.375"/>
  </r>
  <r>
    <x v="40"/>
    <n v="0.46341463414634099"/>
  </r>
  <r>
    <x v="40"/>
    <n v="0.439024390243902"/>
  </r>
  <r>
    <x v="40"/>
    <n v="0.65853658536585302"/>
  </r>
  <r>
    <x v="40"/>
    <n v="0.39024390243902402"/>
  </r>
  <r>
    <x v="41"/>
    <n v="0.48837209302325502"/>
  </r>
  <r>
    <x v="42"/>
    <n v="0.37777777777777699"/>
  </r>
  <r>
    <x v="42"/>
    <n v="0.28888888888888797"/>
  </r>
  <r>
    <x v="43"/>
    <n v="0.41304347826086901"/>
  </r>
  <r>
    <x v="44"/>
    <n v="0.40425531914893598"/>
  </r>
  <r>
    <x v="44"/>
    <n v="0.340425531914893"/>
  </r>
  <r>
    <x v="45"/>
    <n v="0.45833333333333298"/>
  </r>
  <r>
    <x v="45"/>
    <n v="0.47916666666666602"/>
  </r>
  <r>
    <x v="46"/>
    <n v="0.38775510204081598"/>
  </r>
  <r>
    <x v="46"/>
    <n v="0.32653061224489699"/>
  </r>
  <r>
    <x v="47"/>
    <n v="0.36"/>
  </r>
  <r>
    <x v="47"/>
    <n v="0.38"/>
  </r>
  <r>
    <x v="48"/>
    <n v="0.39215686274509798"/>
  </r>
  <r>
    <x v="49"/>
    <n v="0.28846153846153799"/>
  </r>
  <r>
    <x v="49"/>
    <n v="0.269230769230769"/>
  </r>
  <r>
    <x v="50"/>
    <n v="0.26415094339622602"/>
  </r>
  <r>
    <x v="50"/>
    <n v="0.43396226415094302"/>
  </r>
  <r>
    <x v="50"/>
    <n v="0.339622641509433"/>
  </r>
  <r>
    <x v="51"/>
    <n v="0.41818181818181799"/>
  </r>
  <r>
    <x v="51"/>
    <n v="0.43636363636363601"/>
  </r>
  <r>
    <x v="52"/>
    <n v="0.53571428571428503"/>
  </r>
  <r>
    <x v="52"/>
    <n v="0.39285714285714202"/>
  </r>
  <r>
    <x v="52"/>
    <n v="0.32142857142857101"/>
  </r>
  <r>
    <x v="53"/>
    <n v="0.49122807017543801"/>
  </r>
  <r>
    <x v="53"/>
    <n v="0.29824561403508698"/>
  </r>
  <r>
    <x v="53"/>
    <n v="0.35087719298245601"/>
  </r>
  <r>
    <x v="53"/>
    <n v="0.35087719298245601"/>
  </r>
  <r>
    <x v="54"/>
    <n v="0.43103448275862"/>
  </r>
  <r>
    <x v="54"/>
    <n v="0.29310344827586199"/>
  </r>
  <r>
    <x v="54"/>
    <n v="0.46551724137931"/>
  </r>
  <r>
    <x v="54"/>
    <n v="0.44827586206896503"/>
  </r>
  <r>
    <x v="55"/>
    <n v="0.36666666666666597"/>
  </r>
  <r>
    <x v="56"/>
    <n v="0.5"/>
  </r>
  <r>
    <x v="56"/>
    <n v="0.27419354838709598"/>
  </r>
  <r>
    <x v="57"/>
    <n v="0.30158730158730102"/>
  </r>
  <r>
    <x v="57"/>
    <n v="0.33333333333333298"/>
  </r>
  <r>
    <x v="57"/>
    <n v="0.317460317460317"/>
  </r>
  <r>
    <x v="57"/>
    <n v="0.55555555555555503"/>
  </r>
  <r>
    <x v="58"/>
    <n v="0.35384615384615298"/>
  </r>
  <r>
    <x v="59"/>
    <n v="0.45454545454545398"/>
  </r>
  <r>
    <x v="59"/>
    <n v="0.45454545454545398"/>
  </r>
  <r>
    <x v="60"/>
    <n v="0.44776119402984998"/>
  </r>
  <r>
    <x v="60"/>
    <n v="0.43283582089552203"/>
  </r>
  <r>
    <x v="61"/>
    <n v="0.48529411764705799"/>
  </r>
  <r>
    <x v="61"/>
    <n v="0.47058823529411697"/>
  </r>
  <r>
    <x v="62"/>
    <n v="0.33333333333333298"/>
  </r>
  <r>
    <x v="63"/>
    <n v="0.47142857142857097"/>
  </r>
  <r>
    <x v="63"/>
    <n v="0.44285714285714201"/>
  </r>
  <r>
    <x v="63"/>
    <n v="0.44285714285714201"/>
  </r>
  <r>
    <x v="64"/>
    <n v="0.28169014084506999"/>
  </r>
  <r>
    <x v="65"/>
    <n v="0.38888888888888801"/>
  </r>
  <r>
    <x v="66"/>
    <n v="0.35616438356164298"/>
  </r>
  <r>
    <x v="66"/>
    <n v="0.24657534246575299"/>
  </r>
  <r>
    <x v="67"/>
    <n v="0.31081081081081002"/>
  </r>
  <r>
    <x v="68"/>
    <n v="0.36"/>
  </r>
  <r>
    <x v="69"/>
    <n v="0.34615384615384598"/>
  </r>
  <r>
    <x v="69"/>
    <n v="0.37179487179487097"/>
  </r>
  <r>
    <x v="70"/>
    <n v="0.556962025316455"/>
  </r>
  <r>
    <x v="70"/>
    <n v="0.455696202531645"/>
  </r>
  <r>
    <x v="70"/>
    <n v="0.354430379746835"/>
  </r>
  <r>
    <x v="71"/>
    <n v="0.3"/>
  </r>
  <r>
    <x v="72"/>
    <n v="0.35802469135802401"/>
  </r>
  <r>
    <x v="72"/>
    <n v="0.407407407407407"/>
  </r>
  <r>
    <x v="72"/>
    <n v="0.38271604938271597"/>
  </r>
  <r>
    <x v="73"/>
    <n v="0.34939759036144502"/>
  </r>
  <r>
    <x v="73"/>
    <n v="0.38554216867469798"/>
  </r>
  <r>
    <x v="74"/>
    <n v="0.36904761904761901"/>
  </r>
  <r>
    <x v="74"/>
    <n v="0.30952380952380898"/>
  </r>
  <r>
    <x v="75"/>
    <n v="0.44705882352941101"/>
  </r>
  <r>
    <x v="76"/>
    <n v="0.41860465116279"/>
  </r>
  <r>
    <x v="77"/>
    <n v="0.34090909090909"/>
  </r>
  <r>
    <x v="78"/>
    <n v="0.38888888888888801"/>
  </r>
  <r>
    <x v="78"/>
    <n v="0.35555555555555501"/>
  </r>
  <r>
    <x v="78"/>
    <n v="0.24444444444444399"/>
  </r>
  <r>
    <x v="79"/>
    <n v="0.34782608695652101"/>
  </r>
  <r>
    <x v="80"/>
    <n v="0.35483870967741898"/>
  </r>
  <r>
    <x v="81"/>
    <n v="0.336842105263157"/>
  </r>
  <r>
    <x v="81"/>
    <n v="0.452631578947368"/>
  </r>
  <r>
    <x v="82"/>
    <n v="0.36458333333333298"/>
  </r>
  <r>
    <x v="83"/>
    <n v="0.36082474226804101"/>
  </r>
  <r>
    <x v="83"/>
    <n v="0.31958762886597902"/>
  </r>
  <r>
    <x v="84"/>
    <n v="0.30612244897959101"/>
  </r>
  <r>
    <x v="85"/>
    <n v="0.41"/>
  </r>
  <r>
    <x v="85"/>
    <n v="0.41"/>
  </r>
  <r>
    <x v="86"/>
    <n v="0.40196078431372501"/>
  </r>
  <r>
    <x v="87"/>
    <n v="0.30097087378640702"/>
  </r>
  <r>
    <x v="88"/>
    <n v="0.33653846153846101"/>
  </r>
  <r>
    <x v="89"/>
    <n v="0.35238095238095202"/>
  </r>
  <r>
    <x v="89"/>
    <n v="0.35238095238095202"/>
  </r>
  <r>
    <x v="90"/>
    <n v="0.44339622641509402"/>
  </r>
  <r>
    <x v="90"/>
    <n v="0.39622641509433898"/>
  </r>
  <r>
    <x v="91"/>
    <n v="0.233644859813084"/>
  </r>
  <r>
    <x v="92"/>
    <n v="0.35185185185185103"/>
  </r>
  <r>
    <x v="93"/>
    <n v="0.26605504587155898"/>
  </r>
  <r>
    <x v="94"/>
    <n v="0.30357142857142799"/>
  </r>
  <r>
    <x v="95"/>
    <n v="0.46017699115044203"/>
  </r>
  <r>
    <x v="96"/>
    <n v="0.31304347826086898"/>
  </r>
  <r>
    <x v="97"/>
    <n v="0.341880341880341"/>
  </r>
  <r>
    <x v="98"/>
    <n v="0.32500000000000001"/>
  </r>
  <r>
    <x v="99"/>
    <n v="0.393442622950819"/>
  </r>
  <r>
    <x v="100"/>
    <n v="0.28799999999999998"/>
  </r>
  <r>
    <x v="101"/>
    <n v="0.38095238095237999"/>
  </r>
  <r>
    <x v="102"/>
    <n v="0.28461538461538399"/>
  </r>
  <r>
    <x v="103"/>
    <n v="0.39694656488549601"/>
  </r>
  <r>
    <x v="103"/>
    <n v="0.31297709923664102"/>
  </r>
  <r>
    <x v="104"/>
    <n v="0.37121212121212099"/>
  </r>
  <r>
    <x v="105"/>
    <n v="0.32374100719424398"/>
  </r>
  <r>
    <x v="106"/>
    <n v="0.26760563380281599"/>
  </r>
  <r>
    <x v="106"/>
    <n v="0.40845070422535201"/>
  </r>
  <r>
    <x v="107"/>
    <n v="0.32867132867132798"/>
  </r>
  <r>
    <x v="108"/>
    <n v="0.36111111111111099"/>
  </r>
  <r>
    <x v="108"/>
    <n v="0.38194444444444398"/>
  </r>
  <r>
    <x v="109"/>
    <n v="0.36129032258064497"/>
  </r>
  <r>
    <x v="110"/>
    <n v="0.43589743589743501"/>
  </r>
  <r>
    <x v="110"/>
    <n v="0.35256410256410198"/>
  </r>
  <r>
    <x v="111"/>
    <n v="0.36305732484076397"/>
  </r>
  <r>
    <x v="111"/>
    <n v="0.31210191082802502"/>
  </r>
  <r>
    <x v="112"/>
    <n v="0.29192546583850898"/>
  </r>
  <r>
    <x v="113"/>
    <n v="0.33950617283950602"/>
  </r>
  <r>
    <x v="113"/>
    <n v="0.29012345679012302"/>
  </r>
  <r>
    <x v="114"/>
    <n v="0.35757575757575699"/>
  </r>
  <r>
    <x v="114"/>
    <n v="0.412121212121212"/>
  </r>
  <r>
    <x v="115"/>
    <n v="0.32941176470588202"/>
  </r>
  <r>
    <x v="116"/>
    <n v="0.39534883720930197"/>
  </r>
  <r>
    <x v="117"/>
    <n v="0.29479768786127097"/>
  </r>
  <r>
    <x v="118"/>
    <n v="0.41954022988505701"/>
  </r>
  <r>
    <x v="119"/>
    <n v="0.29714285714285699"/>
  </r>
  <r>
    <x v="120"/>
    <n v="0.29378531073446301"/>
  </r>
  <r>
    <x v="120"/>
    <n v="0.38983050847457601"/>
  </r>
  <r>
    <x v="120"/>
    <n v="0.37288135593220301"/>
  </r>
  <r>
    <x v="120"/>
    <n v="0.41242937853107298"/>
  </r>
  <r>
    <x v="121"/>
    <n v="0.35955056179775202"/>
  </r>
  <r>
    <x v="121"/>
    <n v="0.32022471910112299"/>
  </r>
  <r>
    <x v="122"/>
    <n v="0.31843575418994402"/>
  </r>
  <r>
    <x v="123"/>
    <n v="0.27624309392265101"/>
  </r>
  <r>
    <x v="124"/>
    <n v="0.33333333333333298"/>
  </r>
  <r>
    <x v="125"/>
    <n v="0.39673913043478198"/>
  </r>
  <r>
    <x v="126"/>
    <n v="0.36216216216216202"/>
  </r>
  <r>
    <x v="127"/>
    <n v="0.31382978723404198"/>
  </r>
  <r>
    <x v="127"/>
    <n v="0.38297872340425498"/>
  </r>
  <r>
    <x v="128"/>
    <n v="0.34554973821989499"/>
  </r>
  <r>
    <x v="129"/>
    <n v="0.256410256410256"/>
  </r>
  <r>
    <x v="130"/>
    <n v="0.45454545454545398"/>
  </r>
  <r>
    <x v="130"/>
    <n v="0.34343434343434298"/>
  </r>
  <r>
    <x v="131"/>
    <n v="0.40500000000000003"/>
  </r>
  <r>
    <x v="131"/>
    <n v="0.34"/>
  </r>
  <r>
    <x v="132"/>
    <n v="0.29850746268656703"/>
  </r>
  <r>
    <x v="132"/>
    <n v="0.31840796019900403"/>
  </r>
  <r>
    <x v="133"/>
    <n v="0.39108910891089099"/>
  </r>
  <r>
    <x v="134"/>
    <n v="0.34146341463414598"/>
  </r>
  <r>
    <x v="135"/>
    <n v="0.32524271844660102"/>
  </r>
  <r>
    <x v="136"/>
    <n v="0.36714975845410602"/>
  </r>
  <r>
    <x v="137"/>
    <n v="0.33333333333333298"/>
  </r>
  <r>
    <x v="137"/>
    <n v="0.35680751173708902"/>
  </r>
  <r>
    <x v="138"/>
    <n v="0.41588785046728899"/>
  </r>
  <r>
    <x v="139"/>
    <n v="0.32407407407407401"/>
  </r>
  <r>
    <x v="140"/>
    <n v="0.26940639269406302"/>
  </r>
  <r>
    <x v="140"/>
    <n v="0.37442922374429199"/>
  </r>
  <r>
    <x v="141"/>
    <n v="0.354545454545454"/>
  </r>
  <r>
    <x v="142"/>
    <n v="0.37991266375545801"/>
  </r>
  <r>
    <x v="142"/>
    <n v="0.37117903930131002"/>
  </r>
  <r>
    <x v="143"/>
    <n v="0.385281385281385"/>
  </r>
  <r>
    <x v="143"/>
    <n v="0.385281385281385"/>
  </r>
  <r>
    <x v="144"/>
    <n v="0.39055793991416299"/>
  </r>
  <r>
    <x v="145"/>
    <n v="0.35319148936170203"/>
  </r>
  <r>
    <x v="146"/>
    <n v="0.33050847457627103"/>
  </r>
  <r>
    <x v="147"/>
    <n v="0.31666666666666599"/>
  </r>
  <r>
    <x v="148"/>
    <n v="0.35684647302904499"/>
  </r>
  <r>
    <x v="149"/>
    <n v="0.44032921810699499"/>
  </r>
  <r>
    <x v="150"/>
    <n v="0.32113821138211301"/>
  </r>
  <r>
    <x v="151"/>
    <n v="0.375"/>
  </r>
  <r>
    <x v="152"/>
    <n v="0.35135135135135098"/>
  </r>
  <r>
    <x v="152"/>
    <n v="0.45945945945945899"/>
  </r>
  <r>
    <x v="153"/>
    <n v="0.383458646616541"/>
  </r>
  <r>
    <x v="154"/>
    <n v="0.37827715355805203"/>
  </r>
  <r>
    <x v="154"/>
    <n v="0.35955056179775202"/>
  </r>
  <r>
    <x v="155"/>
    <n v="0.35793357933579301"/>
  </r>
  <r>
    <x v="156"/>
    <n v="0.35740072202166001"/>
  </r>
  <r>
    <x v="157"/>
    <n v="0.39426523297491001"/>
  </r>
  <r>
    <x v="158"/>
    <n v="0.34163701067615598"/>
  </r>
  <r>
    <x v="159"/>
    <n v="0.38869257950530001"/>
  </r>
  <r>
    <x v="159"/>
    <n v="0.38869257950530001"/>
  </r>
  <r>
    <x v="160"/>
    <n v="0.34859154929577402"/>
  </r>
  <r>
    <x v="161"/>
    <n v="0.30877192982456098"/>
  </r>
  <r>
    <x v="162"/>
    <n v="0.36458333333333298"/>
  </r>
  <r>
    <x v="163"/>
    <n v="0.36054421768707401"/>
  </r>
  <r>
    <x v="164"/>
    <n v="0.33554817275747501"/>
  </r>
  <r>
    <x v="165"/>
    <n v="0.35830618892508098"/>
  </r>
  <r>
    <x v="166"/>
    <n v="0.35238095238095202"/>
  </r>
  <r>
    <x v="167"/>
    <n v="0.338607594936708"/>
  </r>
  <r>
    <x v="168"/>
    <n v="0.43962848297213603"/>
  </r>
  <r>
    <x v="169"/>
    <n v="0.33333333333333298"/>
  </r>
  <r>
    <x v="170"/>
    <n v="0.34969325153374198"/>
  </r>
  <r>
    <x v="170"/>
    <n v="0.30368098159509199"/>
  </r>
  <r>
    <x v="171"/>
    <n v="0.39024390243902402"/>
  </r>
  <r>
    <x v="172"/>
    <n v="0.31818181818181801"/>
  </r>
  <r>
    <x v="173"/>
    <n v="0.36253776435045298"/>
  </r>
  <r>
    <x v="174"/>
    <n v="0.32634730538922102"/>
  </r>
  <r>
    <x v="174"/>
    <n v="0.33532934131736503"/>
  </r>
  <r>
    <x v="175"/>
    <n v="0.30447761194029799"/>
  </r>
  <r>
    <x v="176"/>
    <n v="0.37202380952380898"/>
  </r>
  <r>
    <x v="177"/>
    <n v="0.31952662721893399"/>
  </r>
  <r>
    <x v="178"/>
    <n v="0.368731563421828"/>
  </r>
  <r>
    <x v="179"/>
    <n v="0.38662790697674398"/>
  </r>
  <r>
    <x v="180"/>
    <n v="0.34090909090909"/>
  </r>
  <r>
    <x v="181"/>
    <n v="0.371104815864022"/>
  </r>
  <r>
    <x v="182"/>
    <n v="0.37535014005602202"/>
  </r>
  <r>
    <x v="183"/>
    <n v="0.36592178770949702"/>
  </r>
  <r>
    <x v="184"/>
    <n v="0.376044568245125"/>
  </r>
  <r>
    <x v="185"/>
    <n v="0.32320441988950199"/>
  </r>
  <r>
    <x v="186"/>
    <n v="0.391780821917808"/>
  </r>
  <r>
    <x v="187"/>
    <n v="0.41192411924119199"/>
  </r>
  <r>
    <x v="188"/>
    <n v="0.41018766756032099"/>
  </r>
  <r>
    <x v="189"/>
    <n v="0.42553191489361702"/>
  </r>
  <r>
    <x v="189"/>
    <n v="0.33776595744680799"/>
  </r>
  <r>
    <x v="190"/>
    <n v="0.30952380952380898"/>
  </r>
  <r>
    <x v="191"/>
    <n v="0.33678756476683902"/>
  </r>
  <r>
    <x v="191"/>
    <n v="0.32383419689119097"/>
  </r>
  <r>
    <x v="192"/>
    <n v="0.37984496124030998"/>
  </r>
  <r>
    <x v="193"/>
    <n v="0.34683544303797398"/>
  </r>
  <r>
    <x v="194"/>
    <n v="0.37878787878787801"/>
  </r>
  <r>
    <x v="195"/>
    <n v="0.33753148614609502"/>
  </r>
  <r>
    <x v="196"/>
    <n v="0.33417085427135601"/>
  </r>
  <r>
    <x v="196"/>
    <n v="0.319095477386934"/>
  </r>
  <r>
    <x v="197"/>
    <n v="0.33665835411471301"/>
  </r>
  <r>
    <x v="198"/>
    <n v="0.34474327628361801"/>
  </r>
  <r>
    <x v="199"/>
    <n v="0.35903614457831301"/>
  </r>
  <r>
    <x v="200"/>
    <n v="0.36406619385342698"/>
  </r>
  <r>
    <x v="201"/>
    <n v="0.355140186915887"/>
  </r>
  <r>
    <x v="202"/>
    <n v="0.35714285714285698"/>
  </r>
  <r>
    <x v="203"/>
    <n v="0.33027522935779802"/>
  </r>
  <r>
    <x v="204"/>
    <n v="0.31991051454138703"/>
  </r>
  <r>
    <x v="205"/>
    <n v="0.35111111111111099"/>
  </r>
  <r>
    <x v="205"/>
    <n v="0.35555555555555501"/>
  </r>
  <r>
    <x v="206"/>
    <n v="0.33760683760683702"/>
  </r>
  <r>
    <x v="206"/>
    <n v="0.348290598290598"/>
  </r>
  <r>
    <x v="207"/>
    <n v="0.33617021276595699"/>
  </r>
  <r>
    <x v="208"/>
    <n v="0.34309623430962299"/>
  </r>
  <r>
    <x v="209"/>
    <n v="0.36907216494845302"/>
  </r>
  <r>
    <x v="210"/>
    <n v="0.31187122736418499"/>
  </r>
  <r>
    <x v="211"/>
    <n v="0.37675350701402799"/>
  </r>
  <r>
    <x v="212"/>
    <n v="0.34502923976608102"/>
  </r>
  <r>
    <x v="213"/>
    <n v="0.33073929961089399"/>
  </r>
  <r>
    <x v="214"/>
    <n v="0.33716475095785398"/>
  </r>
  <r>
    <x v="215"/>
    <n v="0.33460803059273397"/>
  </r>
  <r>
    <x v="216"/>
    <n v="0.34285714285714203"/>
  </r>
  <r>
    <x v="217"/>
    <n v="0.33648393194706899"/>
  </r>
  <r>
    <x v="218"/>
    <n v="0.33955223880597002"/>
  </r>
  <r>
    <x v="219"/>
    <n v="0.32347504621071999"/>
  </r>
  <r>
    <x v="220"/>
    <n v="0.33689839572192498"/>
  </r>
  <r>
    <x v="221"/>
    <n v="0.32291666666666602"/>
  </r>
  <r>
    <x v="222"/>
    <n v="0.33965517241379301"/>
  </r>
  <r>
    <x v="223"/>
    <n v="0.33734939759036098"/>
  </r>
  <r>
    <x v="224"/>
    <n v="0.36254295532646003"/>
  </r>
  <r>
    <x v="225"/>
    <n v="0.34511784511784499"/>
  </r>
  <r>
    <x v="226"/>
    <n v="0.35166666666666602"/>
  </r>
  <r>
    <x v="227"/>
    <n v="0.287603305785123"/>
  </r>
  <r>
    <x v="228"/>
    <n v="0.36184210526315702"/>
  </r>
  <r>
    <x v="229"/>
    <n v="0.33986928104575098"/>
  </r>
  <r>
    <x v="230"/>
    <n v="0.34375"/>
  </r>
  <r>
    <x v="231"/>
    <n v="0.35614307931570699"/>
  </r>
  <r>
    <x v="232"/>
    <n v="0.34263565891472803"/>
  </r>
  <r>
    <x v="233"/>
    <n v="0.363214837712519"/>
  </r>
  <r>
    <x v="234"/>
    <n v="0.36600306278713601"/>
  </r>
  <r>
    <x v="235"/>
    <n v="0.34862385321100903"/>
  </r>
  <r>
    <x v="236"/>
    <n v="0.32878787878787802"/>
  </r>
  <r>
    <x v="237"/>
    <n v="0.33632286995515698"/>
  </r>
  <r>
    <x v="238"/>
    <n v="0.366322008862629"/>
  </r>
  <r>
    <x v="239"/>
    <n v="0.35672514619883"/>
  </r>
  <r>
    <x v="240"/>
    <n v="0.36494252873563199"/>
  </r>
  <r>
    <x v="240"/>
    <n v="0.33189655172413701"/>
  </r>
  <r>
    <x v="241"/>
    <n v="0.37660485021397999"/>
  </r>
  <r>
    <x v="242"/>
    <n v="0.32147937411095301"/>
  </r>
  <r>
    <x v="243"/>
    <n v="0.34659090909090901"/>
  </r>
  <r>
    <x v="244"/>
    <n v="0.354430379746835"/>
  </r>
  <r>
    <x v="245"/>
    <n v="0.33520336605890599"/>
  </r>
  <r>
    <x v="246"/>
    <n v="0.34366576819407002"/>
  </r>
  <r>
    <x v="247"/>
    <n v="0.34450402144772102"/>
  </r>
  <r>
    <x v="248"/>
    <n v="0.35914552736982602"/>
  </r>
  <r>
    <x v="249"/>
    <n v="0.29790026246719098"/>
  </r>
  <r>
    <x v="250"/>
    <n v="0.36705577172503201"/>
  </r>
  <r>
    <x v="251"/>
    <n v="0.341279799247176"/>
  </r>
  <r>
    <x v="252"/>
    <n v="0.38701622971285798"/>
  </r>
  <r>
    <x v="252"/>
    <n v="0.35955056179775202"/>
  </r>
  <r>
    <x v="253"/>
    <n v="0.35037406483790501"/>
  </r>
  <r>
    <x v="254"/>
    <n v="0.35626535626535599"/>
  </r>
  <r>
    <x v="255"/>
    <n v="0.33495145631067902"/>
  </r>
  <r>
    <x v="256"/>
    <n v="0.36121212121212098"/>
  </r>
  <r>
    <x v="257"/>
    <n v="0.36517533252720602"/>
  </r>
  <r>
    <x v="258"/>
    <n v="0.37780401416765003"/>
  </r>
  <r>
    <x v="259"/>
    <n v="0.33642691415313197"/>
  </r>
  <r>
    <x v="260"/>
    <n v="0.34098737083811698"/>
  </r>
  <r>
    <x v="261"/>
    <n v="0.33257142857142802"/>
  </r>
  <r>
    <x v="262"/>
    <n v="0.32690124858115699"/>
  </r>
  <r>
    <x v="263"/>
    <n v="0.35254237288135498"/>
  </r>
  <r>
    <x v="264"/>
    <n v="0.32739420935412"/>
  </r>
  <r>
    <x v="265"/>
    <n v="0.31463146314631402"/>
  </r>
  <r>
    <x v="266"/>
    <n v="0.32279171210468899"/>
  </r>
  <r>
    <x v="267"/>
    <n v="0.35427952329360701"/>
  </r>
  <r>
    <x v="268"/>
    <n v="0.35064935064934999"/>
  </r>
  <r>
    <x v="269"/>
    <n v="0.34412081984897502"/>
  </r>
  <r>
    <x v="269"/>
    <n v="0.307443365695792"/>
  </r>
  <r>
    <x v="270"/>
    <n v="0.33972310969115999"/>
  </r>
  <r>
    <x v="271"/>
    <n v="0.347734457323498"/>
  </r>
  <r>
    <x v="272"/>
    <n v="0.32604166666666601"/>
  </r>
  <r>
    <x v="273"/>
    <n v="0.37741607324516702"/>
  </r>
  <r>
    <x v="274"/>
    <n v="0.36738703339882101"/>
  </r>
  <r>
    <x v="275"/>
    <n v="0.35988483685220701"/>
  </r>
  <r>
    <x v="276"/>
    <n v="0.32504780114722698"/>
  </r>
  <r>
    <x v="276"/>
    <n v="0.32887189292543001"/>
  </r>
  <r>
    <x v="277"/>
    <n v="0.33520074696545199"/>
  </r>
  <r>
    <x v="278"/>
    <n v="0.35174953959484301"/>
  </r>
  <r>
    <x v="279"/>
    <n v="0.33363802559414901"/>
  </r>
  <r>
    <x v="280"/>
    <n v="0.37190812720847999"/>
  </r>
  <r>
    <x v="281"/>
    <n v="0.36740088105726798"/>
  </r>
  <r>
    <x v="282"/>
    <n v="0.33655536028119498"/>
  </r>
  <r>
    <x v="283"/>
    <n v="0.32735042735042702"/>
  </r>
  <r>
    <x v="284"/>
    <n v="0.33669185558354298"/>
  </r>
  <r>
    <x v="285"/>
    <n v="0.327181208053691"/>
  </r>
  <r>
    <x v="286"/>
    <n v="0.32692307692307598"/>
  </r>
  <r>
    <x v="287"/>
    <n v="0.316831683168316"/>
  </r>
  <r>
    <x v="288"/>
    <n v="0.33333333333333298"/>
  </r>
  <r>
    <x v="289"/>
    <n v="0.30912025827279999"/>
  </r>
  <r>
    <x v="290"/>
    <n v="0.34967845659163899"/>
  </r>
  <r>
    <x v="291"/>
    <n v="0.32624113475177302"/>
  </r>
  <r>
    <x v="292"/>
    <n v="0.33071484681853802"/>
  </r>
  <r>
    <x v="293"/>
    <n v="0.32412247946228501"/>
  </r>
  <r>
    <x v="294"/>
    <n v="0.34750186428038699"/>
  </r>
  <r>
    <x v="295"/>
    <n v="0.33406916850625401"/>
  </r>
  <r>
    <x v="296"/>
    <n v="0.31911764705882301"/>
  </r>
  <r>
    <x v="297"/>
    <n v="0.35505124450951597"/>
  </r>
  <r>
    <x v="298"/>
    <n v="0.35678027556200098"/>
  </r>
  <r>
    <x v="299"/>
    <n v="0.37962962962962898"/>
  </r>
  <r>
    <x v="300"/>
    <n v="0.36286919831223602"/>
  </r>
  <r>
    <x v="301"/>
    <n v="0.33984647592463302"/>
  </r>
  <r>
    <x v="302"/>
    <n v="0.32169241101410301"/>
  </r>
  <r>
    <x v="303"/>
    <n v="0.34496379196839999"/>
  </r>
  <r>
    <x v="304"/>
    <n v="0.350980392156862"/>
  </r>
  <r>
    <x v="305"/>
    <n v="0.32189119170984398"/>
  </r>
  <r>
    <x v="306"/>
    <n v="0.349583066067992"/>
  </r>
  <r>
    <x v="307"/>
    <n v="0.331855604813172"/>
  </r>
  <r>
    <x v="308"/>
    <n v="0.34367088607594898"/>
  </r>
  <r>
    <x v="309"/>
    <n v="0.33333333333333298"/>
  </r>
  <r>
    <x v="310"/>
    <n v="0.31539424280350398"/>
  </r>
  <r>
    <x v="311"/>
    <n v="0.33520249221183801"/>
  </r>
  <r>
    <x v="312"/>
    <n v="0.34474327628361801"/>
  </r>
  <r>
    <x v="313"/>
    <n v="0.35148215366001201"/>
  </r>
  <r>
    <x v="314"/>
    <n v="0.33771428571428502"/>
  </r>
  <r>
    <x v="315"/>
    <n v="0.31997742663656797"/>
  </r>
  <r>
    <x v="316"/>
    <n v="0.327123287671232"/>
  </r>
  <r>
    <x v="317"/>
    <n v="0.35485592315901798"/>
  </r>
  <r>
    <x v="318"/>
    <n v="0.35166578529878301"/>
  </r>
  <r>
    <x v="319"/>
    <n v="0.339175257731958"/>
  </r>
  <r>
    <x v="320"/>
    <n v="0.30103295622233101"/>
  </r>
  <r>
    <x v="321"/>
    <n v="0.32286555446516102"/>
  </r>
  <r>
    <x v="322"/>
    <n v="0.33268387725280002"/>
  </r>
  <r>
    <x v="323"/>
    <n v="0.335596508244422"/>
  </r>
  <r>
    <x v="324"/>
    <n v="0.34863701578192202"/>
  </r>
  <r>
    <x v="325"/>
    <n v="0.334733893557422"/>
  </r>
  <r>
    <x v="326"/>
    <n v="0.35167354424575797"/>
  </r>
  <r>
    <x v="327"/>
    <n v="0.32581786030061799"/>
  </r>
  <r>
    <x v="328"/>
    <n v="0.35039370078740101"/>
  </r>
  <r>
    <x v="329"/>
    <n v="0.331761680240034"/>
  </r>
  <r>
    <x v="330"/>
    <n v="0.346476510067114"/>
  </r>
  <r>
    <x v="331"/>
    <n v="0.339278307756117"/>
  </r>
  <r>
    <x v="332"/>
    <n v="0.32591676967449501"/>
  </r>
  <r>
    <x v="333"/>
    <n v="0.34007278608976899"/>
  </r>
  <r>
    <x v="334"/>
    <n v="0.33422664624808501"/>
  </r>
  <r>
    <x v="335"/>
    <n v="0.34155597722960102"/>
  </r>
  <r>
    <x v="336"/>
    <n v="0.35732742709486898"/>
  </r>
  <r>
    <x v="337"/>
    <n v="0.35511064278187499"/>
  </r>
  <r>
    <x v="338"/>
    <n v="0.34059203810819999"/>
  </r>
  <r>
    <x v="339"/>
    <n v="0.329027872195785"/>
  </r>
  <r>
    <x v="340"/>
    <n v="0.33231396534148799"/>
  </r>
  <r>
    <x v="341"/>
    <n v="0.35531628532974402"/>
  </r>
  <r>
    <x v="342"/>
    <n v="0.328938906752411"/>
  </r>
  <r>
    <x v="343"/>
    <n v="0.31608682723758502"/>
  </r>
  <r>
    <x v="344"/>
    <n v="0.32635613207547098"/>
  </r>
  <r>
    <x v="345"/>
    <n v="0.328460877042132"/>
  </r>
  <r>
    <x v="346"/>
    <n v="0.33990425232328902"/>
  </r>
  <r>
    <x v="347"/>
    <n v="0.331552305961754"/>
  </r>
  <r>
    <x v="348"/>
    <n v="0.329447682486816"/>
  </r>
  <r>
    <x v="349"/>
    <n v="0.33442176870748203"/>
  </r>
  <r>
    <x v="350"/>
    <n v="0.33156216790648202"/>
  </r>
  <r>
    <x v="351"/>
    <n v="0.37988404335770098"/>
  </r>
  <r>
    <x v="352"/>
    <n v="0.33925444083062201"/>
  </r>
  <r>
    <x v="353"/>
    <n v="0.34180368709516601"/>
  </r>
  <r>
    <x v="354"/>
    <n v="0.32446938277628601"/>
  </r>
  <r>
    <x v="355"/>
    <n v="0.321531100478468"/>
  </r>
  <r>
    <x v="356"/>
    <n v="0.32695411574821298"/>
  </r>
  <r>
    <x v="357"/>
    <n v="0.36553583464389999"/>
  </r>
  <r>
    <x v="358"/>
    <n v="0.33192623861364101"/>
  </r>
  <r>
    <x v="359"/>
    <n v="0.33281972265023102"/>
  </r>
  <r>
    <x v="360"/>
    <n v="0.33782627299957202"/>
  </r>
  <r>
    <x v="361"/>
    <n v="0.33196468897556902"/>
  </r>
  <r>
    <x v="362"/>
    <n v="0.33731688511950603"/>
  </r>
  <r>
    <x v="363"/>
    <n v="0.316492769540545"/>
  </r>
  <r>
    <x v="364"/>
    <n v="0.363183253032065"/>
  </r>
  <r>
    <x v="365"/>
    <n v="0.333385262501947"/>
  </r>
  <r>
    <x v="366"/>
    <n v="0.35039068484755598"/>
  </r>
  <r>
    <x v="367"/>
    <n v="0.32836869467472202"/>
  </r>
  <r>
    <x v="368"/>
    <n v="0.34408734052993101"/>
  </r>
  <r>
    <x v="369"/>
    <n v="0.32486313397376299"/>
  </r>
  <r>
    <x v="370"/>
    <n v="0.32715572715572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2AFAB-BA41-4A28-A644-1C4F163D7E2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375" firstHeaderRow="1" firstDataRow="1" firstDataCol="1"/>
  <pivotFields count="2">
    <pivotField axis="axisRow" showAl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t="default"/>
      </items>
    </pivotField>
    <pivotField dataField="1" showAll="0"/>
  </pivotFields>
  <rowFields count="1">
    <field x="0"/>
  </rowFields>
  <rowItems count="3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 t="grand">
      <x/>
    </i>
  </rowItems>
  <colItems count="1">
    <i/>
  </colItems>
  <dataFields count="1">
    <dataField name="Average of actual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6592-109D-436B-AD83-401743524103}">
  <dimension ref="B2:C42"/>
  <sheetViews>
    <sheetView topLeftCell="B27" zoomScale="138" zoomScaleNormal="70" workbookViewId="0">
      <selection activeCell="S31" sqref="S31"/>
    </sheetView>
  </sheetViews>
  <sheetFormatPr defaultRowHeight="14.4" x14ac:dyDescent="0.3"/>
  <cols>
    <col min="2" max="2" width="27.44140625" customWidth="1"/>
  </cols>
  <sheetData>
    <row r="2" spans="2:3" x14ac:dyDescent="0.3">
      <c r="B2" s="2" t="s">
        <v>0</v>
      </c>
    </row>
    <row r="3" spans="2:3" x14ac:dyDescent="0.3">
      <c r="B3" t="s">
        <v>10</v>
      </c>
      <c r="C3">
        <v>0.24091080000000001</v>
      </c>
    </row>
    <row r="4" spans="2:3" x14ac:dyDescent="0.3">
      <c r="B4" s="1" t="s">
        <v>3</v>
      </c>
      <c r="C4">
        <v>0.17931795</v>
      </c>
    </row>
    <row r="5" spans="2:3" x14ac:dyDescent="0.3">
      <c r="B5" t="s">
        <v>2</v>
      </c>
      <c r="C5">
        <v>0.15253152</v>
      </c>
    </row>
    <row r="6" spans="2:3" x14ac:dyDescent="0.3">
      <c r="B6" t="s">
        <v>4</v>
      </c>
      <c r="C6">
        <v>7.3489600000000002E-2</v>
      </c>
    </row>
    <row r="7" spans="2:3" x14ac:dyDescent="0.3">
      <c r="B7" t="s">
        <v>9</v>
      </c>
      <c r="C7">
        <v>7.2268780000000005E-2</v>
      </c>
    </row>
    <row r="8" spans="2:3" x14ac:dyDescent="0.3">
      <c r="B8" t="s">
        <v>7</v>
      </c>
      <c r="C8">
        <v>6.3328570000000001E-2</v>
      </c>
    </row>
    <row r="9" spans="2:3" x14ac:dyDescent="0.3">
      <c r="B9" t="s">
        <v>6</v>
      </c>
      <c r="C9">
        <v>5.410682E-2</v>
      </c>
    </row>
    <row r="10" spans="2:3" x14ac:dyDescent="0.3">
      <c r="B10" t="s">
        <v>12</v>
      </c>
      <c r="C10">
        <v>5.3364410000000001E-2</v>
      </c>
    </row>
    <row r="11" spans="2:3" x14ac:dyDescent="0.3">
      <c r="B11" t="s">
        <v>11</v>
      </c>
      <c r="C11">
        <v>4.072986E-2</v>
      </c>
    </row>
    <row r="12" spans="2:3" x14ac:dyDescent="0.3">
      <c r="B12" t="s">
        <v>5</v>
      </c>
      <c r="C12">
        <v>3.0927929999999999E-2</v>
      </c>
    </row>
    <row r="13" spans="2:3" x14ac:dyDescent="0.3">
      <c r="B13" t="s">
        <v>13</v>
      </c>
      <c r="C13">
        <v>2.0312719999999999E-2</v>
      </c>
    </row>
    <row r="14" spans="2:3" x14ac:dyDescent="0.3">
      <c r="B14" t="s">
        <v>8</v>
      </c>
      <c r="C14">
        <v>1.871105E-2</v>
      </c>
    </row>
    <row r="16" spans="2:3" x14ac:dyDescent="0.3">
      <c r="B16" s="2" t="s">
        <v>1</v>
      </c>
    </row>
    <row r="17" spans="2:3" x14ac:dyDescent="0.3">
      <c r="B17" t="s">
        <v>10</v>
      </c>
      <c r="C17">
        <v>0.25309629</v>
      </c>
    </row>
    <row r="18" spans="2:3" x14ac:dyDescent="0.3">
      <c r="B18" t="s">
        <v>2</v>
      </c>
      <c r="C18">
        <v>0.16250962999999999</v>
      </c>
    </row>
    <row r="19" spans="2:3" x14ac:dyDescent="0.3">
      <c r="B19" s="1" t="s">
        <v>3</v>
      </c>
      <c r="C19">
        <v>0.15752068999999999</v>
      </c>
    </row>
    <row r="20" spans="2:3" x14ac:dyDescent="0.3">
      <c r="B20" t="s">
        <v>6</v>
      </c>
      <c r="C20">
        <v>0.11428607</v>
      </c>
    </row>
    <row r="21" spans="2:3" x14ac:dyDescent="0.3">
      <c r="B21" t="s">
        <v>7</v>
      </c>
      <c r="C21">
        <v>9.5815449999999996E-2</v>
      </c>
    </row>
    <row r="22" spans="2:3" x14ac:dyDescent="0.3">
      <c r="B22" t="s">
        <v>4</v>
      </c>
      <c r="C22">
        <v>4.2076200000000001E-2</v>
      </c>
    </row>
    <row r="23" spans="2:3" x14ac:dyDescent="0.3">
      <c r="B23" t="s">
        <v>9</v>
      </c>
      <c r="C23">
        <v>4.117055E-2</v>
      </c>
    </row>
    <row r="24" spans="2:3" x14ac:dyDescent="0.3">
      <c r="B24" t="s">
        <v>8</v>
      </c>
      <c r="C24">
        <v>3.7442160000000002E-2</v>
      </c>
    </row>
    <row r="25" spans="2:3" x14ac:dyDescent="0.3">
      <c r="B25" t="s">
        <v>5</v>
      </c>
      <c r="C25">
        <v>3.1701189999999997E-2</v>
      </c>
    </row>
    <row r="26" spans="2:3" x14ac:dyDescent="0.3">
      <c r="B26" t="s">
        <v>11</v>
      </c>
      <c r="C26">
        <v>2.9377520000000001E-2</v>
      </c>
    </row>
    <row r="27" spans="2:3" x14ac:dyDescent="0.3">
      <c r="B27" t="s">
        <v>13</v>
      </c>
      <c r="C27">
        <v>2.304815E-2</v>
      </c>
    </row>
    <row r="28" spans="2:3" x14ac:dyDescent="0.3">
      <c r="B28" t="s">
        <v>12</v>
      </c>
      <c r="C28">
        <v>1.1956110000000001E-2</v>
      </c>
    </row>
    <row r="30" spans="2:3" x14ac:dyDescent="0.3">
      <c r="B30" s="2" t="s">
        <v>14</v>
      </c>
    </row>
    <row r="31" spans="2:3" x14ac:dyDescent="0.3">
      <c r="B31" t="s">
        <v>10</v>
      </c>
      <c r="C31">
        <v>0.24700354499999999</v>
      </c>
    </row>
    <row r="32" spans="2:3" x14ac:dyDescent="0.3">
      <c r="B32" s="1" t="s">
        <v>3</v>
      </c>
      <c r="C32">
        <v>0.16841931999999998</v>
      </c>
    </row>
    <row r="33" spans="2:3" x14ac:dyDescent="0.3">
      <c r="B33" t="s">
        <v>2</v>
      </c>
      <c r="C33">
        <v>0.157520575</v>
      </c>
    </row>
    <row r="34" spans="2:3" x14ac:dyDescent="0.3">
      <c r="B34" t="s">
        <v>6</v>
      </c>
      <c r="C34">
        <v>8.4196445000000009E-2</v>
      </c>
    </row>
    <row r="35" spans="2:3" x14ac:dyDescent="0.3">
      <c r="B35" t="s">
        <v>7</v>
      </c>
      <c r="C35">
        <v>7.9572009999999999E-2</v>
      </c>
    </row>
    <row r="36" spans="2:3" x14ac:dyDescent="0.3">
      <c r="B36" t="s">
        <v>4</v>
      </c>
      <c r="C36">
        <v>5.7782899999999998E-2</v>
      </c>
    </row>
    <row r="37" spans="2:3" x14ac:dyDescent="0.3">
      <c r="B37" t="s">
        <v>9</v>
      </c>
      <c r="C37">
        <v>5.6719665000000002E-2</v>
      </c>
    </row>
    <row r="38" spans="2:3" x14ac:dyDescent="0.3">
      <c r="B38" t="s">
        <v>11</v>
      </c>
      <c r="C38">
        <v>3.5053689999999998E-2</v>
      </c>
    </row>
    <row r="39" spans="2:3" x14ac:dyDescent="0.3">
      <c r="B39" t="s">
        <v>12</v>
      </c>
      <c r="C39">
        <v>3.2660260000000003E-2</v>
      </c>
    </row>
    <row r="40" spans="2:3" x14ac:dyDescent="0.3">
      <c r="B40" t="s">
        <v>5</v>
      </c>
      <c r="C40">
        <v>3.1314559999999998E-2</v>
      </c>
    </row>
    <row r="41" spans="2:3" x14ac:dyDescent="0.3">
      <c r="B41" t="s">
        <v>8</v>
      </c>
      <c r="C41">
        <v>2.8076605000000001E-2</v>
      </c>
    </row>
    <row r="42" spans="2:3" x14ac:dyDescent="0.3">
      <c r="B42" t="s">
        <v>13</v>
      </c>
      <c r="C42">
        <v>2.1680434999999998E-2</v>
      </c>
    </row>
  </sheetData>
  <sortState xmlns:xlrd2="http://schemas.microsoft.com/office/spreadsheetml/2017/richdata2" ref="B31:C42">
    <sortCondition descending="1" ref="C31:C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55E-757F-44CC-B7FE-FF60EBDD6187}">
  <dimension ref="B1:AC474"/>
  <sheetViews>
    <sheetView zoomScale="85" zoomScaleNormal="85" workbookViewId="0">
      <selection activeCell="L5" sqref="L5"/>
    </sheetView>
  </sheetViews>
  <sheetFormatPr defaultRowHeight="14.4" x14ac:dyDescent="0.3"/>
  <cols>
    <col min="15" max="15" width="15.5546875" customWidth="1"/>
  </cols>
  <sheetData>
    <row r="1" spans="2:29" x14ac:dyDescent="0.3">
      <c r="C1" t="s">
        <v>18</v>
      </c>
      <c r="D1" t="s">
        <v>17</v>
      </c>
      <c r="H1" t="s">
        <v>18</v>
      </c>
      <c r="I1" t="s">
        <v>17</v>
      </c>
    </row>
    <row r="2" spans="2:29" x14ac:dyDescent="0.3">
      <c r="B2" t="s">
        <v>15</v>
      </c>
      <c r="C2">
        <v>46839</v>
      </c>
      <c r="D2">
        <v>29579</v>
      </c>
      <c r="E2" s="3">
        <f>D2/SUM(C2:D2)</f>
        <v>0.38706849171661128</v>
      </c>
      <c r="G2" t="s">
        <v>20</v>
      </c>
      <c r="H2">
        <v>131220</v>
      </c>
      <c r="I2">
        <v>62477</v>
      </c>
      <c r="J2" s="3">
        <f>I2/SUM(H2:I2)</f>
        <v>0.32255016856223895</v>
      </c>
      <c r="P2" t="s">
        <v>86</v>
      </c>
      <c r="Q2" t="s">
        <v>18</v>
      </c>
      <c r="R2" t="s">
        <v>17</v>
      </c>
      <c r="U2" t="s">
        <v>92</v>
      </c>
      <c r="V2" t="s">
        <v>93</v>
      </c>
      <c r="W2" t="s">
        <v>141</v>
      </c>
    </row>
    <row r="3" spans="2:29" ht="15" x14ac:dyDescent="0.35">
      <c r="B3" t="s">
        <v>16</v>
      </c>
      <c r="C3">
        <v>191163</v>
      </c>
      <c r="D3">
        <v>93975</v>
      </c>
      <c r="E3" s="3">
        <f>D3/SUM(C3:D3)</f>
        <v>0.32957725732803062</v>
      </c>
      <c r="G3" t="s">
        <v>19</v>
      </c>
      <c r="H3">
        <v>106782</v>
      </c>
      <c r="I3">
        <v>61077</v>
      </c>
      <c r="J3" s="3">
        <f>I3/SUM(H3:I3)</f>
        <v>0.36385895304988114</v>
      </c>
      <c r="M3" t="s">
        <v>89</v>
      </c>
      <c r="O3" t="str">
        <f>T3&amp;" ("&amp;S3&amp;")"</f>
        <v>EAGLE/DAEWOO (0.00%)</v>
      </c>
      <c r="P3" s="4">
        <v>2.76580032581127E-6</v>
      </c>
      <c r="Q3">
        <v>0</v>
      </c>
      <c r="R3">
        <v>2</v>
      </c>
      <c r="S3" s="5" t="str">
        <f>TEXT(P3,"0.00%")</f>
        <v>0.00%</v>
      </c>
      <c r="T3" t="s">
        <v>87</v>
      </c>
      <c r="U3">
        <v>2</v>
      </c>
      <c r="W3">
        <v>5000</v>
      </c>
      <c r="Y3">
        <f>SUM(V3:V47)/SUM(U3:V47)</f>
        <v>0.76755468032614593</v>
      </c>
      <c r="Z3" s="6">
        <f>SUM(R3:R47)/(SUM(Q3:Q47)+SUM(R3:R47))</f>
        <v>0.34172852891391653</v>
      </c>
    </row>
    <row r="4" spans="2:29" ht="15" x14ac:dyDescent="0.35">
      <c r="O4" t="str">
        <f t="shared" ref="O4:O47" si="0">T4&amp;" ("&amp;S4&amp;")"</f>
        <v>BENTLEY/MASERATI (0.00%)</v>
      </c>
      <c r="P4" s="4">
        <v>5.5316006516225502E-6</v>
      </c>
      <c r="Q4">
        <v>1</v>
      </c>
      <c r="R4">
        <v>3</v>
      </c>
      <c r="S4" s="5" t="str">
        <f t="shared" ref="S4:S47" si="1">TEXT(P4,"0.00%")</f>
        <v>0.00%</v>
      </c>
      <c r="T4" t="s">
        <v>88</v>
      </c>
      <c r="U4">
        <v>4</v>
      </c>
      <c r="W4">
        <v>57500</v>
      </c>
      <c r="AA4" t="s">
        <v>18</v>
      </c>
      <c r="AB4" t="s">
        <v>17</v>
      </c>
    </row>
    <row r="5" spans="2:29" ht="15" x14ac:dyDescent="0.35">
      <c r="O5" t="str">
        <f t="shared" si="0"/>
        <v>LOTUS (0.00%)</v>
      </c>
      <c r="P5" s="4">
        <v>1.10632013032451E-5</v>
      </c>
      <c r="Q5">
        <v>0</v>
      </c>
      <c r="R5">
        <v>4</v>
      </c>
      <c r="S5" s="5" t="str">
        <f t="shared" si="1"/>
        <v>0.00%</v>
      </c>
      <c r="T5" t="s">
        <v>59</v>
      </c>
      <c r="U5">
        <v>4</v>
      </c>
      <c r="W5">
        <v>23750</v>
      </c>
      <c r="Z5" t="s">
        <v>90</v>
      </c>
      <c r="AA5">
        <v>146486</v>
      </c>
      <c r="AB5">
        <v>78098</v>
      </c>
      <c r="AC5" s="3">
        <f>AB5/SUM(AA5:AB5)</f>
        <v>0.34774516439283298</v>
      </c>
    </row>
    <row r="6" spans="2:29" ht="15" x14ac:dyDescent="0.35">
      <c r="O6" t="str">
        <f t="shared" si="0"/>
        <v>PLYMOUTH (0.00%)</v>
      </c>
      <c r="P6" s="4">
        <v>2.2126402606490201E-5</v>
      </c>
      <c r="Q6">
        <v>2</v>
      </c>
      <c r="R6">
        <v>6</v>
      </c>
      <c r="S6" s="5" t="str">
        <f t="shared" si="1"/>
        <v>0.00%</v>
      </c>
      <c r="T6" t="s">
        <v>68</v>
      </c>
      <c r="U6">
        <v>8</v>
      </c>
      <c r="W6">
        <v>5000</v>
      </c>
      <c r="Z6" t="s">
        <v>91</v>
      </c>
      <c r="AA6">
        <v>91516</v>
      </c>
      <c r="AB6">
        <v>45456</v>
      </c>
      <c r="AC6" s="3">
        <f>AB6/SUM(AA6:AB6)</f>
        <v>0.33186344654381916</v>
      </c>
    </row>
    <row r="7" spans="2:29" ht="15" x14ac:dyDescent="0.35">
      <c r="O7" t="str">
        <f t="shared" si="0"/>
        <v>GEO (0.00%)</v>
      </c>
      <c r="P7" s="4">
        <v>3.3189603909735299E-5</v>
      </c>
      <c r="Q7">
        <v>6</v>
      </c>
      <c r="R7">
        <v>6</v>
      </c>
      <c r="S7" s="5" t="str">
        <f t="shared" si="1"/>
        <v>0.00%</v>
      </c>
      <c r="T7" t="s">
        <v>46</v>
      </c>
      <c r="U7">
        <v>12</v>
      </c>
      <c r="W7">
        <v>5000</v>
      </c>
      <c r="AC7" s="3"/>
    </row>
    <row r="8" spans="2:29" ht="15" x14ac:dyDescent="0.35">
      <c r="O8" t="str">
        <f t="shared" si="0"/>
        <v>SAAB (0.01%)</v>
      </c>
      <c r="P8" s="4">
        <v>6.9145008145281897E-5</v>
      </c>
      <c r="Q8">
        <v>9</v>
      </c>
      <c r="R8">
        <v>16</v>
      </c>
      <c r="S8" s="5" t="str">
        <f t="shared" si="1"/>
        <v>0.01%</v>
      </c>
      <c r="T8" t="s">
        <v>71</v>
      </c>
      <c r="U8">
        <v>25</v>
      </c>
      <c r="W8">
        <v>7400</v>
      </c>
      <c r="AA8" t="s">
        <v>18</v>
      </c>
      <c r="AB8" t="s">
        <v>17</v>
      </c>
      <c r="AC8" s="3"/>
    </row>
    <row r="9" spans="2:29" ht="15" x14ac:dyDescent="0.35">
      <c r="O9" t="str">
        <f t="shared" si="0"/>
        <v>OLDSMOBILE (0.01%)</v>
      </c>
      <c r="P9" s="4">
        <v>1.2999261531313001E-4</v>
      </c>
      <c r="Q9">
        <v>26</v>
      </c>
      <c r="R9">
        <v>21</v>
      </c>
      <c r="S9" s="5" t="str">
        <f t="shared" si="1"/>
        <v>0.01%</v>
      </c>
      <c r="T9" t="s">
        <v>67</v>
      </c>
      <c r="U9">
        <v>39</v>
      </c>
      <c r="V9">
        <v>8</v>
      </c>
      <c r="W9">
        <v>6276.5957446808497</v>
      </c>
      <c r="Z9" t="s">
        <v>92</v>
      </c>
      <c r="AA9">
        <v>52909</v>
      </c>
      <c r="AB9">
        <v>31133</v>
      </c>
      <c r="AC9" s="3">
        <f>AB9/SUM(AA9:AB9)</f>
        <v>0.37044572951619431</v>
      </c>
    </row>
    <row r="10" spans="2:29" ht="15" x14ac:dyDescent="0.35">
      <c r="O10" t="str">
        <f t="shared" si="0"/>
        <v>ISUZU (0.02%)</v>
      </c>
      <c r="P10" s="4">
        <v>1.8254282150354401E-4</v>
      </c>
      <c r="Q10">
        <v>34</v>
      </c>
      <c r="R10">
        <v>32</v>
      </c>
      <c r="S10" s="5" t="str">
        <f t="shared" si="1"/>
        <v>0.02%</v>
      </c>
      <c r="T10" t="s">
        <v>52</v>
      </c>
      <c r="U10">
        <v>30</v>
      </c>
      <c r="V10">
        <v>36</v>
      </c>
      <c r="W10">
        <v>10984.848484848451</v>
      </c>
      <c r="Z10" t="s">
        <v>93</v>
      </c>
      <c r="AA10">
        <v>185093</v>
      </c>
      <c r="AB10">
        <v>92421</v>
      </c>
      <c r="AC10" s="3">
        <f>AB10/SUM(AA10:AB10)</f>
        <v>0.33303184704195105</v>
      </c>
    </row>
    <row r="11" spans="2:29" ht="15" x14ac:dyDescent="0.35">
      <c r="O11" t="str">
        <f t="shared" si="0"/>
        <v>JAGUAR (0.18%)</v>
      </c>
      <c r="P11" s="4">
        <v>1.79777021177733E-3</v>
      </c>
      <c r="Q11">
        <v>416</v>
      </c>
      <c r="R11">
        <v>233</v>
      </c>
      <c r="S11" s="5" t="str">
        <f t="shared" si="1"/>
        <v>0.18%</v>
      </c>
      <c r="T11" t="s">
        <v>53</v>
      </c>
      <c r="U11">
        <v>186</v>
      </c>
      <c r="V11">
        <v>463</v>
      </c>
      <c r="W11">
        <v>35246.533127889052</v>
      </c>
    </row>
    <row r="12" spans="2:29" ht="15" x14ac:dyDescent="0.35">
      <c r="O12" t="str">
        <f t="shared" si="0"/>
        <v>SMART (0.19%)</v>
      </c>
      <c r="P12" s="4">
        <v>1.8918074228549101E-3</v>
      </c>
      <c r="Q12">
        <v>440</v>
      </c>
      <c r="R12">
        <v>244</v>
      </c>
      <c r="S12" s="5" t="str">
        <f t="shared" si="1"/>
        <v>0.19%</v>
      </c>
      <c r="T12" t="s">
        <v>74</v>
      </c>
      <c r="U12">
        <v>132</v>
      </c>
      <c r="V12">
        <v>552</v>
      </c>
      <c r="W12">
        <v>13713.450292397651</v>
      </c>
      <c r="AA12" t="s">
        <v>18</v>
      </c>
      <c r="AB12" t="s">
        <v>17</v>
      </c>
      <c r="AC12" s="3"/>
    </row>
    <row r="13" spans="2:29" ht="15" x14ac:dyDescent="0.35">
      <c r="O13" t="str">
        <f t="shared" si="0"/>
        <v>HUMMER (0.22%)</v>
      </c>
      <c r="P13" s="4">
        <v>2.1628558547844199E-3</v>
      </c>
      <c r="Q13">
        <v>503</v>
      </c>
      <c r="R13">
        <v>279</v>
      </c>
      <c r="S13" s="5" t="str">
        <f t="shared" si="1"/>
        <v>0.22%</v>
      </c>
      <c r="T13" t="s">
        <v>49</v>
      </c>
      <c r="U13">
        <v>162</v>
      </c>
      <c r="V13">
        <v>620</v>
      </c>
      <c r="W13">
        <v>25166.240409207148</v>
      </c>
      <c r="Z13" t="s">
        <v>94</v>
      </c>
      <c r="AA13">
        <v>180405</v>
      </c>
      <c r="AB13">
        <v>91161</v>
      </c>
      <c r="AC13" s="3">
        <f>AB13/SUM(AA13:AB13)</f>
        <v>0.33568635248889772</v>
      </c>
    </row>
    <row r="14" spans="2:29" ht="15" x14ac:dyDescent="0.35">
      <c r="O14" t="str">
        <f t="shared" si="0"/>
        <v>FIAT (0.22%)</v>
      </c>
      <c r="P14" s="4">
        <v>2.2181718613006399E-3</v>
      </c>
      <c r="Q14">
        <v>513</v>
      </c>
      <c r="R14">
        <v>289</v>
      </c>
      <c r="S14" s="5" t="str">
        <f t="shared" si="1"/>
        <v>0.22%</v>
      </c>
      <c r="T14" t="s">
        <v>44</v>
      </c>
      <c r="U14">
        <v>170</v>
      </c>
      <c r="V14">
        <v>632</v>
      </c>
      <c r="W14">
        <v>16926.43391521195</v>
      </c>
      <c r="Z14" t="s">
        <v>95</v>
      </c>
      <c r="AA14">
        <v>57597</v>
      </c>
      <c r="AB14">
        <v>32393</v>
      </c>
      <c r="AC14" s="3">
        <f>AB14/SUM(AA14:AB14)</f>
        <v>0.3599622180242249</v>
      </c>
    </row>
    <row r="15" spans="2:29" ht="15" x14ac:dyDescent="0.35">
      <c r="O15" t="str">
        <f t="shared" si="0"/>
        <v>PORSCHE (0.29%)</v>
      </c>
      <c r="P15" s="4">
        <v>2.94004574633738E-3</v>
      </c>
      <c r="Q15">
        <v>642</v>
      </c>
      <c r="R15">
        <v>420</v>
      </c>
      <c r="S15" s="5" t="str">
        <f t="shared" si="1"/>
        <v>0.29%</v>
      </c>
      <c r="T15" t="s">
        <v>70</v>
      </c>
      <c r="U15">
        <v>366</v>
      </c>
      <c r="V15">
        <v>696</v>
      </c>
      <c r="W15">
        <v>43705.273069679854</v>
      </c>
    </row>
    <row r="16" spans="2:29" ht="15" x14ac:dyDescent="0.35">
      <c r="O16" t="str">
        <f t="shared" si="0"/>
        <v>LAND ROVER (0.30%)</v>
      </c>
      <c r="P16" s="4">
        <v>3.0230197561117202E-3</v>
      </c>
      <c r="Q16">
        <v>689</v>
      </c>
      <c r="R16">
        <v>404</v>
      </c>
      <c r="S16" s="5" t="str">
        <f t="shared" si="1"/>
        <v>0.30%</v>
      </c>
      <c r="T16" t="s">
        <v>56</v>
      </c>
      <c r="U16">
        <v>306</v>
      </c>
      <c r="V16">
        <v>787</v>
      </c>
      <c r="W16">
        <v>40274.473924977101</v>
      </c>
    </row>
    <row r="17" spans="2:28" ht="15" x14ac:dyDescent="0.35">
      <c r="O17" t="str">
        <f t="shared" si="0"/>
        <v>SUZUKI (0.37%)</v>
      </c>
      <c r="P17" s="4">
        <v>3.65085643007088E-3</v>
      </c>
      <c r="Q17">
        <v>885</v>
      </c>
      <c r="R17">
        <v>435</v>
      </c>
      <c r="S17" s="5" t="str">
        <f t="shared" si="1"/>
        <v>0.37%</v>
      </c>
      <c r="T17" t="s">
        <v>76</v>
      </c>
      <c r="U17">
        <v>251</v>
      </c>
      <c r="V17">
        <v>1069</v>
      </c>
      <c r="W17">
        <v>15545.4545454545</v>
      </c>
      <c r="Z17" t="s">
        <v>96</v>
      </c>
      <c r="AA17" t="s">
        <v>18</v>
      </c>
      <c r="AB17" t="s">
        <v>17</v>
      </c>
    </row>
    <row r="18" spans="2:28" ht="15" x14ac:dyDescent="0.35">
      <c r="O18" t="str">
        <f t="shared" si="0"/>
        <v>VOLVO (0.47%)</v>
      </c>
      <c r="P18" s="4">
        <v>4.7018605538791704E-3</v>
      </c>
      <c r="Q18">
        <v>1090</v>
      </c>
      <c r="R18">
        <v>610</v>
      </c>
      <c r="S18" s="5" t="str">
        <f t="shared" si="1"/>
        <v>0.47%</v>
      </c>
      <c r="T18" t="s">
        <v>79</v>
      </c>
      <c r="U18">
        <v>557</v>
      </c>
      <c r="V18">
        <v>1143</v>
      </c>
      <c r="W18">
        <v>22202.941176470551</v>
      </c>
      <c r="Z18">
        <v>1953</v>
      </c>
      <c r="AB18">
        <v>2</v>
      </c>
    </row>
    <row r="19" spans="2:28" ht="15" x14ac:dyDescent="0.35">
      <c r="O19" t="str">
        <f t="shared" si="0"/>
        <v>MERCURY (0.50%)</v>
      </c>
      <c r="P19" s="4">
        <v>4.9812063867861103E-3</v>
      </c>
      <c r="Q19">
        <v>1193</v>
      </c>
      <c r="R19">
        <v>608</v>
      </c>
      <c r="S19" s="5" t="str">
        <f t="shared" si="1"/>
        <v>0.50%</v>
      </c>
      <c r="T19" t="s">
        <v>63</v>
      </c>
      <c r="U19">
        <v>465</v>
      </c>
      <c r="V19">
        <v>1336</v>
      </c>
      <c r="W19">
        <v>15247.084952803951</v>
      </c>
      <c r="Z19">
        <v>1963</v>
      </c>
      <c r="AA19">
        <v>1</v>
      </c>
    </row>
    <row r="20" spans="2:28" ht="15" x14ac:dyDescent="0.35">
      <c r="O20" t="str">
        <f t="shared" si="0"/>
        <v>PONTIAC (0.57%)</v>
      </c>
      <c r="P20" s="4">
        <v>5.7473330770358303E-3</v>
      </c>
      <c r="Q20">
        <v>1390</v>
      </c>
      <c r="R20">
        <v>688</v>
      </c>
      <c r="S20" s="5" t="str">
        <f t="shared" si="1"/>
        <v>0.57%</v>
      </c>
      <c r="T20" t="s">
        <v>69</v>
      </c>
      <c r="U20">
        <v>428</v>
      </c>
      <c r="V20">
        <v>1650</v>
      </c>
      <c r="W20">
        <v>15810.8758421559</v>
      </c>
      <c r="Z20">
        <v>1966</v>
      </c>
      <c r="AA20">
        <v>1</v>
      </c>
      <c r="AB20">
        <v>2</v>
      </c>
    </row>
    <row r="21" spans="2:28" ht="15" x14ac:dyDescent="0.35">
      <c r="O21" t="str">
        <f t="shared" si="0"/>
        <v>SATURN (0.58%)</v>
      </c>
      <c r="P21" s="4">
        <v>5.8054148838778703E-3</v>
      </c>
      <c r="Q21">
        <v>1404</v>
      </c>
      <c r="R21">
        <v>695</v>
      </c>
      <c r="S21" s="5" t="str">
        <f t="shared" si="1"/>
        <v>0.58%</v>
      </c>
      <c r="T21" t="s">
        <v>72</v>
      </c>
      <c r="U21">
        <v>403</v>
      </c>
      <c r="V21">
        <v>1696</v>
      </c>
      <c r="W21">
        <v>14826.107670319199</v>
      </c>
      <c r="Z21">
        <v>1967</v>
      </c>
      <c r="AB21">
        <v>3</v>
      </c>
    </row>
    <row r="22" spans="2:28" ht="15" x14ac:dyDescent="0.35">
      <c r="O22" t="str">
        <f t="shared" si="0"/>
        <v>SCION (0.62%)</v>
      </c>
      <c r="P22" s="4">
        <v>6.2036901307946897E-3</v>
      </c>
      <c r="Q22">
        <v>1467</v>
      </c>
      <c r="R22">
        <v>776</v>
      </c>
      <c r="S22" s="5" t="str">
        <f t="shared" si="1"/>
        <v>0.62%</v>
      </c>
      <c r="T22" t="s">
        <v>73</v>
      </c>
      <c r="U22">
        <v>423</v>
      </c>
      <c r="V22">
        <v>1820</v>
      </c>
      <c r="W22">
        <v>16330.806954971</v>
      </c>
      <c r="Z22">
        <v>1969</v>
      </c>
      <c r="AA22">
        <v>1</v>
      </c>
      <c r="AB22">
        <v>3</v>
      </c>
    </row>
    <row r="23" spans="2:28" ht="15" x14ac:dyDescent="0.35">
      <c r="B23" t="s">
        <v>21</v>
      </c>
      <c r="C23" t="s">
        <v>17</v>
      </c>
      <c r="D23" t="s">
        <v>18</v>
      </c>
      <c r="F23" t="s">
        <v>80</v>
      </c>
      <c r="G23" t="s">
        <v>18</v>
      </c>
      <c r="H23" t="s">
        <v>17</v>
      </c>
      <c r="J23" t="s">
        <v>85</v>
      </c>
      <c r="K23" t="s">
        <v>18</v>
      </c>
      <c r="L23" t="s">
        <v>17</v>
      </c>
      <c r="O23" t="str">
        <f t="shared" si="0"/>
        <v>LINCOLN (0.79%)</v>
      </c>
      <c r="P23" s="4">
        <v>7.8825309285621408E-3</v>
      </c>
      <c r="Q23">
        <v>1806</v>
      </c>
      <c r="R23">
        <v>1044</v>
      </c>
      <c r="S23" s="5" t="str">
        <f t="shared" si="1"/>
        <v>0.79%</v>
      </c>
      <c r="T23" t="s">
        <v>58</v>
      </c>
      <c r="U23">
        <v>815</v>
      </c>
      <c r="V23">
        <v>2035</v>
      </c>
      <c r="W23">
        <v>24042.10526315785</v>
      </c>
      <c r="Z23">
        <v>1971</v>
      </c>
      <c r="AB23">
        <v>2</v>
      </c>
    </row>
    <row r="24" spans="2:28" ht="15" x14ac:dyDescent="0.35">
      <c r="B24" t="s">
        <v>22</v>
      </c>
      <c r="C24">
        <v>11310</v>
      </c>
      <c r="D24">
        <v>22200</v>
      </c>
      <c r="F24" t="s">
        <v>33</v>
      </c>
      <c r="G24">
        <v>1676</v>
      </c>
      <c r="H24">
        <v>3148</v>
      </c>
      <c r="J24" t="s">
        <v>81</v>
      </c>
      <c r="K24">
        <v>1921</v>
      </c>
      <c r="L24">
        <v>1022</v>
      </c>
      <c r="M24" s="3">
        <f>L24/SUM(K24:L24)</f>
        <v>0.34726469588854908</v>
      </c>
      <c r="N24" s="3"/>
      <c r="O24" t="str">
        <f t="shared" si="0"/>
        <v>SUBARU (0.80%)</v>
      </c>
      <c r="P24" s="4">
        <v>8.01252354387527E-3</v>
      </c>
      <c r="Q24">
        <v>1863</v>
      </c>
      <c r="R24">
        <v>1034</v>
      </c>
      <c r="S24" s="5" t="str">
        <f t="shared" si="1"/>
        <v>0.80%</v>
      </c>
      <c r="T24" t="s">
        <v>75</v>
      </c>
      <c r="U24">
        <v>966</v>
      </c>
      <c r="V24">
        <v>1931</v>
      </c>
      <c r="W24">
        <v>21239.212978943699</v>
      </c>
      <c r="Z24">
        <v>1972</v>
      </c>
      <c r="AA24">
        <v>1</v>
      </c>
    </row>
    <row r="25" spans="2:28" ht="15" x14ac:dyDescent="0.35">
      <c r="B25" t="s">
        <v>23</v>
      </c>
      <c r="C25">
        <v>26417</v>
      </c>
      <c r="D25">
        <v>54876</v>
      </c>
      <c r="F25" t="s">
        <v>34</v>
      </c>
      <c r="G25">
        <v>1149</v>
      </c>
      <c r="H25">
        <v>2038</v>
      </c>
      <c r="J25" t="s">
        <v>82</v>
      </c>
      <c r="K25">
        <v>80595</v>
      </c>
      <c r="L25">
        <v>40775</v>
      </c>
      <c r="M25" s="3">
        <f t="shared" ref="M25:M27" si="2">L25/SUM(K25:L25)</f>
        <v>0.3359561670923622</v>
      </c>
      <c r="N25" s="3"/>
      <c r="O25" t="str">
        <f t="shared" si="0"/>
        <v>MINI (0.82%)</v>
      </c>
      <c r="P25" s="4">
        <v>8.2199585683111198E-3</v>
      </c>
      <c r="Q25">
        <v>1916</v>
      </c>
      <c r="R25">
        <v>1056</v>
      </c>
      <c r="S25" s="5" t="str">
        <f t="shared" si="1"/>
        <v>0.82%</v>
      </c>
      <c r="T25" t="s">
        <v>64</v>
      </c>
      <c r="U25">
        <v>707</v>
      </c>
      <c r="V25">
        <v>2265</v>
      </c>
      <c r="W25">
        <v>20503.028263795401</v>
      </c>
      <c r="Z25">
        <v>1974</v>
      </c>
      <c r="AA25">
        <v>1</v>
      </c>
      <c r="AB25">
        <v>3</v>
      </c>
    </row>
    <row r="26" spans="2:28" ht="15" x14ac:dyDescent="0.35">
      <c r="B26" t="s">
        <v>24</v>
      </c>
      <c r="C26">
        <v>43390</v>
      </c>
      <c r="D26">
        <v>83271</v>
      </c>
      <c r="F26" t="s">
        <v>35</v>
      </c>
      <c r="G26">
        <v>1</v>
      </c>
      <c r="H26">
        <v>1</v>
      </c>
      <c r="J26" t="s">
        <v>84</v>
      </c>
      <c r="K26">
        <v>123885</v>
      </c>
      <c r="L26">
        <v>64409</v>
      </c>
      <c r="M26" s="3">
        <f t="shared" si="2"/>
        <v>0.34206613062551117</v>
      </c>
      <c r="N26" s="3"/>
      <c r="O26" t="str">
        <f t="shared" si="0"/>
        <v>MITSUBISHI (0.84%)</v>
      </c>
      <c r="P26" s="4">
        <v>8.4135645911178995E-3</v>
      </c>
      <c r="Q26">
        <v>2003</v>
      </c>
      <c r="R26">
        <v>1039</v>
      </c>
      <c r="S26" s="5" t="str">
        <f t="shared" si="1"/>
        <v>0.84%</v>
      </c>
      <c r="T26" t="s">
        <v>65</v>
      </c>
      <c r="U26">
        <v>605</v>
      </c>
      <c r="V26">
        <v>2437</v>
      </c>
      <c r="W26">
        <v>17133.464825772498</v>
      </c>
      <c r="Z26">
        <v>1975</v>
      </c>
      <c r="AB26">
        <v>1</v>
      </c>
    </row>
    <row r="27" spans="2:28" ht="15" x14ac:dyDescent="0.35">
      <c r="B27" t="s">
        <v>25</v>
      </c>
      <c r="C27">
        <v>14532</v>
      </c>
      <c r="D27">
        <v>28421</v>
      </c>
      <c r="F27" t="s">
        <v>36</v>
      </c>
      <c r="G27">
        <v>3956</v>
      </c>
      <c r="H27">
        <v>7230</v>
      </c>
      <c r="J27" t="s">
        <v>83</v>
      </c>
      <c r="K27">
        <v>31601</v>
      </c>
      <c r="L27">
        <v>17348</v>
      </c>
      <c r="M27" s="3">
        <f t="shared" si="2"/>
        <v>0.3544096917199534</v>
      </c>
      <c r="N27" s="3"/>
      <c r="O27" t="str">
        <f t="shared" si="0"/>
        <v>AUDI (0.88%)</v>
      </c>
      <c r="P27" s="4">
        <v>8.8146056383605394E-3</v>
      </c>
      <c r="Q27">
        <v>2038</v>
      </c>
      <c r="R27">
        <v>1149</v>
      </c>
      <c r="S27" s="5" t="str">
        <f t="shared" si="1"/>
        <v>0.88%</v>
      </c>
      <c r="T27" t="s">
        <v>34</v>
      </c>
      <c r="U27">
        <v>874</v>
      </c>
      <c r="V27">
        <v>2313</v>
      </c>
      <c r="W27">
        <v>30963.288358958253</v>
      </c>
      <c r="Z27">
        <v>1976</v>
      </c>
      <c r="AA27">
        <v>1</v>
      </c>
      <c r="AB27">
        <v>1</v>
      </c>
    </row>
    <row r="28" spans="2:28" ht="15" x14ac:dyDescent="0.35">
      <c r="B28" t="s">
        <v>26</v>
      </c>
      <c r="C28">
        <v>10448</v>
      </c>
      <c r="D28">
        <v>19361</v>
      </c>
      <c r="F28" t="s">
        <v>37</v>
      </c>
      <c r="G28">
        <v>1112</v>
      </c>
      <c r="H28">
        <v>2090</v>
      </c>
      <c r="O28" t="str">
        <f t="shared" si="0"/>
        <v>BUICK (0.89%)</v>
      </c>
      <c r="P28" s="4">
        <v>8.8560926432477097E-3</v>
      </c>
      <c r="Q28">
        <v>2090</v>
      </c>
      <c r="R28">
        <v>1112</v>
      </c>
      <c r="S28" s="5" t="str">
        <f t="shared" si="1"/>
        <v>0.89%</v>
      </c>
      <c r="T28" t="s">
        <v>37</v>
      </c>
      <c r="U28">
        <v>862</v>
      </c>
      <c r="V28">
        <v>2340</v>
      </c>
      <c r="W28">
        <v>21296.064959400352</v>
      </c>
      <c r="Z28">
        <v>1977</v>
      </c>
      <c r="AA28">
        <v>1</v>
      </c>
      <c r="AB28">
        <v>1</v>
      </c>
    </row>
    <row r="29" spans="2:28" ht="15" x14ac:dyDescent="0.35">
      <c r="B29" t="s">
        <v>27</v>
      </c>
      <c r="C29">
        <v>5565</v>
      </c>
      <c r="D29">
        <v>10315</v>
      </c>
      <c r="F29" t="s">
        <v>38</v>
      </c>
      <c r="G29">
        <v>1621</v>
      </c>
      <c r="H29">
        <v>3061</v>
      </c>
      <c r="J29" t="s">
        <v>97</v>
      </c>
      <c r="K29" t="s">
        <v>18</v>
      </c>
      <c r="L29" t="s">
        <v>17</v>
      </c>
      <c r="O29" t="str">
        <f t="shared" si="0"/>
        <v>CADILLAC (1.29%)</v>
      </c>
      <c r="P29" s="4">
        <v>1.2949477125448401E-2</v>
      </c>
      <c r="Q29">
        <v>3061</v>
      </c>
      <c r="R29">
        <v>1621</v>
      </c>
      <c r="S29" s="5" t="str">
        <f t="shared" si="1"/>
        <v>1.29%</v>
      </c>
      <c r="T29" t="s">
        <v>38</v>
      </c>
      <c r="U29">
        <v>1251</v>
      </c>
      <c r="V29">
        <v>3431</v>
      </c>
      <c r="W29">
        <v>28533.746262281049</v>
      </c>
      <c r="Z29">
        <v>1978</v>
      </c>
      <c r="AA29">
        <v>1</v>
      </c>
      <c r="AB29">
        <v>1</v>
      </c>
    </row>
    <row r="30" spans="2:28" ht="15" x14ac:dyDescent="0.35">
      <c r="B30" t="s">
        <v>28</v>
      </c>
      <c r="C30">
        <v>2713</v>
      </c>
      <c r="D30">
        <v>4772</v>
      </c>
      <c r="F30" t="s">
        <v>39</v>
      </c>
      <c r="G30">
        <v>12806</v>
      </c>
      <c r="H30">
        <v>25508</v>
      </c>
      <c r="J30" t="s">
        <v>98</v>
      </c>
      <c r="K30">
        <v>1481</v>
      </c>
      <c r="L30">
        <v>2944</v>
      </c>
      <c r="O30" t="str">
        <f t="shared" si="0"/>
        <v>ACURA (1.33%)</v>
      </c>
      <c r="P30" s="4">
        <v>1.3342220771713599E-2</v>
      </c>
      <c r="Q30">
        <v>3148</v>
      </c>
      <c r="R30">
        <v>1676</v>
      </c>
      <c r="S30" s="5" t="str">
        <f t="shared" si="1"/>
        <v>1.33%</v>
      </c>
      <c r="T30" t="s">
        <v>33</v>
      </c>
      <c r="U30">
        <v>1222</v>
      </c>
      <c r="V30">
        <v>3602</v>
      </c>
      <c r="W30">
        <v>23680.555555555547</v>
      </c>
      <c r="Z30">
        <v>1979</v>
      </c>
      <c r="AA30">
        <v>2</v>
      </c>
      <c r="AB30">
        <v>8</v>
      </c>
    </row>
    <row r="31" spans="2:28" ht="15" x14ac:dyDescent="0.35">
      <c r="B31" t="s">
        <v>29</v>
      </c>
      <c r="C31">
        <v>2814</v>
      </c>
      <c r="D31">
        <v>4794</v>
      </c>
      <c r="F31" t="s">
        <v>40</v>
      </c>
      <c r="G31">
        <v>3210</v>
      </c>
      <c r="H31">
        <v>6226</v>
      </c>
      <c r="J31" t="s">
        <v>99</v>
      </c>
      <c r="K31">
        <v>6275</v>
      </c>
      <c r="L31">
        <v>3764</v>
      </c>
      <c r="O31" t="str">
        <f t="shared" si="0"/>
        <v>GMC (1.64%)</v>
      </c>
      <c r="P31" s="4">
        <v>1.6373537928802698E-2</v>
      </c>
      <c r="Q31">
        <v>3907</v>
      </c>
      <c r="R31">
        <v>2013</v>
      </c>
      <c r="S31" s="5" t="str">
        <f t="shared" si="1"/>
        <v>1.64%</v>
      </c>
      <c r="T31" t="s">
        <v>47</v>
      </c>
      <c r="U31">
        <v>1443</v>
      </c>
      <c r="V31">
        <v>4477</v>
      </c>
      <c r="W31">
        <v>25807.432432432397</v>
      </c>
      <c r="Z31">
        <v>1980</v>
      </c>
      <c r="AA31">
        <v>1</v>
      </c>
    </row>
    <row r="32" spans="2:28" ht="15" x14ac:dyDescent="0.35">
      <c r="B32" t="s">
        <v>30</v>
      </c>
      <c r="C32">
        <v>1438</v>
      </c>
      <c r="D32">
        <v>2328</v>
      </c>
      <c r="F32" t="s">
        <v>41</v>
      </c>
      <c r="G32">
        <v>1</v>
      </c>
      <c r="J32" t="s">
        <v>100</v>
      </c>
      <c r="K32">
        <v>67548</v>
      </c>
      <c r="L32">
        <v>33753</v>
      </c>
      <c r="O32" t="str">
        <f t="shared" si="0"/>
        <v>INFINITI (1.98%)</v>
      </c>
      <c r="P32" s="4">
        <v>1.9833554136392598E-2</v>
      </c>
      <c r="Q32">
        <v>4668</v>
      </c>
      <c r="R32">
        <v>2503</v>
      </c>
      <c r="S32" s="5" t="str">
        <f t="shared" si="1"/>
        <v>1.98%</v>
      </c>
      <c r="T32" t="s">
        <v>51</v>
      </c>
      <c r="U32">
        <v>1677</v>
      </c>
      <c r="V32">
        <v>5494</v>
      </c>
      <c r="W32">
        <v>26790.545251708249</v>
      </c>
      <c r="Z32">
        <v>1982</v>
      </c>
      <c r="AB32">
        <v>2</v>
      </c>
    </row>
    <row r="33" spans="2:28" ht="15" x14ac:dyDescent="0.35">
      <c r="B33" t="s">
        <v>31</v>
      </c>
      <c r="C33">
        <v>582</v>
      </c>
      <c r="D33">
        <v>1073</v>
      </c>
      <c r="F33" t="s">
        <v>42</v>
      </c>
      <c r="G33">
        <v>7153</v>
      </c>
      <c r="H33">
        <v>13440</v>
      </c>
      <c r="J33" t="s">
        <v>101</v>
      </c>
      <c r="K33">
        <v>78696</v>
      </c>
      <c r="L33">
        <v>39607</v>
      </c>
      <c r="O33" t="str">
        <f t="shared" si="0"/>
        <v>LEXUS (2.55%)</v>
      </c>
      <c r="P33" s="4">
        <v>2.55255712069122E-2</v>
      </c>
      <c r="Q33">
        <v>6012</v>
      </c>
      <c r="R33">
        <v>3217</v>
      </c>
      <c r="S33" s="5" t="str">
        <f t="shared" si="1"/>
        <v>2.55%</v>
      </c>
      <c r="T33" t="s">
        <v>57</v>
      </c>
      <c r="U33">
        <v>2415</v>
      </c>
      <c r="V33">
        <v>6814</v>
      </c>
      <c r="W33">
        <v>27107.487268393099</v>
      </c>
      <c r="Z33">
        <v>1983</v>
      </c>
      <c r="AB33">
        <v>1</v>
      </c>
    </row>
    <row r="34" spans="2:28" ht="15" x14ac:dyDescent="0.35">
      <c r="B34" t="s">
        <v>32</v>
      </c>
      <c r="C34">
        <v>4345</v>
      </c>
      <c r="D34">
        <v>6591</v>
      </c>
      <c r="F34" t="s">
        <v>43</v>
      </c>
      <c r="G34">
        <v>1</v>
      </c>
      <c r="J34" t="s">
        <v>102</v>
      </c>
      <c r="K34">
        <v>44012</v>
      </c>
      <c r="L34">
        <v>22396</v>
      </c>
      <c r="O34" t="str">
        <f t="shared" si="0"/>
        <v>KIA (2.56%)</v>
      </c>
      <c r="P34" s="4">
        <v>2.56306716192931E-2</v>
      </c>
      <c r="Q34">
        <v>6160</v>
      </c>
      <c r="R34">
        <v>3107</v>
      </c>
      <c r="S34" s="5" t="str">
        <f t="shared" si="1"/>
        <v>2.56%</v>
      </c>
      <c r="T34" t="s">
        <v>55</v>
      </c>
      <c r="U34">
        <v>1858</v>
      </c>
      <c r="V34">
        <v>7409</v>
      </c>
      <c r="W34">
        <v>18636.020287039999</v>
      </c>
      <c r="Z34">
        <v>1984</v>
      </c>
      <c r="AB34">
        <v>4</v>
      </c>
    </row>
    <row r="35" spans="2:28" ht="15" x14ac:dyDescent="0.35">
      <c r="F35" t="s">
        <v>44</v>
      </c>
      <c r="G35">
        <v>289</v>
      </c>
      <c r="H35">
        <v>513</v>
      </c>
      <c r="J35" t="s">
        <v>103</v>
      </c>
      <c r="K35">
        <v>21308</v>
      </c>
      <c r="L35">
        <v>11044</v>
      </c>
      <c r="O35" t="str">
        <f t="shared" si="0"/>
        <v>CHRYSLER (2.61%)</v>
      </c>
      <c r="P35" s="4">
        <v>2.60980918743552E-2</v>
      </c>
      <c r="Q35">
        <v>6226</v>
      </c>
      <c r="R35">
        <v>3210</v>
      </c>
      <c r="S35" s="5" t="str">
        <f t="shared" si="1"/>
        <v>2.61%</v>
      </c>
      <c r="T35" t="s">
        <v>40</v>
      </c>
      <c r="U35">
        <v>1993</v>
      </c>
      <c r="V35">
        <v>7443</v>
      </c>
      <c r="W35">
        <v>19815.0699448919</v>
      </c>
      <c r="Z35">
        <v>1985</v>
      </c>
      <c r="AA35">
        <v>1</v>
      </c>
      <c r="AB35">
        <v>2</v>
      </c>
    </row>
    <row r="36" spans="2:28" ht="15" x14ac:dyDescent="0.35">
      <c r="F36" t="s">
        <v>45</v>
      </c>
      <c r="G36">
        <v>14232</v>
      </c>
      <c r="H36">
        <v>26513</v>
      </c>
      <c r="J36" t="s">
        <v>104</v>
      </c>
      <c r="K36">
        <v>10075</v>
      </c>
      <c r="L36">
        <v>5199</v>
      </c>
      <c r="O36" t="str">
        <f t="shared" si="0"/>
        <v>MAZDA (2.85%)</v>
      </c>
      <c r="P36" s="4">
        <v>2.84683827535754E-2</v>
      </c>
      <c r="Q36">
        <v>6847</v>
      </c>
      <c r="R36">
        <v>3446</v>
      </c>
      <c r="S36" s="5" t="str">
        <f t="shared" si="1"/>
        <v>2.85%</v>
      </c>
      <c r="T36" t="s">
        <v>61</v>
      </c>
      <c r="U36">
        <v>2173</v>
      </c>
      <c r="V36">
        <v>8120</v>
      </c>
      <c r="W36">
        <v>17820.84912076165</v>
      </c>
      <c r="Z36">
        <v>1986</v>
      </c>
      <c r="AA36">
        <v>4</v>
      </c>
      <c r="AB36">
        <v>9</v>
      </c>
    </row>
    <row r="37" spans="2:28" ht="15" x14ac:dyDescent="0.35">
      <c r="F37" t="s">
        <v>46</v>
      </c>
      <c r="G37">
        <v>6</v>
      </c>
      <c r="H37">
        <v>6</v>
      </c>
      <c r="J37" t="s">
        <v>105</v>
      </c>
      <c r="K37">
        <v>4760</v>
      </c>
      <c r="L37">
        <v>2516</v>
      </c>
      <c r="O37" t="str">
        <f t="shared" si="0"/>
        <v>MERCEDES-BENZ (2.96%)</v>
      </c>
      <c r="P37" s="4">
        <v>2.9555342281619299E-2</v>
      </c>
      <c r="Q37">
        <v>6844</v>
      </c>
      <c r="R37">
        <v>3842</v>
      </c>
      <c r="S37" s="5" t="str">
        <f t="shared" si="1"/>
        <v>2.96%</v>
      </c>
      <c r="T37" t="s">
        <v>62</v>
      </c>
      <c r="U37">
        <v>2510</v>
      </c>
      <c r="V37">
        <v>8176</v>
      </c>
      <c r="W37">
        <v>31437.394722066249</v>
      </c>
      <c r="Z37">
        <v>1987</v>
      </c>
      <c r="AA37">
        <v>4</v>
      </c>
      <c r="AB37">
        <v>12</v>
      </c>
    </row>
    <row r="38" spans="2:28" ht="15" x14ac:dyDescent="0.35">
      <c r="F38" t="s">
        <v>47</v>
      </c>
      <c r="G38">
        <v>2013</v>
      </c>
      <c r="H38">
        <v>3907</v>
      </c>
      <c r="J38" t="s">
        <v>106</v>
      </c>
      <c r="K38">
        <v>1935</v>
      </c>
      <c r="L38">
        <v>1126</v>
      </c>
      <c r="O38" t="str">
        <f t="shared" si="0"/>
        <v>VOLKSWAGEN (2.97%)</v>
      </c>
      <c r="P38" s="4">
        <v>2.9652145293022701E-2</v>
      </c>
      <c r="Q38">
        <v>7021</v>
      </c>
      <c r="R38">
        <v>3700</v>
      </c>
      <c r="S38" s="5" t="str">
        <f t="shared" si="1"/>
        <v>2.97%</v>
      </c>
      <c r="T38" t="s">
        <v>78</v>
      </c>
      <c r="U38">
        <v>2541</v>
      </c>
      <c r="V38">
        <v>8180</v>
      </c>
      <c r="W38">
        <v>19999.067251189252</v>
      </c>
      <c r="Z38">
        <v>1988</v>
      </c>
      <c r="AA38">
        <v>4</v>
      </c>
      <c r="AB38">
        <v>10</v>
      </c>
    </row>
    <row r="39" spans="2:28" ht="15" x14ac:dyDescent="0.35">
      <c r="F39" t="s">
        <v>48</v>
      </c>
      <c r="G39">
        <v>9432</v>
      </c>
      <c r="H39">
        <v>18162</v>
      </c>
      <c r="J39" t="s">
        <v>107</v>
      </c>
      <c r="K39">
        <v>987</v>
      </c>
      <c r="L39">
        <v>590</v>
      </c>
      <c r="O39" t="str">
        <f t="shared" si="0"/>
        <v>BMW (3.09%)</v>
      </c>
      <c r="P39" s="4">
        <v>3.0941008244850701E-2</v>
      </c>
      <c r="Q39">
        <v>7230</v>
      </c>
      <c r="R39">
        <v>3956</v>
      </c>
      <c r="S39" s="5" t="str">
        <f t="shared" si="1"/>
        <v>3.09%</v>
      </c>
      <c r="T39" t="s">
        <v>36</v>
      </c>
      <c r="U39">
        <v>2710</v>
      </c>
      <c r="V39">
        <v>8476</v>
      </c>
      <c r="W39">
        <v>29669.229393885202</v>
      </c>
      <c r="Z39">
        <v>1989</v>
      </c>
      <c r="AA39">
        <v>13</v>
      </c>
      <c r="AB39">
        <v>21</v>
      </c>
    </row>
    <row r="40" spans="2:28" ht="15" x14ac:dyDescent="0.35">
      <c r="F40" t="s">
        <v>49</v>
      </c>
      <c r="G40">
        <v>279</v>
      </c>
      <c r="H40">
        <v>503</v>
      </c>
      <c r="J40" t="s">
        <v>108</v>
      </c>
      <c r="K40">
        <v>432</v>
      </c>
      <c r="L40">
        <v>249</v>
      </c>
      <c r="O40" t="str">
        <f t="shared" si="0"/>
        <v>JEEP (3.27%)</v>
      </c>
      <c r="P40" s="4">
        <v>3.2666867648157003E-2</v>
      </c>
      <c r="Q40">
        <v>7810</v>
      </c>
      <c r="R40">
        <v>4001</v>
      </c>
      <c r="S40" s="5" t="str">
        <f t="shared" si="1"/>
        <v>3.27%</v>
      </c>
      <c r="T40" t="s">
        <v>54</v>
      </c>
      <c r="U40">
        <v>2957</v>
      </c>
      <c r="V40">
        <v>8854</v>
      </c>
      <c r="W40">
        <v>21679.790026246701</v>
      </c>
      <c r="Z40">
        <v>1990</v>
      </c>
      <c r="AA40">
        <v>7</v>
      </c>
      <c r="AB40">
        <v>16</v>
      </c>
    </row>
    <row r="41" spans="2:28" ht="15" x14ac:dyDescent="0.35">
      <c r="F41" t="s">
        <v>50</v>
      </c>
      <c r="G41">
        <v>4723</v>
      </c>
      <c r="H41">
        <v>9423</v>
      </c>
      <c r="J41" t="s">
        <v>109</v>
      </c>
      <c r="K41">
        <v>218</v>
      </c>
      <c r="L41">
        <v>158</v>
      </c>
      <c r="O41" t="str">
        <f t="shared" si="0"/>
        <v>HYUNDAI (3.91%)</v>
      </c>
      <c r="P41" s="4">
        <v>3.9125011408926297E-2</v>
      </c>
      <c r="Q41">
        <v>9423</v>
      </c>
      <c r="R41">
        <v>4723</v>
      </c>
      <c r="S41" s="5" t="str">
        <f t="shared" si="1"/>
        <v>3.91%</v>
      </c>
      <c r="T41" t="s">
        <v>50</v>
      </c>
      <c r="U41">
        <v>3040</v>
      </c>
      <c r="V41">
        <v>11106</v>
      </c>
      <c r="W41">
        <v>18684.43376219425</v>
      </c>
      <c r="Z41">
        <v>1991</v>
      </c>
      <c r="AA41">
        <v>14</v>
      </c>
      <c r="AB41">
        <v>23</v>
      </c>
    </row>
    <row r="42" spans="2:28" ht="15" x14ac:dyDescent="0.35">
      <c r="F42" t="s">
        <v>51</v>
      </c>
      <c r="G42">
        <v>2503</v>
      </c>
      <c r="H42">
        <v>4668</v>
      </c>
      <c r="J42" t="s">
        <v>110</v>
      </c>
      <c r="K42">
        <v>111</v>
      </c>
      <c r="L42">
        <v>97</v>
      </c>
      <c r="O42" t="str">
        <f t="shared" si="0"/>
        <v>DODGE (5.70%)</v>
      </c>
      <c r="P42" s="4">
        <v>5.6956126109431598E-2</v>
      </c>
      <c r="Q42">
        <v>13440</v>
      </c>
      <c r="R42">
        <v>7153</v>
      </c>
      <c r="S42" s="5" t="str">
        <f t="shared" si="1"/>
        <v>5.70%</v>
      </c>
      <c r="T42" t="s">
        <v>42</v>
      </c>
      <c r="U42">
        <v>3986</v>
      </c>
      <c r="V42">
        <v>16607</v>
      </c>
      <c r="W42">
        <v>20784.004273296749</v>
      </c>
      <c r="Z42">
        <v>1992</v>
      </c>
      <c r="AA42">
        <v>25</v>
      </c>
      <c r="AB42">
        <v>36</v>
      </c>
    </row>
    <row r="43" spans="2:28" ht="15" x14ac:dyDescent="0.35">
      <c r="F43" t="s">
        <v>52</v>
      </c>
      <c r="G43">
        <v>32</v>
      </c>
      <c r="H43">
        <v>34</v>
      </c>
      <c r="J43" t="s">
        <v>111</v>
      </c>
      <c r="K43">
        <v>82</v>
      </c>
      <c r="L43">
        <v>54</v>
      </c>
      <c r="O43" t="str">
        <f t="shared" si="0"/>
        <v>HONDA (7.63%)</v>
      </c>
      <c r="P43" s="4">
        <v>7.6319494190436404E-2</v>
      </c>
      <c r="Q43">
        <v>18162</v>
      </c>
      <c r="R43">
        <v>9432</v>
      </c>
      <c r="S43" s="5" t="str">
        <f t="shared" si="1"/>
        <v>7.63%</v>
      </c>
      <c r="T43" t="s">
        <v>48</v>
      </c>
      <c r="U43">
        <v>6989</v>
      </c>
      <c r="V43">
        <v>20605</v>
      </c>
      <c r="W43">
        <v>19287.345075016299</v>
      </c>
      <c r="Z43">
        <v>1993</v>
      </c>
      <c r="AA43">
        <v>26</v>
      </c>
      <c r="AB43">
        <v>46</v>
      </c>
    </row>
    <row r="44" spans="2:28" ht="15" x14ac:dyDescent="0.35">
      <c r="F44" t="s">
        <v>53</v>
      </c>
      <c r="G44">
        <v>233</v>
      </c>
      <c r="H44">
        <v>416</v>
      </c>
      <c r="J44" t="s">
        <v>112</v>
      </c>
      <c r="K44">
        <v>39</v>
      </c>
      <c r="L44">
        <v>25</v>
      </c>
      <c r="O44" t="str">
        <f t="shared" si="0"/>
        <v>CHEVROLET (10.60%)</v>
      </c>
      <c r="P44" s="4">
        <v>0.105968873683133</v>
      </c>
      <c r="Q44">
        <v>25508</v>
      </c>
      <c r="R44">
        <v>12806</v>
      </c>
      <c r="S44" s="5" t="str">
        <f t="shared" si="1"/>
        <v>10.60%</v>
      </c>
      <c r="T44" t="s">
        <v>39</v>
      </c>
      <c r="U44">
        <v>7412</v>
      </c>
      <c r="V44">
        <v>30902</v>
      </c>
      <c r="W44">
        <v>20535.443963042202</v>
      </c>
      <c r="Z44">
        <v>1994</v>
      </c>
      <c r="AA44">
        <v>35</v>
      </c>
      <c r="AB44">
        <v>73</v>
      </c>
    </row>
    <row r="45" spans="2:28" ht="15" x14ac:dyDescent="0.35">
      <c r="F45" t="s">
        <v>54</v>
      </c>
      <c r="G45">
        <v>4001</v>
      </c>
      <c r="H45">
        <v>7810</v>
      </c>
      <c r="J45" t="s">
        <v>113</v>
      </c>
      <c r="K45">
        <v>22</v>
      </c>
      <c r="L45">
        <v>18</v>
      </c>
      <c r="O45" t="str">
        <f t="shared" si="0"/>
        <v>NISSAN (10.88%)</v>
      </c>
      <c r="P45" s="4">
        <v>0.108828711220022</v>
      </c>
      <c r="Q45">
        <v>26326</v>
      </c>
      <c r="R45">
        <v>13022</v>
      </c>
      <c r="S45" s="5" t="str">
        <f t="shared" si="1"/>
        <v>10.88%</v>
      </c>
      <c r="T45" t="s">
        <v>66</v>
      </c>
      <c r="U45">
        <v>7716</v>
      </c>
      <c r="V45">
        <v>31632</v>
      </c>
      <c r="W45">
        <v>19790.459489681798</v>
      </c>
      <c r="Z45">
        <v>1995</v>
      </c>
      <c r="AA45">
        <v>45</v>
      </c>
      <c r="AB45">
        <v>105</v>
      </c>
    </row>
    <row r="46" spans="2:28" ht="15" x14ac:dyDescent="0.35">
      <c r="F46" t="s">
        <v>55</v>
      </c>
      <c r="G46">
        <v>3107</v>
      </c>
      <c r="H46">
        <v>6160</v>
      </c>
      <c r="J46" t="s">
        <v>114</v>
      </c>
      <c r="K46">
        <v>8</v>
      </c>
      <c r="L46">
        <v>6</v>
      </c>
      <c r="O46" t="str">
        <f t="shared" si="0"/>
        <v>FORD (11.27%)</v>
      </c>
      <c r="P46" s="4">
        <v>0.11269253427518</v>
      </c>
      <c r="Q46">
        <v>26513</v>
      </c>
      <c r="R46">
        <v>14232</v>
      </c>
      <c r="S46" s="5" t="str">
        <f t="shared" si="1"/>
        <v>11.27%</v>
      </c>
      <c r="T46" t="s">
        <v>45</v>
      </c>
      <c r="U46">
        <v>10517</v>
      </c>
      <c r="V46">
        <v>30228</v>
      </c>
      <c r="W46">
        <v>21175.84979752115</v>
      </c>
      <c r="Z46">
        <v>1996</v>
      </c>
      <c r="AA46">
        <v>66</v>
      </c>
      <c r="AB46">
        <v>107</v>
      </c>
    </row>
    <row r="47" spans="2:28" ht="15" x14ac:dyDescent="0.35">
      <c r="F47" t="s">
        <v>56</v>
      </c>
      <c r="G47">
        <v>404</v>
      </c>
      <c r="H47">
        <v>689</v>
      </c>
      <c r="J47" t="s">
        <v>115</v>
      </c>
      <c r="K47">
        <v>12</v>
      </c>
      <c r="L47">
        <v>5</v>
      </c>
      <c r="O47" t="str">
        <f t="shared" si="0"/>
        <v>TOYOTA (11.33%)</v>
      </c>
      <c r="P47" s="4">
        <v>0.113284415544904</v>
      </c>
      <c r="Q47">
        <v>27270</v>
      </c>
      <c r="R47">
        <v>13689</v>
      </c>
      <c r="S47" s="5" t="str">
        <f t="shared" si="1"/>
        <v>11.33%</v>
      </c>
      <c r="T47" t="s">
        <v>77</v>
      </c>
      <c r="U47">
        <v>10830</v>
      </c>
      <c r="V47">
        <v>30129</v>
      </c>
      <c r="W47">
        <v>20610.732683903399</v>
      </c>
      <c r="Z47">
        <v>1997</v>
      </c>
      <c r="AA47">
        <v>85</v>
      </c>
      <c r="AB47">
        <v>173</v>
      </c>
    </row>
    <row r="48" spans="2:28" ht="15" x14ac:dyDescent="0.35">
      <c r="F48" t="s">
        <v>57</v>
      </c>
      <c r="G48">
        <v>3217</v>
      </c>
      <c r="H48">
        <v>6012</v>
      </c>
      <c r="J48" t="s">
        <v>116</v>
      </c>
      <c r="K48">
        <v>1</v>
      </c>
      <c r="L48">
        <v>3</v>
      </c>
      <c r="S48" s="5"/>
      <c r="Z48">
        <v>1998</v>
      </c>
      <c r="AA48">
        <v>121</v>
      </c>
      <c r="AB48">
        <v>232</v>
      </c>
    </row>
    <row r="49" spans="6:28" ht="15" x14ac:dyDescent="0.35">
      <c r="F49" t="s">
        <v>58</v>
      </c>
      <c r="G49">
        <v>1044</v>
      </c>
      <c r="H49">
        <v>1806</v>
      </c>
      <c r="S49" s="5"/>
      <c r="Z49">
        <v>1999</v>
      </c>
      <c r="AA49">
        <v>166</v>
      </c>
      <c r="AB49">
        <v>330</v>
      </c>
    </row>
    <row r="50" spans="6:28" x14ac:dyDescent="0.3">
      <c r="F50" t="s">
        <v>59</v>
      </c>
      <c r="G50">
        <v>4</v>
      </c>
      <c r="J50" t="s">
        <v>117</v>
      </c>
      <c r="K50" t="s">
        <v>18</v>
      </c>
      <c r="L50" t="s">
        <v>17</v>
      </c>
      <c r="N50" t="s">
        <v>128</v>
      </c>
      <c r="O50" t="s">
        <v>18</v>
      </c>
      <c r="P50" t="s">
        <v>17</v>
      </c>
      <c r="R50" t="s">
        <v>129</v>
      </c>
      <c r="S50" t="s">
        <v>18</v>
      </c>
      <c r="T50" t="s">
        <v>17</v>
      </c>
      <c r="Z50">
        <v>2000</v>
      </c>
      <c r="AA50">
        <v>225</v>
      </c>
      <c r="AB50">
        <v>466</v>
      </c>
    </row>
    <row r="51" spans="6:28" x14ac:dyDescent="0.3">
      <c r="F51" t="s">
        <v>60</v>
      </c>
      <c r="G51">
        <v>2</v>
      </c>
      <c r="J51" t="s">
        <v>118</v>
      </c>
      <c r="K51">
        <v>4030</v>
      </c>
      <c r="L51">
        <v>2313</v>
      </c>
      <c r="N51">
        <v>0</v>
      </c>
      <c r="O51">
        <v>936</v>
      </c>
      <c r="P51">
        <v>1375</v>
      </c>
      <c r="R51" s="7" t="s">
        <v>130</v>
      </c>
      <c r="S51">
        <v>936</v>
      </c>
      <c r="T51">
        <v>1375</v>
      </c>
      <c r="Z51">
        <v>2001</v>
      </c>
      <c r="AA51">
        <v>252</v>
      </c>
      <c r="AB51">
        <v>456</v>
      </c>
    </row>
    <row r="52" spans="6:28" x14ac:dyDescent="0.3">
      <c r="F52" t="s">
        <v>61</v>
      </c>
      <c r="G52">
        <v>3446</v>
      </c>
      <c r="H52">
        <v>6847</v>
      </c>
      <c r="J52" t="s">
        <v>119</v>
      </c>
      <c r="K52">
        <v>56173</v>
      </c>
      <c r="L52">
        <v>28733</v>
      </c>
      <c r="N52">
        <v>1</v>
      </c>
      <c r="O52">
        <v>6432</v>
      </c>
      <c r="P52">
        <v>3338</v>
      </c>
      <c r="R52" s="7" t="s">
        <v>131</v>
      </c>
      <c r="S52">
        <v>6432</v>
      </c>
      <c r="T52">
        <v>3338</v>
      </c>
      <c r="Z52">
        <v>2002</v>
      </c>
      <c r="AA52">
        <v>1382</v>
      </c>
      <c r="AB52">
        <v>1088</v>
      </c>
    </row>
    <row r="53" spans="6:28" x14ac:dyDescent="0.3">
      <c r="F53" t="s">
        <v>62</v>
      </c>
      <c r="G53">
        <v>3842</v>
      </c>
      <c r="H53">
        <v>6844</v>
      </c>
      <c r="J53" t="s">
        <v>120</v>
      </c>
      <c r="K53">
        <v>60034</v>
      </c>
      <c r="L53">
        <v>30868</v>
      </c>
      <c r="N53">
        <v>2</v>
      </c>
      <c r="O53">
        <v>12193</v>
      </c>
      <c r="P53">
        <v>6379</v>
      </c>
      <c r="R53" s="7" t="s">
        <v>132</v>
      </c>
      <c r="S53">
        <v>64022</v>
      </c>
      <c r="T53">
        <v>33139</v>
      </c>
      <c r="Z53">
        <v>2003</v>
      </c>
      <c r="AA53">
        <v>3518</v>
      </c>
      <c r="AB53">
        <v>2130</v>
      </c>
    </row>
    <row r="54" spans="6:28" x14ac:dyDescent="0.3">
      <c r="F54" t="s">
        <v>63</v>
      </c>
      <c r="G54">
        <v>608</v>
      </c>
      <c r="H54">
        <v>1193</v>
      </c>
      <c r="J54" t="s">
        <v>121</v>
      </c>
      <c r="K54">
        <v>55904</v>
      </c>
      <c r="L54">
        <v>29774</v>
      </c>
      <c r="N54">
        <v>3</v>
      </c>
      <c r="O54">
        <v>16002</v>
      </c>
      <c r="P54">
        <v>8141</v>
      </c>
      <c r="R54" s="7" t="s">
        <v>133</v>
      </c>
      <c r="S54">
        <v>76004</v>
      </c>
      <c r="T54">
        <v>39374</v>
      </c>
      <c r="Z54">
        <v>2004</v>
      </c>
      <c r="AA54">
        <v>5637</v>
      </c>
      <c r="AB54">
        <v>3100</v>
      </c>
    </row>
    <row r="55" spans="6:28" x14ac:dyDescent="0.3">
      <c r="F55" t="s">
        <v>64</v>
      </c>
      <c r="G55">
        <v>1056</v>
      </c>
      <c r="H55">
        <v>1916</v>
      </c>
      <c r="J55" t="s">
        <v>122</v>
      </c>
      <c r="K55">
        <v>36425</v>
      </c>
      <c r="L55">
        <v>19043</v>
      </c>
      <c r="N55">
        <v>4</v>
      </c>
      <c r="O55">
        <v>17467</v>
      </c>
      <c r="P55">
        <v>9019</v>
      </c>
      <c r="R55" s="7" t="s">
        <v>134</v>
      </c>
      <c r="S55">
        <v>62761</v>
      </c>
      <c r="T55">
        <v>32653</v>
      </c>
      <c r="Z55">
        <v>2005</v>
      </c>
      <c r="AA55">
        <v>8306</v>
      </c>
      <c r="AB55">
        <v>4453</v>
      </c>
    </row>
    <row r="56" spans="6:28" x14ac:dyDescent="0.3">
      <c r="F56" t="s">
        <v>65</v>
      </c>
      <c r="G56">
        <v>1039</v>
      </c>
      <c r="H56">
        <v>2003</v>
      </c>
      <c r="J56" t="s">
        <v>123</v>
      </c>
      <c r="K56">
        <v>17539</v>
      </c>
      <c r="L56">
        <v>8785</v>
      </c>
      <c r="N56">
        <v>5</v>
      </c>
      <c r="O56">
        <v>18360</v>
      </c>
      <c r="P56">
        <v>9600</v>
      </c>
      <c r="R56" s="7" t="s">
        <v>135</v>
      </c>
      <c r="S56">
        <v>17846</v>
      </c>
      <c r="T56">
        <v>8828</v>
      </c>
      <c r="Z56">
        <v>2006</v>
      </c>
      <c r="AA56">
        <v>13387</v>
      </c>
      <c r="AB56">
        <v>7060</v>
      </c>
    </row>
    <row r="57" spans="6:28" x14ac:dyDescent="0.3">
      <c r="F57" t="s">
        <v>66</v>
      </c>
      <c r="G57">
        <v>13022</v>
      </c>
      <c r="H57">
        <v>26326</v>
      </c>
      <c r="J57" t="s">
        <v>124</v>
      </c>
      <c r="K57">
        <v>5557</v>
      </c>
      <c r="L57">
        <v>2660</v>
      </c>
      <c r="N57">
        <v>6</v>
      </c>
      <c r="O57">
        <v>18332</v>
      </c>
      <c r="P57">
        <v>9452</v>
      </c>
      <c r="R57" s="7" t="s">
        <v>136</v>
      </c>
      <c r="S57">
        <v>7442</v>
      </c>
      <c r="T57">
        <v>3585</v>
      </c>
      <c r="Z57">
        <v>2007</v>
      </c>
      <c r="AA57">
        <v>19204</v>
      </c>
      <c r="AB57">
        <v>9837</v>
      </c>
    </row>
    <row r="58" spans="6:28" x14ac:dyDescent="0.3">
      <c r="F58" t="s">
        <v>67</v>
      </c>
      <c r="G58">
        <v>21</v>
      </c>
      <c r="H58">
        <v>26</v>
      </c>
      <c r="J58" t="s">
        <v>125</v>
      </c>
      <c r="K58">
        <v>1506</v>
      </c>
      <c r="L58">
        <v>737</v>
      </c>
      <c r="N58">
        <v>7</v>
      </c>
      <c r="O58">
        <v>17051</v>
      </c>
      <c r="P58">
        <v>8813</v>
      </c>
      <c r="R58" s="7" t="s">
        <v>137</v>
      </c>
      <c r="S58">
        <v>2559</v>
      </c>
      <c r="T58">
        <v>1262</v>
      </c>
      <c r="Z58">
        <v>2008</v>
      </c>
      <c r="AA58">
        <v>22247</v>
      </c>
      <c r="AB58">
        <v>11400</v>
      </c>
    </row>
    <row r="59" spans="6:28" ht="15" x14ac:dyDescent="0.35">
      <c r="F59" t="s">
        <v>68</v>
      </c>
      <c r="G59">
        <v>6</v>
      </c>
      <c r="H59">
        <v>2</v>
      </c>
      <c r="J59" t="s">
        <v>126</v>
      </c>
      <c r="K59">
        <v>110</v>
      </c>
      <c r="L59">
        <v>54</v>
      </c>
      <c r="N59">
        <v>8</v>
      </c>
      <c r="O59">
        <v>15112</v>
      </c>
      <c r="P59">
        <v>7958</v>
      </c>
      <c r="S59" s="5"/>
      <c r="Z59">
        <v>2009</v>
      </c>
      <c r="AA59">
        <v>19091</v>
      </c>
      <c r="AB59">
        <v>9768</v>
      </c>
    </row>
    <row r="60" spans="6:28" ht="15" x14ac:dyDescent="0.35">
      <c r="F60" t="s">
        <v>69</v>
      </c>
      <c r="G60">
        <v>688</v>
      </c>
      <c r="H60">
        <v>1390</v>
      </c>
      <c r="J60" t="s">
        <v>127</v>
      </c>
      <c r="K60">
        <v>724</v>
      </c>
      <c r="L60">
        <v>587</v>
      </c>
      <c r="N60">
        <v>9</v>
      </c>
      <c r="O60">
        <v>14003</v>
      </c>
      <c r="P60">
        <v>7260</v>
      </c>
      <c r="S60" s="5"/>
      <c r="Z60">
        <v>2010</v>
      </c>
      <c r="AA60">
        <v>45687</v>
      </c>
      <c r="AB60">
        <v>22783</v>
      </c>
    </row>
    <row r="61" spans="6:28" ht="15" x14ac:dyDescent="0.35">
      <c r="F61" t="s">
        <v>70</v>
      </c>
      <c r="G61">
        <v>420</v>
      </c>
      <c r="H61">
        <v>642</v>
      </c>
      <c r="N61">
        <v>10</v>
      </c>
      <c r="O61">
        <v>11506</v>
      </c>
      <c r="P61">
        <v>5891</v>
      </c>
      <c r="S61" s="5"/>
      <c r="Z61">
        <v>2011</v>
      </c>
      <c r="AA61">
        <v>40887</v>
      </c>
      <c r="AB61">
        <v>20406</v>
      </c>
    </row>
    <row r="62" spans="6:28" ht="15" x14ac:dyDescent="0.35">
      <c r="F62" t="s">
        <v>71</v>
      </c>
      <c r="G62">
        <v>16</v>
      </c>
      <c r="H62">
        <v>9</v>
      </c>
      <c r="N62">
        <v>11</v>
      </c>
      <c r="O62">
        <v>10163</v>
      </c>
      <c r="P62">
        <v>5291</v>
      </c>
      <c r="S62" s="5"/>
      <c r="Z62">
        <v>2012</v>
      </c>
      <c r="AA62">
        <v>41639</v>
      </c>
      <c r="AB62">
        <v>21305</v>
      </c>
    </row>
    <row r="63" spans="6:28" ht="15" x14ac:dyDescent="0.35">
      <c r="F63" t="s">
        <v>72</v>
      </c>
      <c r="G63">
        <v>695</v>
      </c>
      <c r="H63">
        <v>1404</v>
      </c>
      <c r="N63">
        <v>12</v>
      </c>
      <c r="O63">
        <v>8799</v>
      </c>
      <c r="P63">
        <v>4503</v>
      </c>
      <c r="S63" s="5"/>
      <c r="Z63">
        <v>2013</v>
      </c>
      <c r="AA63">
        <v>15271</v>
      </c>
      <c r="AB63">
        <v>7758</v>
      </c>
    </row>
    <row r="64" spans="6:28" ht="15" x14ac:dyDescent="0.35">
      <c r="F64" t="s">
        <v>73</v>
      </c>
      <c r="G64">
        <v>776</v>
      </c>
      <c r="H64">
        <v>1467</v>
      </c>
      <c r="N64">
        <v>13</v>
      </c>
      <c r="O64">
        <v>7370</v>
      </c>
      <c r="P64">
        <v>3835</v>
      </c>
      <c r="S64" s="5"/>
      <c r="Z64">
        <v>2014</v>
      </c>
      <c r="AA64">
        <v>642</v>
      </c>
      <c r="AB64">
        <v>315</v>
      </c>
    </row>
    <row r="65" spans="6:19" ht="15" x14ac:dyDescent="0.35">
      <c r="F65" t="s">
        <v>74</v>
      </c>
      <c r="G65">
        <v>244</v>
      </c>
      <c r="H65">
        <v>440</v>
      </c>
      <c r="N65">
        <v>14</v>
      </c>
      <c r="O65">
        <v>6338</v>
      </c>
      <c r="P65">
        <v>3346</v>
      </c>
      <c r="S65" s="5"/>
    </row>
    <row r="66" spans="6:19" ht="15" x14ac:dyDescent="0.35">
      <c r="F66" t="s">
        <v>75</v>
      </c>
      <c r="G66">
        <v>1034</v>
      </c>
      <c r="H66">
        <v>1863</v>
      </c>
      <c r="N66">
        <v>15</v>
      </c>
      <c r="O66">
        <v>5432</v>
      </c>
      <c r="P66">
        <v>2846</v>
      </c>
      <c r="S66" s="5"/>
    </row>
    <row r="67" spans="6:19" ht="15" x14ac:dyDescent="0.35">
      <c r="F67" t="s">
        <v>76</v>
      </c>
      <c r="G67">
        <v>435</v>
      </c>
      <c r="H67">
        <v>885</v>
      </c>
      <c r="N67">
        <v>16</v>
      </c>
      <c r="O67">
        <v>4399</v>
      </c>
      <c r="P67">
        <v>2403</v>
      </c>
      <c r="S67" s="5"/>
    </row>
    <row r="68" spans="6:19" ht="15" x14ac:dyDescent="0.35">
      <c r="F68" t="s">
        <v>77</v>
      </c>
      <c r="G68">
        <v>13689</v>
      </c>
      <c r="H68">
        <v>27270</v>
      </c>
      <c r="N68">
        <v>17</v>
      </c>
      <c r="O68">
        <v>3658</v>
      </c>
      <c r="P68">
        <v>1896</v>
      </c>
      <c r="S68" s="5"/>
    </row>
    <row r="69" spans="6:19" ht="15" x14ac:dyDescent="0.35">
      <c r="F69" t="s">
        <v>78</v>
      </c>
      <c r="G69">
        <v>3700</v>
      </c>
      <c r="H69">
        <v>7021</v>
      </c>
      <c r="N69">
        <v>18</v>
      </c>
      <c r="O69">
        <v>3007</v>
      </c>
      <c r="P69">
        <v>1566</v>
      </c>
      <c r="S69" s="5"/>
    </row>
    <row r="70" spans="6:19" ht="15" x14ac:dyDescent="0.35">
      <c r="F70" t="s">
        <v>79</v>
      </c>
      <c r="G70">
        <v>610</v>
      </c>
      <c r="H70">
        <v>1090</v>
      </c>
      <c r="N70">
        <v>19</v>
      </c>
      <c r="O70">
        <v>2621</v>
      </c>
      <c r="P70">
        <v>1333</v>
      </c>
      <c r="S70" s="5"/>
    </row>
    <row r="71" spans="6:19" x14ac:dyDescent="0.3">
      <c r="N71">
        <v>20</v>
      </c>
      <c r="O71">
        <v>2125</v>
      </c>
      <c r="P71">
        <v>1086</v>
      </c>
    </row>
    <row r="72" spans="6:19" x14ac:dyDescent="0.3">
      <c r="N72">
        <v>21</v>
      </c>
      <c r="O72">
        <v>1991</v>
      </c>
      <c r="P72">
        <v>1041</v>
      </c>
    </row>
    <row r="73" spans="6:19" x14ac:dyDescent="0.3">
      <c r="N73">
        <v>22</v>
      </c>
      <c r="O73">
        <v>2115</v>
      </c>
      <c r="P73">
        <v>1090</v>
      </c>
    </row>
    <row r="74" spans="6:19" x14ac:dyDescent="0.3">
      <c r="N74">
        <v>23</v>
      </c>
      <c r="O74">
        <v>1825</v>
      </c>
      <c r="P74">
        <v>900</v>
      </c>
    </row>
    <row r="75" spans="6:19" x14ac:dyDescent="0.3">
      <c r="N75">
        <v>24</v>
      </c>
      <c r="O75">
        <v>1555</v>
      </c>
      <c r="P75">
        <v>776</v>
      </c>
    </row>
    <row r="76" spans="6:19" x14ac:dyDescent="0.3">
      <c r="N76">
        <v>25</v>
      </c>
      <c r="O76">
        <v>1363</v>
      </c>
      <c r="P76">
        <v>741</v>
      </c>
    </row>
    <row r="77" spans="6:19" x14ac:dyDescent="0.3">
      <c r="N77">
        <v>26</v>
      </c>
      <c r="O77">
        <v>1365</v>
      </c>
      <c r="P77">
        <v>674</v>
      </c>
    </row>
    <row r="78" spans="6:19" x14ac:dyDescent="0.3">
      <c r="N78">
        <v>27</v>
      </c>
      <c r="O78">
        <v>1287</v>
      </c>
      <c r="P78">
        <v>610</v>
      </c>
    </row>
    <row r="79" spans="6:19" x14ac:dyDescent="0.3">
      <c r="N79">
        <v>28</v>
      </c>
      <c r="O79">
        <v>1115</v>
      </c>
      <c r="P79">
        <v>565</v>
      </c>
    </row>
    <row r="80" spans="6:19" x14ac:dyDescent="0.3">
      <c r="N80">
        <v>29</v>
      </c>
      <c r="O80">
        <v>1000</v>
      </c>
      <c r="P80">
        <v>536</v>
      </c>
    </row>
    <row r="81" spans="14:16" x14ac:dyDescent="0.3">
      <c r="N81">
        <v>30</v>
      </c>
      <c r="O81">
        <v>965</v>
      </c>
      <c r="P81">
        <v>541</v>
      </c>
    </row>
    <row r="82" spans="14:16" x14ac:dyDescent="0.3">
      <c r="N82">
        <v>31</v>
      </c>
      <c r="O82">
        <v>995</v>
      </c>
      <c r="P82">
        <v>519</v>
      </c>
    </row>
    <row r="83" spans="14:16" x14ac:dyDescent="0.3">
      <c r="N83">
        <v>32</v>
      </c>
      <c r="O83">
        <v>993</v>
      </c>
      <c r="P83">
        <v>439</v>
      </c>
    </row>
    <row r="84" spans="14:16" x14ac:dyDescent="0.3">
      <c r="N84">
        <v>33</v>
      </c>
      <c r="O84">
        <v>933</v>
      </c>
      <c r="P84">
        <v>487</v>
      </c>
    </row>
    <row r="85" spans="14:16" x14ac:dyDescent="0.3">
      <c r="N85">
        <v>34</v>
      </c>
      <c r="O85">
        <v>698</v>
      </c>
      <c r="P85">
        <v>348</v>
      </c>
    </row>
    <row r="86" spans="14:16" x14ac:dyDescent="0.3">
      <c r="N86">
        <v>35</v>
      </c>
      <c r="O86">
        <v>670</v>
      </c>
      <c r="P86">
        <v>345</v>
      </c>
    </row>
    <row r="87" spans="14:16" x14ac:dyDescent="0.3">
      <c r="N87">
        <v>36</v>
      </c>
      <c r="O87">
        <v>741</v>
      </c>
      <c r="P87">
        <v>353</v>
      </c>
    </row>
    <row r="88" spans="14:16" x14ac:dyDescent="0.3">
      <c r="N88">
        <v>37</v>
      </c>
      <c r="O88">
        <v>681</v>
      </c>
      <c r="P88">
        <v>310</v>
      </c>
    </row>
    <row r="89" spans="14:16" x14ac:dyDescent="0.3">
      <c r="N89">
        <v>38</v>
      </c>
      <c r="O89">
        <v>713</v>
      </c>
      <c r="P89">
        <v>349</v>
      </c>
    </row>
    <row r="90" spans="14:16" x14ac:dyDescent="0.3">
      <c r="N90">
        <v>39</v>
      </c>
      <c r="O90">
        <v>582</v>
      </c>
      <c r="P90">
        <v>299</v>
      </c>
    </row>
    <row r="91" spans="14:16" x14ac:dyDescent="0.3">
      <c r="N91">
        <v>40</v>
      </c>
      <c r="O91">
        <v>661</v>
      </c>
      <c r="P91">
        <v>346</v>
      </c>
    </row>
    <row r="92" spans="14:16" x14ac:dyDescent="0.3">
      <c r="N92">
        <v>41</v>
      </c>
      <c r="O92">
        <v>567</v>
      </c>
      <c r="P92">
        <v>269</v>
      </c>
    </row>
    <row r="93" spans="14:16" x14ac:dyDescent="0.3">
      <c r="N93">
        <v>42</v>
      </c>
      <c r="O93">
        <v>546</v>
      </c>
      <c r="P93">
        <v>239</v>
      </c>
    </row>
    <row r="94" spans="14:16" x14ac:dyDescent="0.3">
      <c r="N94">
        <v>43</v>
      </c>
      <c r="O94">
        <v>568</v>
      </c>
      <c r="P94">
        <v>290</v>
      </c>
    </row>
    <row r="95" spans="14:16" x14ac:dyDescent="0.3">
      <c r="N95">
        <v>44</v>
      </c>
      <c r="O95">
        <v>469</v>
      </c>
      <c r="P95">
        <v>259</v>
      </c>
    </row>
    <row r="96" spans="14:16" x14ac:dyDescent="0.3">
      <c r="N96">
        <v>45</v>
      </c>
      <c r="O96">
        <v>466</v>
      </c>
      <c r="P96">
        <v>236</v>
      </c>
    </row>
    <row r="97" spans="14:16" x14ac:dyDescent="0.3">
      <c r="N97">
        <v>46</v>
      </c>
      <c r="O97">
        <v>436</v>
      </c>
      <c r="P97">
        <v>196</v>
      </c>
    </row>
    <row r="98" spans="14:16" x14ac:dyDescent="0.3">
      <c r="N98">
        <v>47</v>
      </c>
      <c r="O98">
        <v>421</v>
      </c>
      <c r="P98">
        <v>162</v>
      </c>
    </row>
    <row r="99" spans="14:16" x14ac:dyDescent="0.3">
      <c r="N99">
        <v>48</v>
      </c>
      <c r="O99">
        <v>346</v>
      </c>
      <c r="P99">
        <v>155</v>
      </c>
    </row>
    <row r="100" spans="14:16" x14ac:dyDescent="0.3">
      <c r="N100">
        <v>49</v>
      </c>
      <c r="O100">
        <v>315</v>
      </c>
      <c r="P100">
        <v>170</v>
      </c>
    </row>
    <row r="101" spans="14:16" x14ac:dyDescent="0.3">
      <c r="N101">
        <v>50</v>
      </c>
      <c r="O101">
        <v>313</v>
      </c>
      <c r="P101">
        <v>131</v>
      </c>
    </row>
    <row r="102" spans="14:16" x14ac:dyDescent="0.3">
      <c r="N102">
        <v>51</v>
      </c>
      <c r="O102">
        <v>326</v>
      </c>
      <c r="P102">
        <v>159</v>
      </c>
    </row>
    <row r="103" spans="14:16" x14ac:dyDescent="0.3">
      <c r="N103">
        <v>52</v>
      </c>
      <c r="O103">
        <v>295</v>
      </c>
      <c r="P103">
        <v>114</v>
      </c>
    </row>
    <row r="104" spans="14:16" x14ac:dyDescent="0.3">
      <c r="N104">
        <v>53</v>
      </c>
      <c r="O104">
        <v>262</v>
      </c>
      <c r="P104">
        <v>122</v>
      </c>
    </row>
    <row r="105" spans="14:16" x14ac:dyDescent="0.3">
      <c r="N105">
        <v>54</v>
      </c>
      <c r="O105">
        <v>268</v>
      </c>
      <c r="P105">
        <v>117</v>
      </c>
    </row>
    <row r="106" spans="14:16" x14ac:dyDescent="0.3">
      <c r="N106">
        <v>55</v>
      </c>
      <c r="O106">
        <v>279</v>
      </c>
      <c r="P106">
        <v>177</v>
      </c>
    </row>
    <row r="107" spans="14:16" x14ac:dyDescent="0.3">
      <c r="N107">
        <v>56</v>
      </c>
      <c r="O107">
        <v>305</v>
      </c>
      <c r="P107">
        <v>150</v>
      </c>
    </row>
    <row r="108" spans="14:16" x14ac:dyDescent="0.3">
      <c r="N108">
        <v>57</v>
      </c>
      <c r="O108">
        <v>291</v>
      </c>
      <c r="P108">
        <v>136</v>
      </c>
    </row>
    <row r="109" spans="14:16" x14ac:dyDescent="0.3">
      <c r="N109">
        <v>58</v>
      </c>
      <c r="O109">
        <v>249</v>
      </c>
      <c r="P109">
        <v>109</v>
      </c>
    </row>
    <row r="110" spans="14:16" x14ac:dyDescent="0.3">
      <c r="N110">
        <v>59</v>
      </c>
      <c r="O110">
        <v>309</v>
      </c>
      <c r="P110">
        <v>143</v>
      </c>
    </row>
    <row r="111" spans="14:16" x14ac:dyDescent="0.3">
      <c r="N111">
        <v>60</v>
      </c>
      <c r="O111">
        <v>248</v>
      </c>
      <c r="P111">
        <v>123</v>
      </c>
    </row>
    <row r="112" spans="14:16" x14ac:dyDescent="0.3">
      <c r="N112">
        <v>61</v>
      </c>
      <c r="O112">
        <v>259</v>
      </c>
      <c r="P112">
        <v>102</v>
      </c>
    </row>
    <row r="113" spans="14:16" x14ac:dyDescent="0.3">
      <c r="N113">
        <v>62</v>
      </c>
      <c r="O113">
        <v>229</v>
      </c>
      <c r="P113">
        <v>133</v>
      </c>
    </row>
    <row r="114" spans="14:16" x14ac:dyDescent="0.3">
      <c r="N114">
        <v>63</v>
      </c>
      <c r="O114">
        <v>185</v>
      </c>
      <c r="P114">
        <v>90</v>
      </c>
    </row>
    <row r="115" spans="14:16" x14ac:dyDescent="0.3">
      <c r="N115">
        <v>64</v>
      </c>
      <c r="O115">
        <v>243</v>
      </c>
      <c r="P115">
        <v>111</v>
      </c>
    </row>
    <row r="116" spans="14:16" x14ac:dyDescent="0.3">
      <c r="N116">
        <v>65</v>
      </c>
      <c r="O116">
        <v>205</v>
      </c>
      <c r="P116">
        <v>93</v>
      </c>
    </row>
    <row r="117" spans="14:16" x14ac:dyDescent="0.3">
      <c r="N117">
        <v>66</v>
      </c>
      <c r="O117">
        <v>161</v>
      </c>
      <c r="P117">
        <v>75</v>
      </c>
    </row>
    <row r="118" spans="14:16" x14ac:dyDescent="0.3">
      <c r="N118">
        <v>67</v>
      </c>
      <c r="O118">
        <v>171</v>
      </c>
      <c r="P118">
        <v>74</v>
      </c>
    </row>
    <row r="119" spans="14:16" x14ac:dyDescent="0.3">
      <c r="N119">
        <v>68</v>
      </c>
      <c r="O119">
        <v>141</v>
      </c>
      <c r="P119">
        <v>70</v>
      </c>
    </row>
    <row r="120" spans="14:16" x14ac:dyDescent="0.3">
      <c r="N120">
        <v>69</v>
      </c>
      <c r="O120">
        <v>144</v>
      </c>
      <c r="P120">
        <v>65</v>
      </c>
    </row>
    <row r="121" spans="14:16" x14ac:dyDescent="0.3">
      <c r="N121">
        <v>70</v>
      </c>
      <c r="O121">
        <v>135</v>
      </c>
      <c r="P121">
        <v>51</v>
      </c>
    </row>
    <row r="122" spans="14:16" x14ac:dyDescent="0.3">
      <c r="N122">
        <v>71</v>
      </c>
      <c r="O122">
        <v>145</v>
      </c>
      <c r="P122">
        <v>47</v>
      </c>
    </row>
    <row r="123" spans="14:16" x14ac:dyDescent="0.3">
      <c r="N123">
        <v>72</v>
      </c>
      <c r="O123">
        <v>115</v>
      </c>
      <c r="P123">
        <v>51</v>
      </c>
    </row>
    <row r="124" spans="14:16" x14ac:dyDescent="0.3">
      <c r="N124">
        <v>73</v>
      </c>
      <c r="O124">
        <v>137</v>
      </c>
      <c r="P124">
        <v>66</v>
      </c>
    </row>
    <row r="125" spans="14:16" x14ac:dyDescent="0.3">
      <c r="N125">
        <v>74</v>
      </c>
      <c r="O125">
        <v>154</v>
      </c>
      <c r="P125">
        <v>76</v>
      </c>
    </row>
    <row r="126" spans="14:16" x14ac:dyDescent="0.3">
      <c r="N126">
        <v>75</v>
      </c>
      <c r="O126">
        <v>114</v>
      </c>
      <c r="P126">
        <v>45</v>
      </c>
    </row>
    <row r="127" spans="14:16" x14ac:dyDescent="0.3">
      <c r="N127">
        <v>76</v>
      </c>
      <c r="O127">
        <v>150</v>
      </c>
      <c r="P127">
        <v>60</v>
      </c>
    </row>
    <row r="128" spans="14:16" x14ac:dyDescent="0.3">
      <c r="N128">
        <v>77</v>
      </c>
      <c r="O128">
        <v>117</v>
      </c>
      <c r="P128">
        <v>60</v>
      </c>
    </row>
    <row r="129" spans="14:16" x14ac:dyDescent="0.3">
      <c r="N129">
        <v>78</v>
      </c>
      <c r="O129">
        <v>115</v>
      </c>
      <c r="P129">
        <v>61</v>
      </c>
    </row>
    <row r="130" spans="14:16" x14ac:dyDescent="0.3">
      <c r="N130">
        <v>79</v>
      </c>
      <c r="O130">
        <v>112</v>
      </c>
      <c r="P130">
        <v>56</v>
      </c>
    </row>
    <row r="131" spans="14:16" x14ac:dyDescent="0.3">
      <c r="N131">
        <v>80</v>
      </c>
      <c r="O131">
        <v>111</v>
      </c>
      <c r="P131">
        <v>73</v>
      </c>
    </row>
    <row r="132" spans="14:16" x14ac:dyDescent="0.3">
      <c r="N132">
        <v>81</v>
      </c>
      <c r="O132">
        <v>94</v>
      </c>
      <c r="P132">
        <v>58</v>
      </c>
    </row>
    <row r="133" spans="14:16" x14ac:dyDescent="0.3">
      <c r="N133">
        <v>82</v>
      </c>
      <c r="O133">
        <v>93</v>
      </c>
      <c r="P133">
        <v>49</v>
      </c>
    </row>
    <row r="134" spans="14:16" x14ac:dyDescent="0.3">
      <c r="N134">
        <v>83</v>
      </c>
      <c r="O134">
        <v>112</v>
      </c>
      <c r="P134">
        <v>45</v>
      </c>
    </row>
    <row r="135" spans="14:16" x14ac:dyDescent="0.3">
      <c r="N135">
        <v>84</v>
      </c>
      <c r="O135">
        <v>89</v>
      </c>
      <c r="P135">
        <v>51</v>
      </c>
    </row>
    <row r="136" spans="14:16" x14ac:dyDescent="0.3">
      <c r="N136">
        <v>85</v>
      </c>
      <c r="O136">
        <v>74</v>
      </c>
      <c r="P136">
        <v>27</v>
      </c>
    </row>
    <row r="137" spans="14:16" x14ac:dyDescent="0.3">
      <c r="N137">
        <v>86</v>
      </c>
      <c r="O137">
        <v>68</v>
      </c>
      <c r="P137">
        <v>44</v>
      </c>
    </row>
    <row r="138" spans="14:16" x14ac:dyDescent="0.3">
      <c r="N138">
        <v>87</v>
      </c>
      <c r="O138">
        <v>84</v>
      </c>
      <c r="P138">
        <v>30</v>
      </c>
    </row>
    <row r="139" spans="14:16" x14ac:dyDescent="0.3">
      <c r="N139">
        <v>88</v>
      </c>
      <c r="O139">
        <v>64</v>
      </c>
      <c r="P139">
        <v>37</v>
      </c>
    </row>
    <row r="140" spans="14:16" x14ac:dyDescent="0.3">
      <c r="N140">
        <v>89</v>
      </c>
      <c r="O140">
        <v>65</v>
      </c>
      <c r="P140">
        <v>35</v>
      </c>
    </row>
    <row r="141" spans="14:16" x14ac:dyDescent="0.3">
      <c r="N141">
        <v>90</v>
      </c>
      <c r="O141">
        <v>79</v>
      </c>
      <c r="P141">
        <v>43</v>
      </c>
    </row>
    <row r="142" spans="14:16" x14ac:dyDescent="0.3">
      <c r="N142">
        <v>91</v>
      </c>
      <c r="O142">
        <v>59</v>
      </c>
      <c r="P142">
        <v>36</v>
      </c>
    </row>
    <row r="143" spans="14:16" x14ac:dyDescent="0.3">
      <c r="N143">
        <v>92</v>
      </c>
      <c r="O143">
        <v>75</v>
      </c>
      <c r="P143">
        <v>37</v>
      </c>
    </row>
    <row r="144" spans="14:16" x14ac:dyDescent="0.3">
      <c r="N144">
        <v>93</v>
      </c>
      <c r="O144">
        <v>62</v>
      </c>
      <c r="P144">
        <v>38</v>
      </c>
    </row>
    <row r="145" spans="14:16" x14ac:dyDescent="0.3">
      <c r="N145">
        <v>94</v>
      </c>
      <c r="O145">
        <v>67</v>
      </c>
      <c r="P145">
        <v>34</v>
      </c>
    </row>
    <row r="146" spans="14:16" x14ac:dyDescent="0.3">
      <c r="N146">
        <v>95</v>
      </c>
      <c r="O146">
        <v>62</v>
      </c>
      <c r="P146">
        <v>26</v>
      </c>
    </row>
    <row r="147" spans="14:16" x14ac:dyDescent="0.3">
      <c r="N147">
        <v>96</v>
      </c>
      <c r="O147">
        <v>77</v>
      </c>
      <c r="P147">
        <v>60</v>
      </c>
    </row>
    <row r="148" spans="14:16" x14ac:dyDescent="0.3">
      <c r="N148">
        <v>97</v>
      </c>
      <c r="O148">
        <v>69</v>
      </c>
      <c r="P148">
        <v>39</v>
      </c>
    </row>
    <row r="149" spans="14:16" x14ac:dyDescent="0.3">
      <c r="N149">
        <v>98</v>
      </c>
      <c r="O149">
        <v>46</v>
      </c>
      <c r="P149">
        <v>30</v>
      </c>
    </row>
    <row r="150" spans="14:16" x14ac:dyDescent="0.3">
      <c r="N150">
        <v>99</v>
      </c>
      <c r="O150">
        <v>65</v>
      </c>
      <c r="P150">
        <v>34</v>
      </c>
    </row>
    <row r="151" spans="14:16" x14ac:dyDescent="0.3">
      <c r="N151">
        <v>100</v>
      </c>
      <c r="O151">
        <v>63</v>
      </c>
      <c r="P151">
        <v>23</v>
      </c>
    </row>
    <row r="152" spans="14:16" x14ac:dyDescent="0.3">
      <c r="N152">
        <v>101</v>
      </c>
      <c r="O152">
        <v>51</v>
      </c>
      <c r="P152">
        <v>26</v>
      </c>
    </row>
    <row r="153" spans="14:16" x14ac:dyDescent="0.3">
      <c r="N153">
        <v>102</v>
      </c>
      <c r="O153">
        <v>60</v>
      </c>
      <c r="P153">
        <v>24</v>
      </c>
    </row>
    <row r="154" spans="14:16" x14ac:dyDescent="0.3">
      <c r="N154">
        <v>103</v>
      </c>
      <c r="O154">
        <v>54</v>
      </c>
      <c r="P154">
        <v>32</v>
      </c>
    </row>
    <row r="155" spans="14:16" x14ac:dyDescent="0.3">
      <c r="N155">
        <v>104</v>
      </c>
      <c r="O155">
        <v>53</v>
      </c>
      <c r="P155">
        <v>36</v>
      </c>
    </row>
    <row r="156" spans="14:16" x14ac:dyDescent="0.3">
      <c r="N156">
        <v>105</v>
      </c>
      <c r="O156">
        <v>73</v>
      </c>
      <c r="P156">
        <v>36</v>
      </c>
    </row>
    <row r="157" spans="14:16" x14ac:dyDescent="0.3">
      <c r="N157">
        <v>106</v>
      </c>
      <c r="O157">
        <v>69</v>
      </c>
      <c r="P157">
        <v>41</v>
      </c>
    </row>
    <row r="158" spans="14:16" x14ac:dyDescent="0.3">
      <c r="N158">
        <v>107</v>
      </c>
      <c r="O158">
        <v>75</v>
      </c>
      <c r="P158">
        <v>35</v>
      </c>
    </row>
    <row r="159" spans="14:16" x14ac:dyDescent="0.3">
      <c r="N159">
        <v>108</v>
      </c>
      <c r="O159">
        <v>63</v>
      </c>
      <c r="P159">
        <v>29</v>
      </c>
    </row>
    <row r="160" spans="14:16" x14ac:dyDescent="0.3">
      <c r="N160">
        <v>109</v>
      </c>
      <c r="O160">
        <v>63</v>
      </c>
      <c r="P160">
        <v>29</v>
      </c>
    </row>
    <row r="161" spans="14:16" x14ac:dyDescent="0.3">
      <c r="N161">
        <v>110</v>
      </c>
      <c r="O161">
        <v>62</v>
      </c>
      <c r="P161">
        <v>44</v>
      </c>
    </row>
    <row r="162" spans="14:16" x14ac:dyDescent="0.3">
      <c r="N162">
        <v>111</v>
      </c>
      <c r="O162">
        <v>66</v>
      </c>
      <c r="P162">
        <v>32</v>
      </c>
    </row>
    <row r="163" spans="14:16" x14ac:dyDescent="0.3">
      <c r="N163">
        <v>112</v>
      </c>
      <c r="O163">
        <v>46</v>
      </c>
      <c r="P163">
        <v>29</v>
      </c>
    </row>
    <row r="164" spans="14:16" x14ac:dyDescent="0.3">
      <c r="N164">
        <v>113</v>
      </c>
      <c r="O164">
        <v>63</v>
      </c>
      <c r="P164">
        <v>26</v>
      </c>
    </row>
    <row r="165" spans="14:16" x14ac:dyDescent="0.3">
      <c r="N165">
        <v>114</v>
      </c>
      <c r="O165">
        <v>55</v>
      </c>
      <c r="P165">
        <v>28</v>
      </c>
    </row>
    <row r="166" spans="14:16" x14ac:dyDescent="0.3">
      <c r="N166">
        <v>115</v>
      </c>
      <c r="O166">
        <v>37</v>
      </c>
      <c r="P166">
        <v>23</v>
      </c>
    </row>
    <row r="167" spans="14:16" x14ac:dyDescent="0.3">
      <c r="N167">
        <v>116</v>
      </c>
      <c r="O167">
        <v>50</v>
      </c>
      <c r="P167">
        <v>19</v>
      </c>
    </row>
    <row r="168" spans="14:16" x14ac:dyDescent="0.3">
      <c r="N168">
        <v>117</v>
      </c>
      <c r="O168">
        <v>44</v>
      </c>
      <c r="P168">
        <v>19</v>
      </c>
    </row>
    <row r="169" spans="14:16" x14ac:dyDescent="0.3">
      <c r="N169">
        <v>118</v>
      </c>
      <c r="O169">
        <v>33</v>
      </c>
      <c r="P169">
        <v>20</v>
      </c>
    </row>
    <row r="170" spans="14:16" x14ac:dyDescent="0.3">
      <c r="N170">
        <v>119</v>
      </c>
      <c r="O170">
        <v>34</v>
      </c>
      <c r="P170">
        <v>13</v>
      </c>
    </row>
    <row r="171" spans="14:16" x14ac:dyDescent="0.3">
      <c r="N171">
        <v>120</v>
      </c>
      <c r="O171">
        <v>17</v>
      </c>
      <c r="P171">
        <v>12</v>
      </c>
    </row>
    <row r="172" spans="14:16" x14ac:dyDescent="0.3">
      <c r="N172">
        <v>121</v>
      </c>
      <c r="O172">
        <v>28</v>
      </c>
      <c r="P172">
        <v>16</v>
      </c>
    </row>
    <row r="173" spans="14:16" x14ac:dyDescent="0.3">
      <c r="N173">
        <v>122</v>
      </c>
      <c r="O173">
        <v>19</v>
      </c>
      <c r="P173">
        <v>11</v>
      </c>
    </row>
    <row r="174" spans="14:16" x14ac:dyDescent="0.3">
      <c r="N174">
        <v>123</v>
      </c>
      <c r="O174">
        <v>23</v>
      </c>
      <c r="P174">
        <v>13</v>
      </c>
    </row>
    <row r="175" spans="14:16" x14ac:dyDescent="0.3">
      <c r="N175">
        <v>124</v>
      </c>
      <c r="O175">
        <v>35</v>
      </c>
      <c r="P175">
        <v>19</v>
      </c>
    </row>
    <row r="176" spans="14:16" x14ac:dyDescent="0.3">
      <c r="N176">
        <v>125</v>
      </c>
      <c r="O176">
        <v>47</v>
      </c>
      <c r="P176">
        <v>20</v>
      </c>
    </row>
    <row r="177" spans="14:16" x14ac:dyDescent="0.3">
      <c r="N177">
        <v>126</v>
      </c>
      <c r="O177">
        <v>27</v>
      </c>
      <c r="P177">
        <v>10</v>
      </c>
    </row>
    <row r="178" spans="14:16" x14ac:dyDescent="0.3">
      <c r="N178">
        <v>127</v>
      </c>
      <c r="O178">
        <v>20</v>
      </c>
      <c r="P178">
        <v>6</v>
      </c>
    </row>
    <row r="179" spans="14:16" x14ac:dyDescent="0.3">
      <c r="N179">
        <v>128</v>
      </c>
      <c r="O179">
        <v>28</v>
      </c>
      <c r="P179">
        <v>15</v>
      </c>
    </row>
    <row r="180" spans="14:16" x14ac:dyDescent="0.3">
      <c r="N180">
        <v>129</v>
      </c>
      <c r="O180">
        <v>40</v>
      </c>
      <c r="P180">
        <v>22</v>
      </c>
    </row>
    <row r="181" spans="14:16" x14ac:dyDescent="0.3">
      <c r="N181">
        <v>130</v>
      </c>
      <c r="O181">
        <v>32</v>
      </c>
      <c r="P181">
        <v>8</v>
      </c>
    </row>
    <row r="182" spans="14:16" x14ac:dyDescent="0.3">
      <c r="N182">
        <v>131</v>
      </c>
      <c r="O182">
        <v>19</v>
      </c>
      <c r="P182">
        <v>10</v>
      </c>
    </row>
    <row r="183" spans="14:16" x14ac:dyDescent="0.3">
      <c r="N183">
        <v>132</v>
      </c>
      <c r="O183">
        <v>9</v>
      </c>
      <c r="P183">
        <v>4</v>
      </c>
    </row>
    <row r="184" spans="14:16" x14ac:dyDescent="0.3">
      <c r="N184">
        <v>133</v>
      </c>
      <c r="O184">
        <v>10</v>
      </c>
      <c r="P184">
        <v>8</v>
      </c>
    </row>
    <row r="185" spans="14:16" x14ac:dyDescent="0.3">
      <c r="N185">
        <v>134</v>
      </c>
      <c r="O185">
        <v>26</v>
      </c>
      <c r="P185">
        <v>12</v>
      </c>
    </row>
    <row r="186" spans="14:16" x14ac:dyDescent="0.3">
      <c r="N186">
        <v>135</v>
      </c>
      <c r="O186">
        <v>26</v>
      </c>
      <c r="P186">
        <v>9</v>
      </c>
    </row>
    <row r="187" spans="14:16" x14ac:dyDescent="0.3">
      <c r="N187">
        <v>136</v>
      </c>
      <c r="O187">
        <v>31</v>
      </c>
      <c r="P187">
        <v>18</v>
      </c>
    </row>
    <row r="188" spans="14:16" x14ac:dyDescent="0.3">
      <c r="N188">
        <v>137</v>
      </c>
      <c r="O188">
        <v>22</v>
      </c>
      <c r="P188">
        <v>20</v>
      </c>
    </row>
    <row r="189" spans="14:16" x14ac:dyDescent="0.3">
      <c r="N189">
        <v>138</v>
      </c>
      <c r="O189">
        <v>29</v>
      </c>
      <c r="P189">
        <v>10</v>
      </c>
    </row>
    <row r="190" spans="14:16" x14ac:dyDescent="0.3">
      <c r="N190">
        <v>139</v>
      </c>
      <c r="O190">
        <v>17</v>
      </c>
      <c r="P190">
        <v>11</v>
      </c>
    </row>
    <row r="191" spans="14:16" x14ac:dyDescent="0.3">
      <c r="N191">
        <v>140</v>
      </c>
      <c r="O191">
        <v>37</v>
      </c>
      <c r="P191">
        <v>10</v>
      </c>
    </row>
    <row r="192" spans="14:16" x14ac:dyDescent="0.3">
      <c r="N192">
        <v>141</v>
      </c>
      <c r="O192">
        <v>27</v>
      </c>
      <c r="P192">
        <v>18</v>
      </c>
    </row>
    <row r="193" spans="14:16" x14ac:dyDescent="0.3">
      <c r="N193">
        <v>142</v>
      </c>
      <c r="O193">
        <v>14</v>
      </c>
      <c r="P193">
        <v>3</v>
      </c>
    </row>
    <row r="194" spans="14:16" x14ac:dyDescent="0.3">
      <c r="N194">
        <v>143</v>
      </c>
      <c r="O194">
        <v>19</v>
      </c>
      <c r="P194">
        <v>13</v>
      </c>
    </row>
    <row r="195" spans="14:16" x14ac:dyDescent="0.3">
      <c r="N195">
        <v>144</v>
      </c>
      <c r="O195">
        <v>13</v>
      </c>
      <c r="P195">
        <v>8</v>
      </c>
    </row>
    <row r="196" spans="14:16" x14ac:dyDescent="0.3">
      <c r="N196">
        <v>145</v>
      </c>
      <c r="O196">
        <v>18</v>
      </c>
      <c r="P196">
        <v>13</v>
      </c>
    </row>
    <row r="197" spans="14:16" x14ac:dyDescent="0.3">
      <c r="N197">
        <v>146</v>
      </c>
      <c r="O197">
        <v>22</v>
      </c>
      <c r="P197">
        <v>7</v>
      </c>
    </row>
    <row r="198" spans="14:16" x14ac:dyDescent="0.3">
      <c r="N198">
        <v>147</v>
      </c>
      <c r="O198">
        <v>12</v>
      </c>
      <c r="P198">
        <v>4</v>
      </c>
    </row>
    <row r="199" spans="14:16" x14ac:dyDescent="0.3">
      <c r="N199">
        <v>148</v>
      </c>
      <c r="O199">
        <v>21</v>
      </c>
      <c r="P199">
        <v>4</v>
      </c>
    </row>
    <row r="200" spans="14:16" x14ac:dyDescent="0.3">
      <c r="N200">
        <v>149</v>
      </c>
      <c r="O200">
        <v>21</v>
      </c>
      <c r="P200">
        <v>18</v>
      </c>
    </row>
    <row r="201" spans="14:16" x14ac:dyDescent="0.3">
      <c r="N201">
        <v>150</v>
      </c>
      <c r="O201">
        <v>15</v>
      </c>
      <c r="P201">
        <v>5</v>
      </c>
    </row>
    <row r="202" spans="14:16" x14ac:dyDescent="0.3">
      <c r="N202">
        <v>151</v>
      </c>
      <c r="O202">
        <v>11</v>
      </c>
      <c r="P202">
        <v>6</v>
      </c>
    </row>
    <row r="203" spans="14:16" x14ac:dyDescent="0.3">
      <c r="N203">
        <v>152</v>
      </c>
      <c r="O203">
        <v>13</v>
      </c>
      <c r="P203">
        <v>6</v>
      </c>
    </row>
    <row r="204" spans="14:16" x14ac:dyDescent="0.3">
      <c r="N204">
        <v>153</v>
      </c>
      <c r="O204">
        <v>12</v>
      </c>
      <c r="P204">
        <v>5</v>
      </c>
    </row>
    <row r="205" spans="14:16" x14ac:dyDescent="0.3">
      <c r="N205">
        <v>154</v>
      </c>
      <c r="O205">
        <v>11</v>
      </c>
      <c r="P205">
        <v>6</v>
      </c>
    </row>
    <row r="206" spans="14:16" x14ac:dyDescent="0.3">
      <c r="N206">
        <v>155</v>
      </c>
      <c r="O206">
        <v>15</v>
      </c>
      <c r="P206">
        <v>5</v>
      </c>
    </row>
    <row r="207" spans="14:16" x14ac:dyDescent="0.3">
      <c r="N207">
        <v>156</v>
      </c>
      <c r="O207">
        <v>8</v>
      </c>
      <c r="P207">
        <v>6</v>
      </c>
    </row>
    <row r="208" spans="14:16" x14ac:dyDescent="0.3">
      <c r="N208">
        <v>157</v>
      </c>
      <c r="O208">
        <v>15</v>
      </c>
      <c r="P208">
        <v>5</v>
      </c>
    </row>
    <row r="209" spans="14:16" x14ac:dyDescent="0.3">
      <c r="N209">
        <v>158</v>
      </c>
      <c r="O209">
        <v>5</v>
      </c>
      <c r="P209">
        <v>9</v>
      </c>
    </row>
    <row r="210" spans="14:16" x14ac:dyDescent="0.3">
      <c r="N210">
        <v>159</v>
      </c>
      <c r="O210">
        <v>7</v>
      </c>
      <c r="P210">
        <v>6</v>
      </c>
    </row>
    <row r="211" spans="14:16" x14ac:dyDescent="0.3">
      <c r="N211">
        <v>160</v>
      </c>
      <c r="O211">
        <v>7</v>
      </c>
      <c r="P211">
        <v>9</v>
      </c>
    </row>
    <row r="212" spans="14:16" x14ac:dyDescent="0.3">
      <c r="N212">
        <v>161</v>
      </c>
      <c r="O212">
        <v>10</v>
      </c>
      <c r="P212">
        <v>9</v>
      </c>
    </row>
    <row r="213" spans="14:16" x14ac:dyDescent="0.3">
      <c r="N213">
        <v>162</v>
      </c>
      <c r="O213">
        <v>7</v>
      </c>
      <c r="P213">
        <v>8</v>
      </c>
    </row>
    <row r="214" spans="14:16" x14ac:dyDescent="0.3">
      <c r="N214">
        <v>163</v>
      </c>
      <c r="O214">
        <v>15</v>
      </c>
      <c r="P214">
        <v>5</v>
      </c>
    </row>
    <row r="215" spans="14:16" x14ac:dyDescent="0.3">
      <c r="N215">
        <v>164</v>
      </c>
      <c r="O215">
        <v>9</v>
      </c>
      <c r="P215">
        <v>6</v>
      </c>
    </row>
    <row r="216" spans="14:16" x14ac:dyDescent="0.3">
      <c r="N216">
        <v>165</v>
      </c>
      <c r="O216">
        <v>9</v>
      </c>
    </row>
    <row r="217" spans="14:16" x14ac:dyDescent="0.3">
      <c r="N217">
        <v>166</v>
      </c>
      <c r="O217">
        <v>8</v>
      </c>
      <c r="P217">
        <v>1</v>
      </c>
    </row>
    <row r="218" spans="14:16" x14ac:dyDescent="0.3">
      <c r="N218">
        <v>167</v>
      </c>
      <c r="O218">
        <v>9</v>
      </c>
      <c r="P218">
        <v>3</v>
      </c>
    </row>
    <row r="219" spans="14:16" x14ac:dyDescent="0.3">
      <c r="N219">
        <v>168</v>
      </c>
      <c r="O219">
        <v>7</v>
      </c>
    </row>
    <row r="220" spans="14:16" x14ac:dyDescent="0.3">
      <c r="N220">
        <v>169</v>
      </c>
      <c r="O220">
        <v>4</v>
      </c>
      <c r="P220">
        <v>3</v>
      </c>
    </row>
    <row r="221" spans="14:16" x14ac:dyDescent="0.3">
      <c r="N221">
        <v>170</v>
      </c>
      <c r="O221">
        <v>5</v>
      </c>
    </row>
    <row r="222" spans="14:16" x14ac:dyDescent="0.3">
      <c r="N222">
        <v>171</v>
      </c>
      <c r="O222">
        <v>6</v>
      </c>
      <c r="P222">
        <v>4</v>
      </c>
    </row>
    <row r="223" spans="14:16" x14ac:dyDescent="0.3">
      <c r="N223">
        <v>172</v>
      </c>
      <c r="O223">
        <v>1</v>
      </c>
      <c r="P223">
        <v>2</v>
      </c>
    </row>
    <row r="224" spans="14:16" x14ac:dyDescent="0.3">
      <c r="N224">
        <v>173</v>
      </c>
      <c r="O224">
        <v>7</v>
      </c>
      <c r="P224">
        <v>2</v>
      </c>
    </row>
    <row r="225" spans="14:16" x14ac:dyDescent="0.3">
      <c r="N225">
        <v>174</v>
      </c>
      <c r="O225">
        <v>3</v>
      </c>
      <c r="P225">
        <v>5</v>
      </c>
    </row>
    <row r="226" spans="14:16" x14ac:dyDescent="0.3">
      <c r="N226">
        <v>175</v>
      </c>
      <c r="P226">
        <v>3</v>
      </c>
    </row>
    <row r="227" spans="14:16" x14ac:dyDescent="0.3">
      <c r="N227">
        <v>176</v>
      </c>
      <c r="O227">
        <v>3</v>
      </c>
      <c r="P227">
        <v>1</v>
      </c>
    </row>
    <row r="228" spans="14:16" x14ac:dyDescent="0.3">
      <c r="N228">
        <v>177</v>
      </c>
      <c r="O228">
        <v>6</v>
      </c>
      <c r="P228">
        <v>2</v>
      </c>
    </row>
    <row r="229" spans="14:16" x14ac:dyDescent="0.3">
      <c r="N229">
        <v>178</v>
      </c>
      <c r="O229">
        <v>4</v>
      </c>
      <c r="P229">
        <v>1</v>
      </c>
    </row>
    <row r="230" spans="14:16" x14ac:dyDescent="0.3">
      <c r="N230">
        <v>179</v>
      </c>
      <c r="O230">
        <v>8</v>
      </c>
      <c r="P230">
        <v>1</v>
      </c>
    </row>
    <row r="231" spans="14:16" x14ac:dyDescent="0.3">
      <c r="N231">
        <v>180</v>
      </c>
      <c r="O231">
        <v>9</v>
      </c>
      <c r="P231">
        <v>5</v>
      </c>
    </row>
    <row r="232" spans="14:16" x14ac:dyDescent="0.3">
      <c r="N232">
        <v>181</v>
      </c>
      <c r="O232">
        <v>8</v>
      </c>
      <c r="P232">
        <v>5</v>
      </c>
    </row>
    <row r="233" spans="14:16" x14ac:dyDescent="0.3">
      <c r="N233">
        <v>182</v>
      </c>
      <c r="O233">
        <v>9</v>
      </c>
      <c r="P233">
        <v>3</v>
      </c>
    </row>
    <row r="234" spans="14:16" x14ac:dyDescent="0.3">
      <c r="N234">
        <v>183</v>
      </c>
      <c r="O234">
        <v>2</v>
      </c>
      <c r="P234">
        <v>3</v>
      </c>
    </row>
    <row r="235" spans="14:16" x14ac:dyDescent="0.3">
      <c r="N235">
        <v>184</v>
      </c>
      <c r="O235">
        <v>5</v>
      </c>
      <c r="P235">
        <v>1</v>
      </c>
    </row>
    <row r="236" spans="14:16" x14ac:dyDescent="0.3">
      <c r="N236">
        <v>185</v>
      </c>
      <c r="O236">
        <v>11</v>
      </c>
      <c r="P236">
        <v>3</v>
      </c>
    </row>
    <row r="237" spans="14:16" x14ac:dyDescent="0.3">
      <c r="N237">
        <v>186</v>
      </c>
      <c r="O237">
        <v>10</v>
      </c>
      <c r="P237">
        <v>2</v>
      </c>
    </row>
    <row r="238" spans="14:16" x14ac:dyDescent="0.3">
      <c r="N238">
        <v>187</v>
      </c>
      <c r="O238">
        <v>5</v>
      </c>
      <c r="P238">
        <v>1</v>
      </c>
    </row>
    <row r="239" spans="14:16" x14ac:dyDescent="0.3">
      <c r="N239">
        <v>188</v>
      </c>
      <c r="O239">
        <v>3</v>
      </c>
      <c r="P239">
        <v>2</v>
      </c>
    </row>
    <row r="240" spans="14:16" x14ac:dyDescent="0.3">
      <c r="N240">
        <v>189</v>
      </c>
      <c r="O240">
        <v>3</v>
      </c>
    </row>
    <row r="241" spans="14:16" x14ac:dyDescent="0.3">
      <c r="N241">
        <v>190</v>
      </c>
      <c r="O241">
        <v>7</v>
      </c>
      <c r="P241">
        <v>3</v>
      </c>
    </row>
    <row r="242" spans="14:16" x14ac:dyDescent="0.3">
      <c r="N242">
        <v>191</v>
      </c>
      <c r="O242">
        <v>2</v>
      </c>
      <c r="P242">
        <v>3</v>
      </c>
    </row>
    <row r="243" spans="14:16" x14ac:dyDescent="0.3">
      <c r="N243">
        <v>193</v>
      </c>
      <c r="O243">
        <v>8</v>
      </c>
      <c r="P243">
        <v>4</v>
      </c>
    </row>
    <row r="244" spans="14:16" x14ac:dyDescent="0.3">
      <c r="N244">
        <v>194</v>
      </c>
      <c r="O244">
        <v>7</v>
      </c>
      <c r="P244">
        <v>7</v>
      </c>
    </row>
    <row r="245" spans="14:16" x14ac:dyDescent="0.3">
      <c r="N245">
        <v>195</v>
      </c>
      <c r="O245">
        <v>7</v>
      </c>
      <c r="P245">
        <v>2</v>
      </c>
    </row>
    <row r="246" spans="14:16" x14ac:dyDescent="0.3">
      <c r="N246">
        <v>196</v>
      </c>
      <c r="O246">
        <v>3</v>
      </c>
      <c r="P246">
        <v>2</v>
      </c>
    </row>
    <row r="247" spans="14:16" x14ac:dyDescent="0.3">
      <c r="N247">
        <v>197</v>
      </c>
      <c r="O247">
        <v>4</v>
      </c>
    </row>
    <row r="248" spans="14:16" x14ac:dyDescent="0.3">
      <c r="N248">
        <v>198</v>
      </c>
      <c r="P248">
        <v>1</v>
      </c>
    </row>
    <row r="249" spans="14:16" x14ac:dyDescent="0.3">
      <c r="N249">
        <v>199</v>
      </c>
      <c r="O249">
        <v>5</v>
      </c>
    </row>
    <row r="250" spans="14:16" x14ac:dyDescent="0.3">
      <c r="N250">
        <v>200</v>
      </c>
      <c r="O250">
        <v>10</v>
      </c>
    </row>
    <row r="251" spans="14:16" x14ac:dyDescent="0.3">
      <c r="N251">
        <v>201</v>
      </c>
      <c r="O251">
        <v>2</v>
      </c>
      <c r="P251">
        <v>2</v>
      </c>
    </row>
    <row r="252" spans="14:16" x14ac:dyDescent="0.3">
      <c r="N252">
        <v>203</v>
      </c>
      <c r="O252">
        <v>3</v>
      </c>
      <c r="P252">
        <v>3</v>
      </c>
    </row>
    <row r="253" spans="14:16" x14ac:dyDescent="0.3">
      <c r="N253">
        <v>204</v>
      </c>
      <c r="O253">
        <v>7</v>
      </c>
      <c r="P253">
        <v>4</v>
      </c>
    </row>
    <row r="254" spans="14:16" x14ac:dyDescent="0.3">
      <c r="N254">
        <v>205</v>
      </c>
      <c r="O254">
        <v>2</v>
      </c>
      <c r="P254">
        <v>1</v>
      </c>
    </row>
    <row r="255" spans="14:16" x14ac:dyDescent="0.3">
      <c r="N255">
        <v>206</v>
      </c>
      <c r="O255">
        <v>2</v>
      </c>
    </row>
    <row r="256" spans="14:16" x14ac:dyDescent="0.3">
      <c r="N256">
        <v>207</v>
      </c>
      <c r="O256">
        <v>6</v>
      </c>
      <c r="P256">
        <v>4</v>
      </c>
    </row>
    <row r="257" spans="14:16" x14ac:dyDescent="0.3">
      <c r="N257">
        <v>208</v>
      </c>
      <c r="O257">
        <v>11</v>
      </c>
      <c r="P257">
        <v>4</v>
      </c>
    </row>
    <row r="258" spans="14:16" x14ac:dyDescent="0.3">
      <c r="N258">
        <v>209</v>
      </c>
      <c r="O258">
        <v>7</v>
      </c>
      <c r="P258">
        <v>3</v>
      </c>
    </row>
    <row r="259" spans="14:16" x14ac:dyDescent="0.3">
      <c r="N259">
        <v>210</v>
      </c>
      <c r="O259">
        <v>5</v>
      </c>
      <c r="P259">
        <v>1</v>
      </c>
    </row>
    <row r="260" spans="14:16" x14ac:dyDescent="0.3">
      <c r="N260">
        <v>211</v>
      </c>
      <c r="O260">
        <v>3</v>
      </c>
    </row>
    <row r="261" spans="14:16" x14ac:dyDescent="0.3">
      <c r="N261">
        <v>212</v>
      </c>
      <c r="O261">
        <v>2</v>
      </c>
    </row>
    <row r="262" spans="14:16" x14ac:dyDescent="0.3">
      <c r="N262">
        <v>213</v>
      </c>
      <c r="O262">
        <v>5</v>
      </c>
    </row>
    <row r="263" spans="14:16" x14ac:dyDescent="0.3">
      <c r="N263">
        <v>214</v>
      </c>
      <c r="O263">
        <v>2</v>
      </c>
      <c r="P263">
        <v>1</v>
      </c>
    </row>
    <row r="264" spans="14:16" x14ac:dyDescent="0.3">
      <c r="N264">
        <v>215</v>
      </c>
      <c r="O264">
        <v>1</v>
      </c>
    </row>
    <row r="265" spans="14:16" x14ac:dyDescent="0.3">
      <c r="N265">
        <v>216</v>
      </c>
      <c r="O265">
        <v>6</v>
      </c>
    </row>
    <row r="266" spans="14:16" x14ac:dyDescent="0.3">
      <c r="N266">
        <v>217</v>
      </c>
      <c r="O266">
        <v>3</v>
      </c>
      <c r="P266">
        <v>2</v>
      </c>
    </row>
    <row r="267" spans="14:16" x14ac:dyDescent="0.3">
      <c r="N267">
        <v>218</v>
      </c>
      <c r="O267">
        <v>1</v>
      </c>
      <c r="P267">
        <v>1</v>
      </c>
    </row>
    <row r="268" spans="14:16" x14ac:dyDescent="0.3">
      <c r="N268">
        <v>219</v>
      </c>
      <c r="O268">
        <v>1</v>
      </c>
      <c r="P268">
        <v>1</v>
      </c>
    </row>
    <row r="269" spans="14:16" x14ac:dyDescent="0.3">
      <c r="N269">
        <v>220</v>
      </c>
      <c r="O269">
        <v>1</v>
      </c>
      <c r="P269">
        <v>1</v>
      </c>
    </row>
    <row r="270" spans="14:16" x14ac:dyDescent="0.3">
      <c r="N270">
        <v>221</v>
      </c>
      <c r="O270">
        <v>5</v>
      </c>
    </row>
    <row r="271" spans="14:16" x14ac:dyDescent="0.3">
      <c r="N271">
        <v>222</v>
      </c>
      <c r="O271">
        <v>1</v>
      </c>
    </row>
    <row r="272" spans="14:16" x14ac:dyDescent="0.3">
      <c r="N272">
        <v>223</v>
      </c>
      <c r="O272">
        <v>4</v>
      </c>
      <c r="P272">
        <v>1</v>
      </c>
    </row>
    <row r="273" spans="14:16" x14ac:dyDescent="0.3">
      <c r="N273">
        <v>224</v>
      </c>
      <c r="O273">
        <v>2</v>
      </c>
    </row>
    <row r="274" spans="14:16" x14ac:dyDescent="0.3">
      <c r="N274">
        <v>225</v>
      </c>
      <c r="O274">
        <v>1</v>
      </c>
      <c r="P274">
        <v>1</v>
      </c>
    </row>
    <row r="275" spans="14:16" x14ac:dyDescent="0.3">
      <c r="N275">
        <v>226</v>
      </c>
      <c r="O275">
        <v>3</v>
      </c>
      <c r="P275">
        <v>3</v>
      </c>
    </row>
    <row r="276" spans="14:16" x14ac:dyDescent="0.3">
      <c r="N276">
        <v>230</v>
      </c>
      <c r="O276">
        <v>1</v>
      </c>
    </row>
    <row r="277" spans="14:16" x14ac:dyDescent="0.3">
      <c r="N277">
        <v>231</v>
      </c>
      <c r="O277">
        <v>3</v>
      </c>
      <c r="P277">
        <v>1</v>
      </c>
    </row>
    <row r="278" spans="14:16" x14ac:dyDescent="0.3">
      <c r="N278">
        <v>233</v>
      </c>
      <c r="O278">
        <v>1</v>
      </c>
    </row>
    <row r="279" spans="14:16" x14ac:dyDescent="0.3">
      <c r="N279">
        <v>234</v>
      </c>
      <c r="P279">
        <v>1</v>
      </c>
    </row>
    <row r="280" spans="14:16" x14ac:dyDescent="0.3">
      <c r="N280">
        <v>236</v>
      </c>
      <c r="O280">
        <v>1</v>
      </c>
    </row>
    <row r="281" spans="14:16" x14ac:dyDescent="0.3">
      <c r="N281">
        <v>237</v>
      </c>
      <c r="O281">
        <v>2</v>
      </c>
      <c r="P281">
        <v>3</v>
      </c>
    </row>
    <row r="282" spans="14:16" x14ac:dyDescent="0.3">
      <c r="N282">
        <v>238</v>
      </c>
      <c r="O282">
        <v>2</v>
      </c>
    </row>
    <row r="283" spans="14:16" x14ac:dyDescent="0.3">
      <c r="N283">
        <v>239</v>
      </c>
      <c r="P283">
        <v>1</v>
      </c>
    </row>
    <row r="284" spans="14:16" x14ac:dyDescent="0.3">
      <c r="N284">
        <v>241</v>
      </c>
      <c r="P284">
        <v>1</v>
      </c>
    </row>
    <row r="285" spans="14:16" x14ac:dyDescent="0.3">
      <c r="N285">
        <v>243</v>
      </c>
      <c r="O285">
        <v>2</v>
      </c>
    </row>
    <row r="286" spans="14:16" x14ac:dyDescent="0.3">
      <c r="N286">
        <v>246</v>
      </c>
      <c r="O286">
        <v>2</v>
      </c>
      <c r="P286">
        <v>3</v>
      </c>
    </row>
    <row r="287" spans="14:16" x14ac:dyDescent="0.3">
      <c r="N287">
        <v>247</v>
      </c>
      <c r="O287">
        <v>2</v>
      </c>
    </row>
    <row r="288" spans="14:16" x14ac:dyDescent="0.3">
      <c r="N288">
        <v>248</v>
      </c>
      <c r="O288">
        <v>1</v>
      </c>
    </row>
    <row r="289" spans="14:16" x14ac:dyDescent="0.3">
      <c r="N289">
        <v>249</v>
      </c>
      <c r="O289">
        <v>6</v>
      </c>
    </row>
    <row r="290" spans="14:16" x14ac:dyDescent="0.3">
      <c r="N290">
        <v>250</v>
      </c>
      <c r="O290">
        <v>1</v>
      </c>
    </row>
    <row r="291" spans="14:16" x14ac:dyDescent="0.3">
      <c r="N291">
        <v>251</v>
      </c>
      <c r="O291">
        <v>2</v>
      </c>
    </row>
    <row r="292" spans="14:16" x14ac:dyDescent="0.3">
      <c r="N292">
        <v>252</v>
      </c>
      <c r="O292">
        <v>1</v>
      </c>
    </row>
    <row r="293" spans="14:16" x14ac:dyDescent="0.3">
      <c r="N293">
        <v>253</v>
      </c>
      <c r="O293">
        <v>1</v>
      </c>
    </row>
    <row r="294" spans="14:16" x14ac:dyDescent="0.3">
      <c r="N294">
        <v>254</v>
      </c>
      <c r="O294">
        <v>2</v>
      </c>
    </row>
    <row r="295" spans="14:16" x14ac:dyDescent="0.3">
      <c r="N295">
        <v>257</v>
      </c>
      <c r="O295">
        <v>2</v>
      </c>
    </row>
    <row r="296" spans="14:16" x14ac:dyDescent="0.3">
      <c r="N296">
        <v>258</v>
      </c>
      <c r="O296">
        <v>1</v>
      </c>
      <c r="P296">
        <v>1</v>
      </c>
    </row>
    <row r="297" spans="14:16" x14ac:dyDescent="0.3">
      <c r="N297">
        <v>259</v>
      </c>
      <c r="O297">
        <v>1</v>
      </c>
    </row>
    <row r="298" spans="14:16" x14ac:dyDescent="0.3">
      <c r="N298">
        <v>262</v>
      </c>
      <c r="O298">
        <v>2</v>
      </c>
    </row>
    <row r="299" spans="14:16" x14ac:dyDescent="0.3">
      <c r="N299">
        <v>263</v>
      </c>
      <c r="O299">
        <v>1</v>
      </c>
    </row>
    <row r="300" spans="14:16" x14ac:dyDescent="0.3">
      <c r="N300">
        <v>264</v>
      </c>
      <c r="O300">
        <v>1</v>
      </c>
      <c r="P300">
        <v>3</v>
      </c>
    </row>
    <row r="301" spans="14:16" x14ac:dyDescent="0.3">
      <c r="N301">
        <v>265</v>
      </c>
      <c r="O301">
        <v>1</v>
      </c>
    </row>
    <row r="302" spans="14:16" x14ac:dyDescent="0.3">
      <c r="N302">
        <v>266</v>
      </c>
      <c r="P302">
        <v>1</v>
      </c>
    </row>
    <row r="303" spans="14:16" x14ac:dyDescent="0.3">
      <c r="N303">
        <v>267</v>
      </c>
      <c r="O303">
        <v>1</v>
      </c>
    </row>
    <row r="304" spans="14:16" x14ac:dyDescent="0.3">
      <c r="N304">
        <v>268</v>
      </c>
      <c r="O304">
        <v>3</v>
      </c>
      <c r="P304">
        <v>2</v>
      </c>
    </row>
    <row r="305" spans="14:16" x14ac:dyDescent="0.3">
      <c r="N305">
        <v>270</v>
      </c>
      <c r="O305">
        <v>1</v>
      </c>
    </row>
    <row r="306" spans="14:16" x14ac:dyDescent="0.3">
      <c r="N306">
        <v>277</v>
      </c>
      <c r="O306">
        <v>1</v>
      </c>
      <c r="P306">
        <v>1</v>
      </c>
    </row>
    <row r="307" spans="14:16" x14ac:dyDescent="0.3">
      <c r="N307">
        <v>279</v>
      </c>
      <c r="O307">
        <v>3</v>
      </c>
      <c r="P307">
        <v>1</v>
      </c>
    </row>
    <row r="308" spans="14:16" x14ac:dyDescent="0.3">
      <c r="N308">
        <v>280</v>
      </c>
      <c r="O308">
        <v>1</v>
      </c>
    </row>
    <row r="309" spans="14:16" x14ac:dyDescent="0.3">
      <c r="N309">
        <v>282</v>
      </c>
      <c r="O309">
        <v>1</v>
      </c>
    </row>
    <row r="310" spans="14:16" x14ac:dyDescent="0.3">
      <c r="N310">
        <v>283</v>
      </c>
      <c r="O310">
        <v>2</v>
      </c>
      <c r="P310">
        <v>1</v>
      </c>
    </row>
    <row r="311" spans="14:16" x14ac:dyDescent="0.3">
      <c r="N311">
        <v>284</v>
      </c>
      <c r="O311">
        <v>5</v>
      </c>
    </row>
    <row r="312" spans="14:16" x14ac:dyDescent="0.3">
      <c r="N312">
        <v>285</v>
      </c>
      <c r="O312">
        <v>3</v>
      </c>
      <c r="P312">
        <v>2</v>
      </c>
    </row>
    <row r="313" spans="14:16" x14ac:dyDescent="0.3">
      <c r="N313">
        <v>287</v>
      </c>
      <c r="O313">
        <v>2</v>
      </c>
    </row>
    <row r="314" spans="14:16" x14ac:dyDescent="0.3">
      <c r="N314">
        <v>290</v>
      </c>
      <c r="P314">
        <v>1</v>
      </c>
    </row>
    <row r="315" spans="14:16" x14ac:dyDescent="0.3">
      <c r="N315">
        <v>292</v>
      </c>
      <c r="P315">
        <v>1</v>
      </c>
    </row>
    <row r="316" spans="14:16" x14ac:dyDescent="0.3">
      <c r="N316">
        <v>293</v>
      </c>
      <c r="O316">
        <v>1</v>
      </c>
    </row>
    <row r="317" spans="14:16" x14ac:dyDescent="0.3">
      <c r="N317">
        <v>294</v>
      </c>
      <c r="P317">
        <v>1</v>
      </c>
    </row>
    <row r="318" spans="14:16" x14ac:dyDescent="0.3">
      <c r="N318">
        <v>295</v>
      </c>
      <c r="O318">
        <v>2</v>
      </c>
    </row>
    <row r="319" spans="14:16" x14ac:dyDescent="0.3">
      <c r="N319">
        <v>296</v>
      </c>
      <c r="O319">
        <v>2</v>
      </c>
    </row>
    <row r="320" spans="14:16" x14ac:dyDescent="0.3">
      <c r="N320">
        <v>297</v>
      </c>
      <c r="O320">
        <v>2</v>
      </c>
    </row>
    <row r="321" spans="14:16" x14ac:dyDescent="0.3">
      <c r="N321">
        <v>302</v>
      </c>
      <c r="P321">
        <v>1</v>
      </c>
    </row>
    <row r="322" spans="14:16" x14ac:dyDescent="0.3">
      <c r="N322">
        <v>309</v>
      </c>
      <c r="P322">
        <v>1</v>
      </c>
    </row>
    <row r="323" spans="14:16" x14ac:dyDescent="0.3">
      <c r="N323">
        <v>313</v>
      </c>
      <c r="O323">
        <v>1</v>
      </c>
    </row>
    <row r="324" spans="14:16" x14ac:dyDescent="0.3">
      <c r="N324">
        <v>314</v>
      </c>
      <c r="O324">
        <v>1</v>
      </c>
    </row>
    <row r="325" spans="14:16" x14ac:dyDescent="0.3">
      <c r="N325">
        <v>317</v>
      </c>
      <c r="O325">
        <v>1</v>
      </c>
    </row>
    <row r="326" spans="14:16" x14ac:dyDescent="0.3">
      <c r="N326">
        <v>318</v>
      </c>
      <c r="O326">
        <v>1</v>
      </c>
    </row>
    <row r="327" spans="14:16" x14ac:dyDescent="0.3">
      <c r="N327">
        <v>319</v>
      </c>
      <c r="O327">
        <v>1</v>
      </c>
    </row>
    <row r="328" spans="14:16" x14ac:dyDescent="0.3">
      <c r="N328">
        <v>321</v>
      </c>
      <c r="P328">
        <v>1</v>
      </c>
    </row>
    <row r="329" spans="14:16" x14ac:dyDescent="0.3">
      <c r="N329">
        <v>322</v>
      </c>
      <c r="O329">
        <v>1</v>
      </c>
    </row>
    <row r="330" spans="14:16" x14ac:dyDescent="0.3">
      <c r="N330">
        <v>333</v>
      </c>
      <c r="O330">
        <v>1</v>
      </c>
    </row>
    <row r="331" spans="14:16" x14ac:dyDescent="0.3">
      <c r="N331">
        <v>334</v>
      </c>
      <c r="O331">
        <v>1</v>
      </c>
    </row>
    <row r="332" spans="14:16" x14ac:dyDescent="0.3">
      <c r="N332">
        <v>338</v>
      </c>
      <c r="P332">
        <v>1</v>
      </c>
    </row>
    <row r="333" spans="14:16" x14ac:dyDescent="0.3">
      <c r="N333">
        <v>363</v>
      </c>
      <c r="O333">
        <v>1</v>
      </c>
    </row>
    <row r="334" spans="14:16" x14ac:dyDescent="0.3">
      <c r="N334">
        <v>366</v>
      </c>
      <c r="P334">
        <v>1</v>
      </c>
    </row>
    <row r="335" spans="14:16" x14ac:dyDescent="0.3">
      <c r="N335">
        <v>371</v>
      </c>
      <c r="O335">
        <v>1</v>
      </c>
    </row>
    <row r="336" spans="14:16" x14ac:dyDescent="0.3">
      <c r="N336">
        <v>372</v>
      </c>
      <c r="O336">
        <v>1</v>
      </c>
    </row>
    <row r="337" spans="14:16" x14ac:dyDescent="0.3">
      <c r="N337">
        <v>374</v>
      </c>
      <c r="O337">
        <v>1</v>
      </c>
    </row>
    <row r="338" spans="14:16" x14ac:dyDescent="0.3">
      <c r="N338">
        <v>375</v>
      </c>
      <c r="O338">
        <v>1</v>
      </c>
      <c r="P338">
        <v>1</v>
      </c>
    </row>
    <row r="339" spans="14:16" x14ac:dyDescent="0.3">
      <c r="N339">
        <v>376</v>
      </c>
      <c r="P339">
        <v>2</v>
      </c>
    </row>
    <row r="340" spans="14:16" x14ac:dyDescent="0.3">
      <c r="N340">
        <v>381</v>
      </c>
      <c r="P340">
        <v>1</v>
      </c>
    </row>
    <row r="341" spans="14:16" x14ac:dyDescent="0.3">
      <c r="N341">
        <v>382</v>
      </c>
      <c r="P341">
        <v>1</v>
      </c>
    </row>
    <row r="342" spans="14:16" x14ac:dyDescent="0.3">
      <c r="N342">
        <v>384</v>
      </c>
      <c r="O342">
        <v>1</v>
      </c>
      <c r="P342">
        <v>1</v>
      </c>
    </row>
    <row r="343" spans="14:16" x14ac:dyDescent="0.3">
      <c r="N343">
        <v>398</v>
      </c>
      <c r="P343">
        <v>2</v>
      </c>
    </row>
    <row r="344" spans="14:16" x14ac:dyDescent="0.3">
      <c r="N344">
        <v>402</v>
      </c>
      <c r="O344">
        <v>2</v>
      </c>
      <c r="P344">
        <v>1</v>
      </c>
    </row>
    <row r="345" spans="14:16" x14ac:dyDescent="0.3">
      <c r="N345">
        <v>403</v>
      </c>
      <c r="O345">
        <v>2</v>
      </c>
      <c r="P345">
        <v>1</v>
      </c>
    </row>
    <row r="346" spans="14:16" x14ac:dyDescent="0.3">
      <c r="N346">
        <v>407</v>
      </c>
      <c r="O346">
        <v>4</v>
      </c>
      <c r="P346">
        <v>1</v>
      </c>
    </row>
    <row r="347" spans="14:16" x14ac:dyDescent="0.3">
      <c r="N347">
        <v>408</v>
      </c>
      <c r="O347">
        <v>1</v>
      </c>
      <c r="P347">
        <v>1</v>
      </c>
    </row>
    <row r="348" spans="14:16" x14ac:dyDescent="0.3">
      <c r="N348">
        <v>409</v>
      </c>
      <c r="P348">
        <v>1</v>
      </c>
    </row>
    <row r="349" spans="14:16" x14ac:dyDescent="0.3">
      <c r="N349">
        <v>410</v>
      </c>
      <c r="O349">
        <v>2</v>
      </c>
      <c r="P349">
        <v>1</v>
      </c>
    </row>
    <row r="350" spans="14:16" x14ac:dyDescent="0.3">
      <c r="N350">
        <v>411</v>
      </c>
      <c r="O350">
        <v>1</v>
      </c>
    </row>
    <row r="351" spans="14:16" x14ac:dyDescent="0.3">
      <c r="N351">
        <v>413</v>
      </c>
      <c r="O351">
        <v>1</v>
      </c>
    </row>
    <row r="352" spans="14:16" x14ac:dyDescent="0.3">
      <c r="N352">
        <v>414</v>
      </c>
      <c r="O352">
        <v>1</v>
      </c>
    </row>
    <row r="353" spans="14:16" x14ac:dyDescent="0.3">
      <c r="N353">
        <v>415</v>
      </c>
      <c r="O353">
        <v>3</v>
      </c>
      <c r="P353">
        <v>1</v>
      </c>
    </row>
    <row r="354" spans="14:16" x14ac:dyDescent="0.3">
      <c r="N354">
        <v>417</v>
      </c>
      <c r="P354">
        <v>3</v>
      </c>
    </row>
    <row r="355" spans="14:16" x14ac:dyDescent="0.3">
      <c r="N355">
        <v>418</v>
      </c>
      <c r="O355">
        <v>1</v>
      </c>
    </row>
    <row r="356" spans="14:16" x14ac:dyDescent="0.3">
      <c r="N356">
        <v>422</v>
      </c>
      <c r="P356">
        <v>1</v>
      </c>
    </row>
    <row r="357" spans="14:16" x14ac:dyDescent="0.3">
      <c r="N357">
        <v>423</v>
      </c>
      <c r="O357">
        <v>1</v>
      </c>
      <c r="P357">
        <v>1</v>
      </c>
    </row>
    <row r="358" spans="14:16" x14ac:dyDescent="0.3">
      <c r="N358">
        <v>428</v>
      </c>
      <c r="O358">
        <v>1</v>
      </c>
    </row>
    <row r="359" spans="14:16" x14ac:dyDescent="0.3">
      <c r="N359">
        <v>430</v>
      </c>
      <c r="O359">
        <v>1</v>
      </c>
    </row>
    <row r="360" spans="14:16" x14ac:dyDescent="0.3">
      <c r="N360">
        <v>432</v>
      </c>
      <c r="P360">
        <v>2</v>
      </c>
    </row>
    <row r="361" spans="14:16" x14ac:dyDescent="0.3">
      <c r="N361">
        <v>433</v>
      </c>
      <c r="P361">
        <v>2</v>
      </c>
    </row>
    <row r="362" spans="14:16" x14ac:dyDescent="0.3">
      <c r="N362">
        <v>434</v>
      </c>
      <c r="P362">
        <v>1</v>
      </c>
    </row>
    <row r="363" spans="14:16" x14ac:dyDescent="0.3">
      <c r="N363">
        <v>435</v>
      </c>
      <c r="O363">
        <v>1</v>
      </c>
    </row>
    <row r="364" spans="14:16" x14ac:dyDescent="0.3">
      <c r="N364">
        <v>436</v>
      </c>
      <c r="O364">
        <v>1</v>
      </c>
    </row>
    <row r="365" spans="14:16" x14ac:dyDescent="0.3">
      <c r="N365">
        <v>437</v>
      </c>
      <c r="O365">
        <v>1</v>
      </c>
      <c r="P365">
        <v>1</v>
      </c>
    </row>
    <row r="366" spans="14:16" x14ac:dyDescent="0.3">
      <c r="N366">
        <v>440</v>
      </c>
      <c r="O366">
        <v>2</v>
      </c>
    </row>
    <row r="367" spans="14:16" x14ac:dyDescent="0.3">
      <c r="N367">
        <v>441</v>
      </c>
      <c r="O367">
        <v>2</v>
      </c>
    </row>
    <row r="368" spans="14:16" x14ac:dyDescent="0.3">
      <c r="N368">
        <v>447</v>
      </c>
      <c r="P368">
        <v>1</v>
      </c>
    </row>
    <row r="369" spans="14:16" x14ac:dyDescent="0.3">
      <c r="N369">
        <v>448</v>
      </c>
      <c r="P369">
        <v>1</v>
      </c>
    </row>
    <row r="370" spans="14:16" x14ac:dyDescent="0.3">
      <c r="N370">
        <v>460</v>
      </c>
      <c r="O370">
        <v>1</v>
      </c>
    </row>
    <row r="371" spans="14:16" x14ac:dyDescent="0.3">
      <c r="N371">
        <v>469</v>
      </c>
      <c r="O371">
        <v>2</v>
      </c>
    </row>
    <row r="372" spans="14:16" x14ac:dyDescent="0.3">
      <c r="N372">
        <v>470</v>
      </c>
      <c r="O372">
        <v>2</v>
      </c>
      <c r="P372">
        <v>1</v>
      </c>
    </row>
    <row r="373" spans="14:16" x14ac:dyDescent="0.3">
      <c r="N373">
        <v>476</v>
      </c>
      <c r="O373">
        <v>1</v>
      </c>
    </row>
    <row r="374" spans="14:16" x14ac:dyDescent="0.3">
      <c r="N374">
        <v>506</v>
      </c>
      <c r="P374">
        <v>1</v>
      </c>
    </row>
    <row r="375" spans="14:16" x14ac:dyDescent="0.3">
      <c r="N375">
        <v>507</v>
      </c>
      <c r="O375">
        <v>1</v>
      </c>
    </row>
    <row r="376" spans="14:16" x14ac:dyDescent="0.3">
      <c r="N376">
        <v>530</v>
      </c>
      <c r="O376">
        <v>1</v>
      </c>
    </row>
    <row r="377" spans="14:16" x14ac:dyDescent="0.3">
      <c r="N377">
        <v>531</v>
      </c>
      <c r="O377">
        <v>4</v>
      </c>
    </row>
    <row r="378" spans="14:16" x14ac:dyDescent="0.3">
      <c r="N378">
        <v>532</v>
      </c>
      <c r="O378">
        <v>4</v>
      </c>
      <c r="P378">
        <v>1</v>
      </c>
    </row>
    <row r="379" spans="14:16" x14ac:dyDescent="0.3">
      <c r="N379">
        <v>534</v>
      </c>
      <c r="P379">
        <v>1</v>
      </c>
    </row>
    <row r="380" spans="14:16" x14ac:dyDescent="0.3">
      <c r="N380">
        <v>535</v>
      </c>
      <c r="O380">
        <v>1</v>
      </c>
    </row>
    <row r="381" spans="14:16" x14ac:dyDescent="0.3">
      <c r="N381">
        <v>546</v>
      </c>
      <c r="O381">
        <v>1</v>
      </c>
    </row>
    <row r="382" spans="14:16" x14ac:dyDescent="0.3">
      <c r="N382">
        <v>566</v>
      </c>
      <c r="O382">
        <v>1</v>
      </c>
    </row>
    <row r="383" spans="14:16" x14ac:dyDescent="0.3">
      <c r="N383">
        <v>609</v>
      </c>
      <c r="O383">
        <v>1</v>
      </c>
    </row>
    <row r="384" spans="14:16" x14ac:dyDescent="0.3">
      <c r="N384">
        <v>610</v>
      </c>
      <c r="O384">
        <v>2</v>
      </c>
    </row>
    <row r="385" spans="14:16" x14ac:dyDescent="0.3">
      <c r="N385">
        <v>611</v>
      </c>
      <c r="O385">
        <v>1</v>
      </c>
    </row>
    <row r="386" spans="14:16" x14ac:dyDescent="0.3">
      <c r="N386">
        <v>655</v>
      </c>
      <c r="O386">
        <v>1</v>
      </c>
    </row>
    <row r="387" spans="14:16" x14ac:dyDescent="0.3">
      <c r="N387">
        <v>663</v>
      </c>
      <c r="O387">
        <v>1</v>
      </c>
    </row>
    <row r="388" spans="14:16" x14ac:dyDescent="0.3">
      <c r="N388">
        <v>706</v>
      </c>
      <c r="P388">
        <v>1</v>
      </c>
    </row>
    <row r="389" spans="14:16" x14ac:dyDescent="0.3">
      <c r="N389">
        <v>880</v>
      </c>
      <c r="O389">
        <v>1</v>
      </c>
    </row>
    <row r="390" spans="14:16" x14ac:dyDescent="0.3">
      <c r="N390">
        <v>885</v>
      </c>
      <c r="O390">
        <v>1</v>
      </c>
    </row>
    <row r="391" spans="14:16" x14ac:dyDescent="0.3">
      <c r="N391">
        <v>889</v>
      </c>
      <c r="O391">
        <v>1</v>
      </c>
    </row>
    <row r="392" spans="14:16" x14ac:dyDescent="0.3">
      <c r="N392">
        <v>917</v>
      </c>
      <c r="P392">
        <v>1</v>
      </c>
    </row>
    <row r="393" spans="14:16" x14ac:dyDescent="0.3">
      <c r="N393">
        <v>1413</v>
      </c>
      <c r="O393">
        <v>1</v>
      </c>
    </row>
    <row r="394" spans="14:16" x14ac:dyDescent="0.3">
      <c r="N394">
        <v>1414</v>
      </c>
      <c r="P394">
        <v>2</v>
      </c>
    </row>
    <row r="395" spans="14:16" x14ac:dyDescent="0.3">
      <c r="N395">
        <v>1416</v>
      </c>
      <c r="O395">
        <v>2</v>
      </c>
      <c r="P395">
        <v>2</v>
      </c>
    </row>
    <row r="396" spans="14:16" x14ac:dyDescent="0.3">
      <c r="N396">
        <v>1417</v>
      </c>
      <c r="O396">
        <v>4</v>
      </c>
    </row>
    <row r="397" spans="14:16" x14ac:dyDescent="0.3">
      <c r="N397">
        <v>1418</v>
      </c>
      <c r="O397">
        <v>3</v>
      </c>
    </row>
    <row r="398" spans="14:16" x14ac:dyDescent="0.3">
      <c r="N398">
        <v>1419</v>
      </c>
      <c r="O398">
        <v>2</v>
      </c>
      <c r="P398">
        <v>3</v>
      </c>
    </row>
    <row r="399" spans="14:16" x14ac:dyDescent="0.3">
      <c r="N399">
        <v>1420</v>
      </c>
      <c r="O399">
        <v>9</v>
      </c>
    </row>
    <row r="400" spans="14:16" x14ac:dyDescent="0.3">
      <c r="N400">
        <v>1421</v>
      </c>
      <c r="O400">
        <v>14</v>
      </c>
      <c r="P400">
        <v>7</v>
      </c>
    </row>
    <row r="401" spans="14:16" x14ac:dyDescent="0.3">
      <c r="N401">
        <v>1422</v>
      </c>
      <c r="O401">
        <v>6</v>
      </c>
      <c r="P401">
        <v>1</v>
      </c>
    </row>
    <row r="402" spans="14:16" x14ac:dyDescent="0.3">
      <c r="N402">
        <v>1423</v>
      </c>
      <c r="O402">
        <v>5</v>
      </c>
    </row>
    <row r="403" spans="14:16" x14ac:dyDescent="0.3">
      <c r="N403">
        <v>1424</v>
      </c>
      <c r="O403">
        <v>4</v>
      </c>
      <c r="P403">
        <v>1</v>
      </c>
    </row>
    <row r="404" spans="14:16" x14ac:dyDescent="0.3">
      <c r="N404">
        <v>1425</v>
      </c>
      <c r="O404">
        <v>3</v>
      </c>
      <c r="P404">
        <v>2</v>
      </c>
    </row>
    <row r="405" spans="14:16" x14ac:dyDescent="0.3">
      <c r="N405">
        <v>1426</v>
      </c>
      <c r="O405">
        <v>2</v>
      </c>
      <c r="P405">
        <v>1</v>
      </c>
    </row>
    <row r="406" spans="14:16" x14ac:dyDescent="0.3">
      <c r="N406">
        <v>1429</v>
      </c>
      <c r="O406">
        <v>2</v>
      </c>
      <c r="P406">
        <v>1</v>
      </c>
    </row>
    <row r="407" spans="14:16" x14ac:dyDescent="0.3">
      <c r="N407">
        <v>1432</v>
      </c>
      <c r="O407">
        <v>1</v>
      </c>
    </row>
    <row r="408" spans="14:16" x14ac:dyDescent="0.3">
      <c r="N408">
        <v>1434</v>
      </c>
      <c r="O408">
        <v>1</v>
      </c>
    </row>
    <row r="409" spans="14:16" x14ac:dyDescent="0.3">
      <c r="N409">
        <v>1438</v>
      </c>
      <c r="P409">
        <v>1</v>
      </c>
    </row>
    <row r="410" spans="14:16" x14ac:dyDescent="0.3">
      <c r="N410">
        <v>1447</v>
      </c>
      <c r="O410">
        <v>1</v>
      </c>
    </row>
    <row r="411" spans="14:16" x14ac:dyDescent="0.3">
      <c r="N411">
        <v>1485</v>
      </c>
      <c r="O411">
        <v>2</v>
      </c>
    </row>
    <row r="412" spans="14:16" x14ac:dyDescent="0.3">
      <c r="N412">
        <v>1492</v>
      </c>
      <c r="O412">
        <v>1</v>
      </c>
    </row>
    <row r="413" spans="14:16" x14ac:dyDescent="0.3">
      <c r="N413">
        <v>1493</v>
      </c>
      <c r="O413">
        <v>2</v>
      </c>
    </row>
    <row r="414" spans="14:16" x14ac:dyDescent="0.3">
      <c r="N414">
        <v>1494</v>
      </c>
      <c r="O414">
        <v>3</v>
      </c>
    </row>
    <row r="415" spans="14:16" x14ac:dyDescent="0.3">
      <c r="N415">
        <v>1495</v>
      </c>
      <c r="O415">
        <v>1</v>
      </c>
    </row>
    <row r="416" spans="14:16" x14ac:dyDescent="0.3">
      <c r="N416">
        <v>1496</v>
      </c>
      <c r="P416">
        <v>2</v>
      </c>
    </row>
    <row r="417" spans="14:16" x14ac:dyDescent="0.3">
      <c r="N417">
        <v>1500</v>
      </c>
      <c r="O417">
        <v>1</v>
      </c>
    </row>
    <row r="418" spans="14:16" x14ac:dyDescent="0.3">
      <c r="N418">
        <v>1505</v>
      </c>
      <c r="P418">
        <v>1</v>
      </c>
    </row>
    <row r="419" spans="14:16" x14ac:dyDescent="0.3">
      <c r="N419">
        <v>1506</v>
      </c>
      <c r="O419">
        <v>2</v>
      </c>
      <c r="P419">
        <v>1</v>
      </c>
    </row>
    <row r="420" spans="14:16" x14ac:dyDescent="0.3">
      <c r="N420">
        <v>1507</v>
      </c>
      <c r="O420">
        <v>2</v>
      </c>
      <c r="P420">
        <v>1</v>
      </c>
    </row>
    <row r="421" spans="14:16" x14ac:dyDescent="0.3">
      <c r="N421">
        <v>1508</v>
      </c>
      <c r="O421">
        <v>1</v>
      </c>
    </row>
    <row r="422" spans="14:16" x14ac:dyDescent="0.3">
      <c r="N422">
        <v>1509</v>
      </c>
      <c r="P422">
        <v>1</v>
      </c>
    </row>
    <row r="423" spans="14:16" x14ac:dyDescent="0.3">
      <c r="N423">
        <v>1691</v>
      </c>
      <c r="O423">
        <v>1</v>
      </c>
    </row>
    <row r="424" spans="14:16" x14ac:dyDescent="0.3">
      <c r="N424">
        <v>1719</v>
      </c>
      <c r="P424">
        <v>1</v>
      </c>
    </row>
    <row r="425" spans="14:16" x14ac:dyDescent="0.3">
      <c r="N425">
        <v>1732</v>
      </c>
      <c r="O425">
        <v>1</v>
      </c>
    </row>
    <row r="426" spans="14:16" x14ac:dyDescent="0.3">
      <c r="N426">
        <v>1778</v>
      </c>
      <c r="O426">
        <v>1</v>
      </c>
    </row>
    <row r="427" spans="14:16" x14ac:dyDescent="0.3">
      <c r="N427">
        <v>1790</v>
      </c>
      <c r="O427">
        <v>1</v>
      </c>
    </row>
    <row r="428" spans="14:16" x14ac:dyDescent="0.3">
      <c r="N428">
        <v>1910</v>
      </c>
      <c r="O428">
        <v>1</v>
      </c>
    </row>
    <row r="429" spans="14:16" x14ac:dyDescent="0.3">
      <c r="N429">
        <v>1962</v>
      </c>
      <c r="O429">
        <v>1</v>
      </c>
    </row>
    <row r="430" spans="14:16" x14ac:dyDescent="0.3">
      <c r="N430">
        <v>1966</v>
      </c>
      <c r="O430">
        <v>1</v>
      </c>
    </row>
    <row r="431" spans="14:16" x14ac:dyDescent="0.3">
      <c r="N431">
        <v>2314</v>
      </c>
      <c r="O431">
        <v>1</v>
      </c>
    </row>
    <row r="432" spans="14:16" x14ac:dyDescent="0.3">
      <c r="N432">
        <v>2319</v>
      </c>
      <c r="O432">
        <v>3</v>
      </c>
      <c r="P432">
        <v>1</v>
      </c>
    </row>
    <row r="433" spans="14:16" x14ac:dyDescent="0.3">
      <c r="N433">
        <v>2320</v>
      </c>
      <c r="O433">
        <v>2</v>
      </c>
    </row>
    <row r="434" spans="14:16" x14ac:dyDescent="0.3">
      <c r="N434">
        <v>2333</v>
      </c>
      <c r="P434">
        <v>1</v>
      </c>
    </row>
    <row r="435" spans="14:16" x14ac:dyDescent="0.3">
      <c r="N435">
        <v>2334</v>
      </c>
      <c r="P435">
        <v>2</v>
      </c>
    </row>
    <row r="436" spans="14:16" x14ac:dyDescent="0.3">
      <c r="N436">
        <v>2335</v>
      </c>
      <c r="O436">
        <v>2</v>
      </c>
    </row>
    <row r="437" spans="14:16" x14ac:dyDescent="0.3">
      <c r="N437">
        <v>2336</v>
      </c>
      <c r="O437">
        <v>1</v>
      </c>
    </row>
    <row r="438" spans="14:16" x14ac:dyDescent="0.3">
      <c r="N438">
        <v>2341</v>
      </c>
      <c r="O438">
        <v>2</v>
      </c>
    </row>
    <row r="439" spans="14:16" x14ac:dyDescent="0.3">
      <c r="N439">
        <v>2342</v>
      </c>
      <c r="O439">
        <v>1</v>
      </c>
      <c r="P439">
        <v>2</v>
      </c>
    </row>
    <row r="440" spans="14:16" x14ac:dyDescent="0.3">
      <c r="N440">
        <v>2343</v>
      </c>
      <c r="O440">
        <v>2</v>
      </c>
    </row>
    <row r="441" spans="14:16" x14ac:dyDescent="0.3">
      <c r="N441">
        <v>2344</v>
      </c>
      <c r="O441">
        <v>1</v>
      </c>
      <c r="P441">
        <v>2</v>
      </c>
    </row>
    <row r="442" spans="14:16" x14ac:dyDescent="0.3">
      <c r="N442">
        <v>2346</v>
      </c>
      <c r="O442">
        <v>1</v>
      </c>
    </row>
    <row r="443" spans="14:16" x14ac:dyDescent="0.3">
      <c r="N443">
        <v>2351</v>
      </c>
      <c r="P443">
        <v>1</v>
      </c>
    </row>
    <row r="444" spans="14:16" x14ac:dyDescent="0.3">
      <c r="N444">
        <v>2365</v>
      </c>
      <c r="O444">
        <v>2</v>
      </c>
    </row>
    <row r="445" spans="14:16" x14ac:dyDescent="0.3">
      <c r="N445">
        <v>2367</v>
      </c>
      <c r="O445">
        <v>4</v>
      </c>
      <c r="P445">
        <v>1</v>
      </c>
    </row>
    <row r="446" spans="14:16" x14ac:dyDescent="0.3">
      <c r="N446">
        <v>2372</v>
      </c>
      <c r="O446">
        <v>1</v>
      </c>
    </row>
    <row r="447" spans="14:16" x14ac:dyDescent="0.3">
      <c r="N447">
        <v>2381</v>
      </c>
      <c r="O447">
        <v>2</v>
      </c>
      <c r="P447">
        <v>3</v>
      </c>
    </row>
    <row r="448" spans="14:16" x14ac:dyDescent="0.3">
      <c r="N448">
        <v>2382</v>
      </c>
      <c r="O448">
        <v>1</v>
      </c>
      <c r="P448">
        <v>1</v>
      </c>
    </row>
    <row r="449" spans="14:16" x14ac:dyDescent="0.3">
      <c r="N449">
        <v>2383</v>
      </c>
      <c r="O449">
        <v>6</v>
      </c>
      <c r="P449">
        <v>4</v>
      </c>
    </row>
    <row r="450" spans="14:16" x14ac:dyDescent="0.3">
      <c r="N450">
        <v>2385</v>
      </c>
      <c r="P450">
        <v>1</v>
      </c>
    </row>
    <row r="451" spans="14:16" x14ac:dyDescent="0.3">
      <c r="N451">
        <v>2386</v>
      </c>
      <c r="O451">
        <v>3</v>
      </c>
      <c r="P451">
        <v>1</v>
      </c>
    </row>
    <row r="452" spans="14:16" x14ac:dyDescent="0.3">
      <c r="N452">
        <v>2387</v>
      </c>
      <c r="O452">
        <v>1</v>
      </c>
    </row>
    <row r="453" spans="14:16" x14ac:dyDescent="0.3">
      <c r="N453">
        <v>2388</v>
      </c>
      <c r="O453">
        <v>1</v>
      </c>
      <c r="P453">
        <v>1</v>
      </c>
    </row>
    <row r="454" spans="14:16" x14ac:dyDescent="0.3">
      <c r="N454">
        <v>2390</v>
      </c>
      <c r="O454">
        <v>1</v>
      </c>
    </row>
    <row r="455" spans="14:16" x14ac:dyDescent="0.3">
      <c r="N455">
        <v>2391</v>
      </c>
      <c r="O455">
        <v>4</v>
      </c>
    </row>
    <row r="456" spans="14:16" x14ac:dyDescent="0.3">
      <c r="N456">
        <v>2392</v>
      </c>
      <c r="O456">
        <v>14</v>
      </c>
      <c r="P456">
        <v>5</v>
      </c>
    </row>
    <row r="457" spans="14:16" x14ac:dyDescent="0.3">
      <c r="N457">
        <v>2393</v>
      </c>
      <c r="O457">
        <v>12</v>
      </c>
      <c r="P457">
        <v>6</v>
      </c>
    </row>
    <row r="458" spans="14:16" x14ac:dyDescent="0.3">
      <c r="N458">
        <v>2394</v>
      </c>
      <c r="O458">
        <v>13</v>
      </c>
      <c r="P458">
        <v>8</v>
      </c>
    </row>
    <row r="459" spans="14:16" x14ac:dyDescent="0.3">
      <c r="N459">
        <v>2395</v>
      </c>
      <c r="O459">
        <v>12</v>
      </c>
      <c r="P459">
        <v>5</v>
      </c>
    </row>
    <row r="460" spans="14:16" x14ac:dyDescent="0.3">
      <c r="N460">
        <v>2396</v>
      </c>
      <c r="O460">
        <v>16</v>
      </c>
      <c r="P460">
        <v>11</v>
      </c>
    </row>
    <row r="461" spans="14:16" x14ac:dyDescent="0.3">
      <c r="N461">
        <v>2397</v>
      </c>
      <c r="O461">
        <v>5</v>
      </c>
      <c r="P461">
        <v>2</v>
      </c>
    </row>
    <row r="462" spans="14:16" x14ac:dyDescent="0.3">
      <c r="N462">
        <v>2398</v>
      </c>
      <c r="P462">
        <v>4</v>
      </c>
    </row>
    <row r="463" spans="14:16" x14ac:dyDescent="0.3">
      <c r="N463">
        <v>2399</v>
      </c>
      <c r="O463">
        <v>1</v>
      </c>
      <c r="P463">
        <v>3</v>
      </c>
    </row>
    <row r="464" spans="14:16" x14ac:dyDescent="0.3">
      <c r="N464">
        <v>2400</v>
      </c>
      <c r="O464">
        <v>4</v>
      </c>
      <c r="P464">
        <v>1</v>
      </c>
    </row>
    <row r="465" spans="14:16" x14ac:dyDescent="0.3">
      <c r="N465">
        <v>2401</v>
      </c>
      <c r="O465">
        <v>2</v>
      </c>
    </row>
    <row r="466" spans="14:16" x14ac:dyDescent="0.3">
      <c r="N466">
        <v>2402</v>
      </c>
      <c r="P466">
        <v>1</v>
      </c>
    </row>
    <row r="467" spans="14:16" x14ac:dyDescent="0.3">
      <c r="N467">
        <v>2403</v>
      </c>
      <c r="O467">
        <v>6</v>
      </c>
      <c r="P467">
        <v>3</v>
      </c>
    </row>
    <row r="468" spans="14:16" x14ac:dyDescent="0.3">
      <c r="N468">
        <v>2404</v>
      </c>
      <c r="O468">
        <v>2</v>
      </c>
    </row>
    <row r="469" spans="14:16" x14ac:dyDescent="0.3">
      <c r="N469">
        <v>2405</v>
      </c>
      <c r="O469">
        <v>1</v>
      </c>
      <c r="P469">
        <v>1</v>
      </c>
    </row>
    <row r="470" spans="14:16" x14ac:dyDescent="0.3">
      <c r="N470">
        <v>2440</v>
      </c>
      <c r="O470">
        <v>1</v>
      </c>
    </row>
    <row r="471" spans="14:16" x14ac:dyDescent="0.3">
      <c r="N471">
        <v>2441</v>
      </c>
      <c r="P471">
        <v>2</v>
      </c>
    </row>
    <row r="472" spans="14:16" x14ac:dyDescent="0.3">
      <c r="N472">
        <v>2442</v>
      </c>
      <c r="O472">
        <v>1</v>
      </c>
    </row>
    <row r="473" spans="14:16" x14ac:dyDescent="0.3">
      <c r="N473">
        <v>2447</v>
      </c>
      <c r="O473">
        <v>1</v>
      </c>
    </row>
    <row r="474" spans="14:16" x14ac:dyDescent="0.3">
      <c r="N474">
        <v>2455</v>
      </c>
      <c r="O47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F65A-DE95-4104-899E-9FA2C43DC875}">
  <dimension ref="B2:L776"/>
  <sheetViews>
    <sheetView tabSelected="1" workbookViewId="0">
      <selection activeCell="J4" sqref="J4"/>
    </sheetView>
  </sheetViews>
  <sheetFormatPr defaultRowHeight="14.4" x14ac:dyDescent="0.3"/>
  <cols>
    <col min="7" max="7" width="12.5546875" bestFit="1" customWidth="1"/>
    <col min="8" max="8" width="15.77734375" bestFit="1" customWidth="1"/>
  </cols>
  <sheetData>
    <row r="2" spans="2:12" x14ac:dyDescent="0.3">
      <c r="B2" t="s">
        <v>147</v>
      </c>
      <c r="C2" t="s">
        <v>883</v>
      </c>
      <c r="D2" t="s">
        <v>149</v>
      </c>
      <c r="E2" t="s">
        <v>148</v>
      </c>
    </row>
    <row r="3" spans="2:12" x14ac:dyDescent="0.3">
      <c r="B3" s="16">
        <v>2.76580032581127E-6</v>
      </c>
      <c r="C3">
        <v>1</v>
      </c>
      <c r="D3">
        <v>1</v>
      </c>
      <c r="E3" t="s">
        <v>150</v>
      </c>
      <c r="G3" s="19" t="s">
        <v>884</v>
      </c>
      <c r="H3" t="s">
        <v>886</v>
      </c>
      <c r="K3" t="s">
        <v>17</v>
      </c>
      <c r="L3" t="s">
        <v>18</v>
      </c>
    </row>
    <row r="4" spans="2:12" x14ac:dyDescent="0.3">
      <c r="B4" s="16">
        <v>2.76580032581127E-6</v>
      </c>
      <c r="C4">
        <v>1</v>
      </c>
      <c r="D4">
        <v>0</v>
      </c>
      <c r="E4" t="s">
        <v>151</v>
      </c>
      <c r="G4" s="20">
        <v>1</v>
      </c>
      <c r="H4" s="18">
        <v>0.61956521739130432</v>
      </c>
      <c r="J4" s="20">
        <v>1</v>
      </c>
      <c r="K4" s="18">
        <v>0.61956521739130432</v>
      </c>
      <c r="L4">
        <f>1-K4</f>
        <v>0.38043478260869568</v>
      </c>
    </row>
    <row r="5" spans="2:12" x14ac:dyDescent="0.3">
      <c r="B5" s="16">
        <v>2.76580032581127E-6</v>
      </c>
      <c r="C5">
        <v>1</v>
      </c>
      <c r="D5">
        <v>0</v>
      </c>
      <c r="E5" t="s">
        <v>152</v>
      </c>
      <c r="G5" s="20">
        <v>2</v>
      </c>
      <c r="H5" s="18">
        <v>0.63953488372093026</v>
      </c>
      <c r="J5" s="20">
        <v>2</v>
      </c>
      <c r="K5" s="18">
        <v>0.63953488372093026</v>
      </c>
      <c r="L5">
        <f t="shared" ref="L5:L68" si="0">1-K5</f>
        <v>0.36046511627906974</v>
      </c>
    </row>
    <row r="6" spans="2:12" x14ac:dyDescent="0.3">
      <c r="B6" s="16">
        <v>2.76580032581127E-6</v>
      </c>
      <c r="C6">
        <v>1</v>
      </c>
      <c r="D6">
        <v>0</v>
      </c>
      <c r="E6" t="s">
        <v>153</v>
      </c>
      <c r="G6" s="20">
        <v>3</v>
      </c>
      <c r="H6" s="18">
        <v>0.59374999999999956</v>
      </c>
      <c r="J6" s="20">
        <v>3</v>
      </c>
      <c r="K6" s="18">
        <v>0.59374999999999956</v>
      </c>
      <c r="L6">
        <f t="shared" si="0"/>
        <v>0.40625000000000044</v>
      </c>
    </row>
    <row r="7" spans="2:12" x14ac:dyDescent="0.3">
      <c r="B7" s="16">
        <v>2.76580032581127E-6</v>
      </c>
      <c r="C7">
        <v>1</v>
      </c>
      <c r="D7">
        <v>1</v>
      </c>
      <c r="E7" t="s">
        <v>154</v>
      </c>
      <c r="G7" s="20">
        <v>4</v>
      </c>
      <c r="H7" s="18">
        <v>0.57352941176470584</v>
      </c>
      <c r="J7" s="20">
        <v>4</v>
      </c>
      <c r="K7" s="18">
        <v>0.57352941176470584</v>
      </c>
      <c r="L7">
        <f t="shared" si="0"/>
        <v>0.42647058823529416</v>
      </c>
    </row>
    <row r="8" spans="2:12" x14ac:dyDescent="0.3">
      <c r="B8" s="16">
        <v>2.76580032581127E-6</v>
      </c>
      <c r="C8">
        <v>1</v>
      </c>
      <c r="D8">
        <v>1</v>
      </c>
      <c r="E8" t="s">
        <v>155</v>
      </c>
      <c r="G8" s="20">
        <v>5</v>
      </c>
      <c r="H8" s="18">
        <v>0.50909090909090904</v>
      </c>
      <c r="J8" s="20">
        <v>5</v>
      </c>
      <c r="K8" s="18">
        <v>0.50909090909090904</v>
      </c>
      <c r="L8">
        <f t="shared" si="0"/>
        <v>0.49090909090909096</v>
      </c>
    </row>
    <row r="9" spans="2:12" x14ac:dyDescent="0.3">
      <c r="B9" s="16">
        <v>2.76580032581127E-6</v>
      </c>
      <c r="C9">
        <v>1</v>
      </c>
      <c r="D9">
        <v>1</v>
      </c>
      <c r="E9" t="s">
        <v>156</v>
      </c>
      <c r="G9" s="20">
        <v>6</v>
      </c>
      <c r="H9" s="18">
        <v>0.52380952380952339</v>
      </c>
      <c r="J9" s="20">
        <v>6</v>
      </c>
      <c r="K9" s="18">
        <v>0.52380952380952339</v>
      </c>
      <c r="L9">
        <f t="shared" si="0"/>
        <v>0.47619047619047661</v>
      </c>
    </row>
    <row r="10" spans="2:12" x14ac:dyDescent="0.3">
      <c r="B10" s="16">
        <v>2.76580032581127E-6</v>
      </c>
      <c r="C10">
        <v>1</v>
      </c>
      <c r="D10">
        <v>1</v>
      </c>
      <c r="E10" t="s">
        <v>157</v>
      </c>
      <c r="G10" s="20">
        <v>7</v>
      </c>
      <c r="H10" s="18">
        <v>0.58730158730158677</v>
      </c>
      <c r="J10" s="20">
        <v>7</v>
      </c>
      <c r="K10" s="18">
        <v>0.58730158730158677</v>
      </c>
      <c r="L10">
        <f t="shared" si="0"/>
        <v>0.41269841269841323</v>
      </c>
    </row>
    <row r="11" spans="2:12" x14ac:dyDescent="0.3">
      <c r="B11" s="16">
        <v>2.76580032581127E-6</v>
      </c>
      <c r="C11">
        <v>1</v>
      </c>
      <c r="D11">
        <v>1</v>
      </c>
      <c r="E11" t="s">
        <v>158</v>
      </c>
      <c r="G11" s="20">
        <v>8</v>
      </c>
      <c r="H11" s="18">
        <v>0.5625</v>
      </c>
      <c r="J11" s="20">
        <v>8</v>
      </c>
      <c r="K11" s="18">
        <v>0.5625</v>
      </c>
      <c r="L11">
        <f t="shared" si="0"/>
        <v>0.4375</v>
      </c>
    </row>
    <row r="12" spans="2:12" x14ac:dyDescent="0.3">
      <c r="B12" s="16">
        <v>2.76580032581127E-6</v>
      </c>
      <c r="C12">
        <v>1</v>
      </c>
      <c r="D12">
        <v>0</v>
      </c>
      <c r="E12" t="s">
        <v>159</v>
      </c>
      <c r="G12" s="20">
        <v>9</v>
      </c>
      <c r="H12" s="18">
        <v>0.44444444444444398</v>
      </c>
      <c r="J12" s="20">
        <v>9</v>
      </c>
      <c r="K12" s="18">
        <v>0.44444444444444398</v>
      </c>
      <c r="L12">
        <f t="shared" si="0"/>
        <v>0.55555555555555602</v>
      </c>
    </row>
    <row r="13" spans="2:12" x14ac:dyDescent="0.3">
      <c r="B13" s="16">
        <v>2.76580032581127E-6</v>
      </c>
      <c r="C13">
        <v>1</v>
      </c>
      <c r="D13">
        <v>1</v>
      </c>
      <c r="E13" t="s">
        <v>160</v>
      </c>
      <c r="G13" s="20">
        <v>10</v>
      </c>
      <c r="H13" s="18">
        <v>0.6</v>
      </c>
      <c r="J13" s="20">
        <v>10</v>
      </c>
      <c r="K13" s="18">
        <v>0.6</v>
      </c>
      <c r="L13">
        <f t="shared" si="0"/>
        <v>0.4</v>
      </c>
    </row>
    <row r="14" spans="2:12" x14ac:dyDescent="0.3">
      <c r="B14" s="16">
        <v>2.76580032581127E-6</v>
      </c>
      <c r="C14">
        <v>1</v>
      </c>
      <c r="D14">
        <v>1</v>
      </c>
      <c r="E14" t="s">
        <v>161</v>
      </c>
      <c r="G14" s="20">
        <v>11</v>
      </c>
      <c r="H14" s="18">
        <v>0.46464646464646425</v>
      </c>
      <c r="J14" s="20">
        <v>11</v>
      </c>
      <c r="K14" s="18">
        <v>0.46464646464646425</v>
      </c>
      <c r="L14">
        <f t="shared" si="0"/>
        <v>0.53535353535353569</v>
      </c>
    </row>
    <row r="15" spans="2:12" x14ac:dyDescent="0.3">
      <c r="B15" s="16">
        <v>2.76580032581127E-6</v>
      </c>
      <c r="C15">
        <v>1</v>
      </c>
      <c r="D15">
        <v>0</v>
      </c>
      <c r="E15" t="s">
        <v>162</v>
      </c>
      <c r="G15" s="20">
        <v>12</v>
      </c>
      <c r="H15" s="18">
        <v>0.47619047619047572</v>
      </c>
      <c r="J15" s="20">
        <v>12</v>
      </c>
      <c r="K15" s="18">
        <v>0.47619047619047572</v>
      </c>
      <c r="L15">
        <f t="shared" si="0"/>
        <v>0.52380952380952428</v>
      </c>
    </row>
    <row r="16" spans="2:12" x14ac:dyDescent="0.3">
      <c r="B16" s="16">
        <v>2.76580032581127E-6</v>
      </c>
      <c r="C16">
        <v>1</v>
      </c>
      <c r="D16">
        <v>0</v>
      </c>
      <c r="E16" t="s">
        <v>163</v>
      </c>
      <c r="G16" s="20">
        <v>13</v>
      </c>
      <c r="H16" s="18">
        <v>0.56730769230769185</v>
      </c>
      <c r="J16" s="20">
        <v>13</v>
      </c>
      <c r="K16" s="18">
        <v>0.56730769230769185</v>
      </c>
      <c r="L16">
        <f t="shared" si="0"/>
        <v>0.43269230769230815</v>
      </c>
    </row>
    <row r="17" spans="2:12" x14ac:dyDescent="0.3">
      <c r="B17" s="16">
        <v>2.76580032581127E-6</v>
      </c>
      <c r="C17">
        <v>1</v>
      </c>
      <c r="D17">
        <v>0</v>
      </c>
      <c r="E17" t="s">
        <v>164</v>
      </c>
      <c r="G17" s="20">
        <v>14</v>
      </c>
      <c r="H17" s="18">
        <v>0.43877551020408129</v>
      </c>
      <c r="J17" s="20">
        <v>14</v>
      </c>
      <c r="K17" s="18">
        <v>0.43877551020408129</v>
      </c>
      <c r="L17">
        <f t="shared" si="0"/>
        <v>0.56122448979591866</v>
      </c>
    </row>
    <row r="18" spans="2:12" x14ac:dyDescent="0.3">
      <c r="B18" s="16">
        <v>2.76580032581127E-6</v>
      </c>
      <c r="C18">
        <v>1</v>
      </c>
      <c r="D18">
        <v>0</v>
      </c>
      <c r="E18" t="s">
        <v>165</v>
      </c>
      <c r="G18" s="20">
        <v>15</v>
      </c>
      <c r="H18" s="18">
        <v>0.38666666666666616</v>
      </c>
      <c r="J18" s="20">
        <v>15</v>
      </c>
      <c r="K18" s="18">
        <v>0.38666666666666616</v>
      </c>
      <c r="L18">
        <f t="shared" si="0"/>
        <v>0.61333333333333384</v>
      </c>
    </row>
    <row r="19" spans="2:12" x14ac:dyDescent="0.3">
      <c r="B19" s="16">
        <v>2.76580032581127E-6</v>
      </c>
      <c r="C19">
        <v>1</v>
      </c>
      <c r="D19">
        <v>0</v>
      </c>
      <c r="E19" t="s">
        <v>166</v>
      </c>
      <c r="G19" s="20">
        <v>16</v>
      </c>
      <c r="H19" s="18">
        <v>0.375</v>
      </c>
      <c r="J19" s="20">
        <v>16</v>
      </c>
      <c r="K19" s="18">
        <v>0.375</v>
      </c>
      <c r="L19">
        <f t="shared" si="0"/>
        <v>0.625</v>
      </c>
    </row>
    <row r="20" spans="2:12" x14ac:dyDescent="0.3">
      <c r="B20" s="16">
        <v>2.76580032581127E-6</v>
      </c>
      <c r="C20">
        <v>1</v>
      </c>
      <c r="D20">
        <v>1</v>
      </c>
      <c r="E20" t="s">
        <v>167</v>
      </c>
      <c r="G20" s="20">
        <v>17</v>
      </c>
      <c r="H20" s="18">
        <v>0.43697478991596583</v>
      </c>
      <c r="J20" s="20">
        <v>17</v>
      </c>
      <c r="K20" s="18">
        <v>0.43697478991596583</v>
      </c>
      <c r="L20">
        <f t="shared" si="0"/>
        <v>0.56302521008403417</v>
      </c>
    </row>
    <row r="21" spans="2:12" x14ac:dyDescent="0.3">
      <c r="B21" s="16">
        <v>2.76580032581127E-6</v>
      </c>
      <c r="C21">
        <v>1</v>
      </c>
      <c r="D21">
        <v>1</v>
      </c>
      <c r="E21" t="s">
        <v>168</v>
      </c>
      <c r="G21" s="20">
        <v>18</v>
      </c>
      <c r="H21" s="18">
        <v>0.59722222222222143</v>
      </c>
      <c r="J21" s="20">
        <v>18</v>
      </c>
      <c r="K21" s="18">
        <v>0.59722222222222143</v>
      </c>
      <c r="L21">
        <f t="shared" si="0"/>
        <v>0.40277777777777857</v>
      </c>
    </row>
    <row r="22" spans="2:12" x14ac:dyDescent="0.3">
      <c r="B22" s="16">
        <v>2.76580032581127E-6</v>
      </c>
      <c r="C22">
        <v>1</v>
      </c>
      <c r="D22">
        <v>1</v>
      </c>
      <c r="E22" t="s">
        <v>169</v>
      </c>
      <c r="G22" s="20">
        <v>19</v>
      </c>
      <c r="H22" s="18">
        <v>0.57894736842105221</v>
      </c>
      <c r="J22" s="20">
        <v>19</v>
      </c>
      <c r="K22" s="18">
        <v>0.57894736842105221</v>
      </c>
      <c r="L22">
        <f t="shared" si="0"/>
        <v>0.42105263157894779</v>
      </c>
    </row>
    <row r="23" spans="2:12" x14ac:dyDescent="0.3">
      <c r="B23" s="16">
        <v>2.76580032581127E-6</v>
      </c>
      <c r="C23">
        <v>1</v>
      </c>
      <c r="D23">
        <v>1</v>
      </c>
      <c r="E23" t="s">
        <v>170</v>
      </c>
      <c r="G23" s="20">
        <v>20</v>
      </c>
      <c r="H23" s="18">
        <v>0.46666666666666662</v>
      </c>
      <c r="J23" s="20">
        <v>20</v>
      </c>
      <c r="K23" s="18">
        <v>0.46666666666666662</v>
      </c>
      <c r="L23">
        <f t="shared" si="0"/>
        <v>0.53333333333333344</v>
      </c>
    </row>
    <row r="24" spans="2:12" x14ac:dyDescent="0.3">
      <c r="B24" s="16">
        <v>2.76580032581127E-6</v>
      </c>
      <c r="C24">
        <v>1</v>
      </c>
      <c r="D24">
        <v>1</v>
      </c>
      <c r="E24" t="s">
        <v>171</v>
      </c>
      <c r="G24" s="20">
        <v>21</v>
      </c>
      <c r="H24" s="18">
        <v>0.35714285714285698</v>
      </c>
      <c r="J24" s="20">
        <v>21</v>
      </c>
      <c r="K24" s="18">
        <v>0.35714285714285698</v>
      </c>
      <c r="L24">
        <f t="shared" si="0"/>
        <v>0.64285714285714302</v>
      </c>
    </row>
    <row r="25" spans="2:12" x14ac:dyDescent="0.3">
      <c r="B25" s="16">
        <v>2.76580032581127E-6</v>
      </c>
      <c r="C25">
        <v>1</v>
      </c>
      <c r="D25">
        <v>0</v>
      </c>
      <c r="E25" t="s">
        <v>172</v>
      </c>
      <c r="G25" s="20">
        <v>22</v>
      </c>
      <c r="H25" s="18">
        <v>0.33333333333333298</v>
      </c>
      <c r="J25" s="20">
        <v>22</v>
      </c>
      <c r="K25" s="18">
        <v>0.33333333333333298</v>
      </c>
      <c r="L25">
        <f t="shared" si="0"/>
        <v>0.66666666666666696</v>
      </c>
    </row>
    <row r="26" spans="2:12" x14ac:dyDescent="0.3">
      <c r="B26" s="16">
        <v>2.76580032581127E-6</v>
      </c>
      <c r="C26">
        <v>1</v>
      </c>
      <c r="D26">
        <v>0</v>
      </c>
      <c r="E26" t="s">
        <v>173</v>
      </c>
      <c r="G26" s="20">
        <v>23</v>
      </c>
      <c r="H26" s="18">
        <v>0.44099378881987522</v>
      </c>
      <c r="J26" s="20">
        <v>23</v>
      </c>
      <c r="K26" s="18">
        <v>0.44099378881987522</v>
      </c>
      <c r="L26">
        <f t="shared" si="0"/>
        <v>0.55900621118012483</v>
      </c>
    </row>
    <row r="27" spans="2:12" x14ac:dyDescent="0.3">
      <c r="B27" s="16">
        <v>2.76580032581127E-6</v>
      </c>
      <c r="C27">
        <v>1</v>
      </c>
      <c r="D27">
        <v>1</v>
      </c>
      <c r="E27" t="s">
        <v>174</v>
      </c>
      <c r="G27" s="20">
        <v>24</v>
      </c>
      <c r="H27" s="18">
        <v>0.34166666666666645</v>
      </c>
      <c r="J27" s="20">
        <v>24</v>
      </c>
      <c r="K27" s="18">
        <v>0.34166666666666645</v>
      </c>
      <c r="L27">
        <f t="shared" si="0"/>
        <v>0.65833333333333355</v>
      </c>
    </row>
    <row r="28" spans="2:12" x14ac:dyDescent="0.3">
      <c r="B28" s="16">
        <v>2.76580032581127E-6</v>
      </c>
      <c r="C28">
        <v>1</v>
      </c>
      <c r="D28">
        <v>0</v>
      </c>
      <c r="E28" t="s">
        <v>175</v>
      </c>
      <c r="G28" s="20">
        <v>25</v>
      </c>
      <c r="H28" s="18">
        <v>0.32</v>
      </c>
      <c r="J28" s="20">
        <v>25</v>
      </c>
      <c r="K28" s="18">
        <v>0.32</v>
      </c>
      <c r="L28">
        <f t="shared" si="0"/>
        <v>0.67999999999999994</v>
      </c>
    </row>
    <row r="29" spans="2:12" x14ac:dyDescent="0.3">
      <c r="B29" s="16">
        <v>2.76580032581127E-6</v>
      </c>
      <c r="C29">
        <v>1</v>
      </c>
      <c r="D29">
        <v>1</v>
      </c>
      <c r="E29" t="s">
        <v>176</v>
      </c>
      <c r="G29" s="20">
        <v>26</v>
      </c>
      <c r="H29" s="18">
        <v>0.42307692307692268</v>
      </c>
      <c r="J29" s="20">
        <v>26</v>
      </c>
      <c r="K29" s="18">
        <v>0.42307692307692268</v>
      </c>
      <c r="L29">
        <f t="shared" si="0"/>
        <v>0.57692307692307732</v>
      </c>
    </row>
    <row r="30" spans="2:12" x14ac:dyDescent="0.3">
      <c r="B30" s="16">
        <v>2.76580032581127E-6</v>
      </c>
      <c r="C30">
        <v>1</v>
      </c>
      <c r="D30">
        <v>0</v>
      </c>
      <c r="E30" t="s">
        <v>177</v>
      </c>
      <c r="G30" s="20">
        <v>27</v>
      </c>
      <c r="H30" s="18">
        <v>0.44444444444444398</v>
      </c>
      <c r="J30" s="20">
        <v>27</v>
      </c>
      <c r="K30" s="18">
        <v>0.44444444444444398</v>
      </c>
      <c r="L30">
        <f t="shared" si="0"/>
        <v>0.55555555555555602</v>
      </c>
    </row>
    <row r="31" spans="2:12" x14ac:dyDescent="0.3">
      <c r="B31" s="16">
        <v>2.76580032581127E-6</v>
      </c>
      <c r="C31">
        <v>1</v>
      </c>
      <c r="D31">
        <v>1</v>
      </c>
      <c r="E31" t="s">
        <v>178</v>
      </c>
      <c r="G31" s="20">
        <v>28</v>
      </c>
      <c r="H31" s="18">
        <v>0.34523809523809496</v>
      </c>
      <c r="J31" s="20">
        <v>28</v>
      </c>
      <c r="K31" s="18">
        <v>0.34523809523809496</v>
      </c>
      <c r="L31">
        <f t="shared" si="0"/>
        <v>0.6547619047619051</v>
      </c>
    </row>
    <row r="32" spans="2:12" x14ac:dyDescent="0.3">
      <c r="B32" s="16">
        <v>2.76580032581127E-6</v>
      </c>
      <c r="C32">
        <v>1</v>
      </c>
      <c r="D32">
        <v>1</v>
      </c>
      <c r="E32" t="s">
        <v>179</v>
      </c>
      <c r="G32" s="20">
        <v>29</v>
      </c>
      <c r="H32" s="18">
        <v>0.48275862068965475</v>
      </c>
      <c r="J32" s="20">
        <v>29</v>
      </c>
      <c r="K32" s="18">
        <v>0.48275862068965475</v>
      </c>
      <c r="L32">
        <f t="shared" si="0"/>
        <v>0.5172413793103452</v>
      </c>
    </row>
    <row r="33" spans="2:12" x14ac:dyDescent="0.3">
      <c r="B33" s="16">
        <v>2.76580032581127E-6</v>
      </c>
      <c r="C33">
        <v>1</v>
      </c>
      <c r="D33">
        <v>1</v>
      </c>
      <c r="E33" t="s">
        <v>180</v>
      </c>
      <c r="G33" s="20">
        <v>30</v>
      </c>
      <c r="H33" s="18">
        <v>0.40833333333333327</v>
      </c>
      <c r="J33" s="20">
        <v>30</v>
      </c>
      <c r="K33" s="18">
        <v>0.40833333333333327</v>
      </c>
      <c r="L33">
        <f t="shared" si="0"/>
        <v>0.59166666666666679</v>
      </c>
    </row>
    <row r="34" spans="2:12" x14ac:dyDescent="0.3">
      <c r="B34" s="16">
        <v>2.76580032581127E-6</v>
      </c>
      <c r="C34">
        <v>1</v>
      </c>
      <c r="D34">
        <v>0</v>
      </c>
      <c r="E34" t="s">
        <v>181</v>
      </c>
      <c r="G34" s="20">
        <v>31</v>
      </c>
      <c r="H34" s="18">
        <v>0.46774193548387044</v>
      </c>
      <c r="J34" s="20">
        <v>31</v>
      </c>
      <c r="K34" s="18">
        <v>0.46774193548387044</v>
      </c>
      <c r="L34">
        <f t="shared" si="0"/>
        <v>0.53225806451612956</v>
      </c>
    </row>
    <row r="35" spans="2:12" x14ac:dyDescent="0.3">
      <c r="B35" s="16">
        <v>2.76580032581127E-6</v>
      </c>
      <c r="C35">
        <v>1</v>
      </c>
      <c r="D35">
        <v>1</v>
      </c>
      <c r="E35" t="s">
        <v>182</v>
      </c>
      <c r="G35" s="20">
        <v>32</v>
      </c>
      <c r="H35" s="18">
        <v>0.375</v>
      </c>
      <c r="J35" s="20">
        <v>32</v>
      </c>
      <c r="K35" s="18">
        <v>0.375</v>
      </c>
      <c r="L35">
        <f t="shared" si="0"/>
        <v>0.625</v>
      </c>
    </row>
    <row r="36" spans="2:12" x14ac:dyDescent="0.3">
      <c r="B36" s="16">
        <v>2.76580032581127E-6</v>
      </c>
      <c r="C36">
        <v>1</v>
      </c>
      <c r="D36">
        <v>1</v>
      </c>
      <c r="E36" t="s">
        <v>183</v>
      </c>
      <c r="G36" s="20">
        <v>33</v>
      </c>
      <c r="H36" s="18">
        <v>0.4069264069264063</v>
      </c>
      <c r="J36" s="20">
        <v>33</v>
      </c>
      <c r="K36" s="18">
        <v>0.4069264069264063</v>
      </c>
      <c r="L36">
        <f t="shared" si="0"/>
        <v>0.59307359307359375</v>
      </c>
    </row>
    <row r="37" spans="2:12" x14ac:dyDescent="0.3">
      <c r="B37" s="16">
        <v>2.76580032581127E-6</v>
      </c>
      <c r="C37">
        <v>1</v>
      </c>
      <c r="D37">
        <v>0</v>
      </c>
      <c r="E37" t="s">
        <v>184</v>
      </c>
      <c r="G37" s="20">
        <v>34</v>
      </c>
      <c r="H37" s="18">
        <v>0.47058823529411697</v>
      </c>
      <c r="J37" s="20">
        <v>34</v>
      </c>
      <c r="K37" s="18">
        <v>0.47058823529411697</v>
      </c>
      <c r="L37">
        <f t="shared" si="0"/>
        <v>0.52941176470588303</v>
      </c>
    </row>
    <row r="38" spans="2:12" x14ac:dyDescent="0.3">
      <c r="B38" s="16">
        <v>2.76580032581127E-6</v>
      </c>
      <c r="C38">
        <v>1</v>
      </c>
      <c r="D38">
        <v>1</v>
      </c>
      <c r="E38" t="s">
        <v>185</v>
      </c>
      <c r="G38" s="20">
        <v>35</v>
      </c>
      <c r="H38" s="18">
        <v>0.39285714285714229</v>
      </c>
      <c r="J38" s="20">
        <v>35</v>
      </c>
      <c r="K38" s="18">
        <v>0.39285714285714229</v>
      </c>
      <c r="L38">
        <f t="shared" si="0"/>
        <v>0.60714285714285765</v>
      </c>
    </row>
    <row r="39" spans="2:12" x14ac:dyDescent="0.3">
      <c r="B39" s="16">
        <v>2.76580032581127E-6</v>
      </c>
      <c r="C39">
        <v>1</v>
      </c>
      <c r="D39">
        <v>1</v>
      </c>
      <c r="E39" t="s">
        <v>186</v>
      </c>
      <c r="G39" s="20">
        <v>36</v>
      </c>
      <c r="H39" s="18">
        <v>0.36111111111111049</v>
      </c>
      <c r="J39" s="20">
        <v>36</v>
      </c>
      <c r="K39" s="18">
        <v>0.36111111111111049</v>
      </c>
      <c r="L39">
        <f t="shared" si="0"/>
        <v>0.63888888888888951</v>
      </c>
    </row>
    <row r="40" spans="2:12" x14ac:dyDescent="0.3">
      <c r="B40" s="16">
        <v>2.76580032581127E-6</v>
      </c>
      <c r="C40">
        <v>1</v>
      </c>
      <c r="D40">
        <v>1</v>
      </c>
      <c r="E40" t="s">
        <v>187</v>
      </c>
      <c r="G40" s="20">
        <v>37</v>
      </c>
      <c r="H40" s="18">
        <v>0.58108108108108047</v>
      </c>
      <c r="J40" s="20">
        <v>37</v>
      </c>
      <c r="K40" s="18">
        <v>0.58108108108108047</v>
      </c>
      <c r="L40">
        <f t="shared" si="0"/>
        <v>0.41891891891891953</v>
      </c>
    </row>
    <row r="41" spans="2:12" x14ac:dyDescent="0.3">
      <c r="B41" s="16">
        <v>2.76580032581127E-6</v>
      </c>
      <c r="C41">
        <v>1</v>
      </c>
      <c r="D41">
        <v>1</v>
      </c>
      <c r="E41" t="s">
        <v>188</v>
      </c>
      <c r="G41" s="20">
        <v>38</v>
      </c>
      <c r="H41" s="18">
        <v>0.45614035087719262</v>
      </c>
      <c r="J41" s="20">
        <v>38</v>
      </c>
      <c r="K41" s="18">
        <v>0.45614035087719262</v>
      </c>
      <c r="L41">
        <f t="shared" si="0"/>
        <v>0.54385964912280738</v>
      </c>
    </row>
    <row r="42" spans="2:12" x14ac:dyDescent="0.3">
      <c r="B42" s="16">
        <v>2.76580032581127E-6</v>
      </c>
      <c r="C42">
        <v>1</v>
      </c>
      <c r="D42">
        <v>1</v>
      </c>
      <c r="E42" t="s">
        <v>189</v>
      </c>
      <c r="G42" s="20">
        <v>39</v>
      </c>
      <c r="H42" s="18">
        <v>0.39743589743589702</v>
      </c>
      <c r="J42" s="20">
        <v>39</v>
      </c>
      <c r="K42" s="18">
        <v>0.39743589743589702</v>
      </c>
      <c r="L42">
        <f t="shared" si="0"/>
        <v>0.60256410256410298</v>
      </c>
    </row>
    <row r="43" spans="2:12" x14ac:dyDescent="0.3">
      <c r="B43" s="16">
        <v>2.76580032581127E-6</v>
      </c>
      <c r="C43">
        <v>1</v>
      </c>
      <c r="D43">
        <v>0</v>
      </c>
      <c r="E43" t="s">
        <v>190</v>
      </c>
      <c r="G43" s="20">
        <v>40</v>
      </c>
      <c r="H43" s="18">
        <v>0.35000000000000003</v>
      </c>
      <c r="J43" s="20">
        <v>40</v>
      </c>
      <c r="K43" s="18">
        <v>0.35000000000000003</v>
      </c>
      <c r="L43">
        <f t="shared" si="0"/>
        <v>0.64999999999999991</v>
      </c>
    </row>
    <row r="44" spans="2:12" x14ac:dyDescent="0.3">
      <c r="B44" s="16">
        <v>2.76580032581127E-6</v>
      </c>
      <c r="C44">
        <v>1</v>
      </c>
      <c r="D44">
        <v>1</v>
      </c>
      <c r="E44" t="s">
        <v>191</v>
      </c>
      <c r="G44" s="20">
        <v>41</v>
      </c>
      <c r="H44" s="18">
        <v>0.48780487804877998</v>
      </c>
      <c r="J44" s="20">
        <v>41</v>
      </c>
      <c r="K44" s="18">
        <v>0.48780487804877998</v>
      </c>
      <c r="L44">
        <f t="shared" si="0"/>
        <v>0.51219512195121997</v>
      </c>
    </row>
    <row r="45" spans="2:12" x14ac:dyDescent="0.3">
      <c r="B45" s="16">
        <v>2.76580032581127E-6</v>
      </c>
      <c r="C45">
        <v>1</v>
      </c>
      <c r="D45">
        <v>0</v>
      </c>
      <c r="E45" t="s">
        <v>192</v>
      </c>
      <c r="G45" s="20">
        <v>42</v>
      </c>
      <c r="H45" s="18">
        <v>0.48837209302325502</v>
      </c>
      <c r="J45" s="20">
        <v>42</v>
      </c>
      <c r="K45" s="18">
        <v>0.48837209302325502</v>
      </c>
      <c r="L45">
        <f t="shared" si="0"/>
        <v>0.51162790697674498</v>
      </c>
    </row>
    <row r="46" spans="2:12" x14ac:dyDescent="0.3">
      <c r="B46" s="16">
        <v>2.76580032581127E-6</v>
      </c>
      <c r="C46">
        <v>1</v>
      </c>
      <c r="D46">
        <v>1</v>
      </c>
      <c r="E46" t="s">
        <v>193</v>
      </c>
      <c r="G46" s="20">
        <v>43</v>
      </c>
      <c r="H46" s="18">
        <v>0.33333333333333248</v>
      </c>
      <c r="J46" s="20">
        <v>43</v>
      </c>
      <c r="K46" s="18">
        <v>0.33333333333333248</v>
      </c>
      <c r="L46">
        <f t="shared" si="0"/>
        <v>0.66666666666666752</v>
      </c>
    </row>
    <row r="47" spans="2:12" x14ac:dyDescent="0.3">
      <c r="B47" s="16">
        <v>2.76580032581127E-6</v>
      </c>
      <c r="C47">
        <v>1</v>
      </c>
      <c r="D47">
        <v>0</v>
      </c>
      <c r="E47" t="s">
        <v>194</v>
      </c>
      <c r="G47" s="20">
        <v>44</v>
      </c>
      <c r="H47" s="18">
        <v>0.41304347826086901</v>
      </c>
      <c r="J47" s="20">
        <v>44</v>
      </c>
      <c r="K47" s="18">
        <v>0.41304347826086901</v>
      </c>
      <c r="L47">
        <f t="shared" si="0"/>
        <v>0.58695652173913104</v>
      </c>
    </row>
    <row r="48" spans="2:12" x14ac:dyDescent="0.3">
      <c r="B48" s="16">
        <v>2.76580032581127E-6</v>
      </c>
      <c r="C48">
        <v>1</v>
      </c>
      <c r="D48">
        <v>1</v>
      </c>
      <c r="E48" t="s">
        <v>195</v>
      </c>
      <c r="G48" s="20">
        <v>45</v>
      </c>
      <c r="H48" s="18">
        <v>0.37234042553191449</v>
      </c>
      <c r="J48" s="20">
        <v>45</v>
      </c>
      <c r="K48" s="18">
        <v>0.37234042553191449</v>
      </c>
      <c r="L48">
        <f t="shared" si="0"/>
        <v>0.62765957446808551</v>
      </c>
    </row>
    <row r="49" spans="2:12" x14ac:dyDescent="0.3">
      <c r="B49" s="16">
        <v>2.76580032581127E-6</v>
      </c>
      <c r="C49">
        <v>1</v>
      </c>
      <c r="D49">
        <v>1</v>
      </c>
      <c r="E49" t="s">
        <v>196</v>
      </c>
      <c r="G49" s="20">
        <v>46</v>
      </c>
      <c r="H49" s="18">
        <v>0.4687499999999995</v>
      </c>
      <c r="J49" s="20">
        <v>46</v>
      </c>
      <c r="K49" s="18">
        <v>0.4687499999999995</v>
      </c>
      <c r="L49">
        <f t="shared" si="0"/>
        <v>0.53125000000000044</v>
      </c>
    </row>
    <row r="50" spans="2:12" x14ac:dyDescent="0.3">
      <c r="B50" s="16">
        <v>2.76580032581127E-6</v>
      </c>
      <c r="C50">
        <v>1</v>
      </c>
      <c r="D50">
        <v>1</v>
      </c>
      <c r="E50" t="s">
        <v>197</v>
      </c>
      <c r="G50" s="20">
        <v>47</v>
      </c>
      <c r="H50" s="18">
        <v>0.35714285714285648</v>
      </c>
      <c r="J50" s="20">
        <v>47</v>
      </c>
      <c r="K50" s="18">
        <v>0.35714285714285648</v>
      </c>
      <c r="L50">
        <f t="shared" si="0"/>
        <v>0.64285714285714346</v>
      </c>
    </row>
    <row r="51" spans="2:12" x14ac:dyDescent="0.3">
      <c r="B51" s="16">
        <v>2.76580032581127E-6</v>
      </c>
      <c r="C51">
        <v>1</v>
      </c>
      <c r="D51">
        <v>0</v>
      </c>
      <c r="E51" t="s">
        <v>198</v>
      </c>
      <c r="G51" s="20">
        <v>48</v>
      </c>
      <c r="H51" s="18">
        <v>0.37</v>
      </c>
      <c r="J51" s="20">
        <v>48</v>
      </c>
      <c r="K51" s="18">
        <v>0.37</v>
      </c>
      <c r="L51">
        <f t="shared" si="0"/>
        <v>0.63</v>
      </c>
    </row>
    <row r="52" spans="2:12" x14ac:dyDescent="0.3">
      <c r="B52" s="16">
        <v>2.76580032581127E-6</v>
      </c>
      <c r="C52">
        <v>1</v>
      </c>
      <c r="D52">
        <v>1</v>
      </c>
      <c r="E52" t="s">
        <v>199</v>
      </c>
      <c r="G52" s="20">
        <v>49</v>
      </c>
      <c r="H52" s="18">
        <v>0.39215686274509798</v>
      </c>
      <c r="J52" s="20">
        <v>49</v>
      </c>
      <c r="K52" s="18">
        <v>0.39215686274509798</v>
      </c>
      <c r="L52">
        <f t="shared" si="0"/>
        <v>0.60784313725490202</v>
      </c>
    </row>
    <row r="53" spans="2:12" x14ac:dyDescent="0.3">
      <c r="B53" s="16">
        <v>2.76580032581127E-6</v>
      </c>
      <c r="C53">
        <v>1</v>
      </c>
      <c r="D53">
        <v>0</v>
      </c>
      <c r="E53" t="s">
        <v>200</v>
      </c>
      <c r="G53" s="20">
        <v>50</v>
      </c>
      <c r="H53" s="18">
        <v>0.27884615384615352</v>
      </c>
      <c r="J53" s="20">
        <v>50</v>
      </c>
      <c r="K53" s="18">
        <v>0.27884615384615352</v>
      </c>
      <c r="L53">
        <f t="shared" si="0"/>
        <v>0.72115384615384648</v>
      </c>
    </row>
    <row r="54" spans="2:12" x14ac:dyDescent="0.3">
      <c r="B54" s="16">
        <v>2.76580032581127E-6</v>
      </c>
      <c r="C54">
        <v>1</v>
      </c>
      <c r="D54">
        <v>0</v>
      </c>
      <c r="E54" t="s">
        <v>201</v>
      </c>
      <c r="G54" s="20">
        <v>51</v>
      </c>
      <c r="H54" s="18">
        <v>0.34591194968553401</v>
      </c>
      <c r="J54" s="20">
        <v>51</v>
      </c>
      <c r="K54" s="18">
        <v>0.34591194968553401</v>
      </c>
      <c r="L54">
        <f t="shared" si="0"/>
        <v>0.65408805031446593</v>
      </c>
    </row>
    <row r="55" spans="2:12" x14ac:dyDescent="0.3">
      <c r="B55" s="16">
        <v>2.76580032581127E-6</v>
      </c>
      <c r="C55">
        <v>1</v>
      </c>
      <c r="D55">
        <v>0</v>
      </c>
      <c r="E55" t="s">
        <v>202</v>
      </c>
      <c r="G55" s="20">
        <v>52</v>
      </c>
      <c r="H55" s="18">
        <v>0.42727272727272703</v>
      </c>
      <c r="J55" s="20">
        <v>52</v>
      </c>
      <c r="K55" s="18">
        <v>0.42727272727272703</v>
      </c>
      <c r="L55">
        <f t="shared" si="0"/>
        <v>0.57272727272727297</v>
      </c>
    </row>
    <row r="56" spans="2:12" x14ac:dyDescent="0.3">
      <c r="B56" s="16">
        <v>2.76580032581127E-6</v>
      </c>
      <c r="C56">
        <v>1</v>
      </c>
      <c r="D56">
        <v>1</v>
      </c>
      <c r="E56" t="s">
        <v>203</v>
      </c>
      <c r="G56" s="20">
        <v>53</v>
      </c>
      <c r="H56" s="18">
        <v>0.41666666666666602</v>
      </c>
      <c r="J56" s="20">
        <v>53</v>
      </c>
      <c r="K56" s="18">
        <v>0.41666666666666602</v>
      </c>
      <c r="L56">
        <f t="shared" si="0"/>
        <v>0.58333333333333393</v>
      </c>
    </row>
    <row r="57" spans="2:12" x14ac:dyDescent="0.3">
      <c r="B57" s="16">
        <v>2.76580032581127E-6</v>
      </c>
      <c r="C57">
        <v>1</v>
      </c>
      <c r="D57">
        <v>0</v>
      </c>
      <c r="E57" t="s">
        <v>204</v>
      </c>
      <c r="G57" s="20">
        <v>54</v>
      </c>
      <c r="H57" s="18">
        <v>0.37280701754385925</v>
      </c>
      <c r="J57" s="20">
        <v>54</v>
      </c>
      <c r="K57" s="18">
        <v>0.37280701754385925</v>
      </c>
      <c r="L57">
        <f t="shared" si="0"/>
        <v>0.62719298245614075</v>
      </c>
    </row>
    <row r="58" spans="2:12" x14ac:dyDescent="0.3">
      <c r="B58" s="16">
        <v>2.76580032581127E-6</v>
      </c>
      <c r="C58">
        <v>1</v>
      </c>
      <c r="D58">
        <v>1</v>
      </c>
      <c r="E58" t="s">
        <v>205</v>
      </c>
      <c r="G58" s="20">
        <v>55</v>
      </c>
      <c r="H58" s="18">
        <v>0.40948275862068928</v>
      </c>
      <c r="J58" s="20">
        <v>55</v>
      </c>
      <c r="K58" s="18">
        <v>0.40948275862068928</v>
      </c>
      <c r="L58">
        <f t="shared" si="0"/>
        <v>0.59051724137931072</v>
      </c>
    </row>
    <row r="59" spans="2:12" x14ac:dyDescent="0.3">
      <c r="B59" s="16">
        <v>2.76580032581127E-6</v>
      </c>
      <c r="C59">
        <v>1</v>
      </c>
      <c r="D59">
        <v>1</v>
      </c>
      <c r="E59" t="s">
        <v>206</v>
      </c>
      <c r="G59" s="20">
        <v>56</v>
      </c>
      <c r="H59" s="18">
        <v>0.36666666666666597</v>
      </c>
      <c r="J59" s="20">
        <v>56</v>
      </c>
      <c r="K59" s="18">
        <v>0.36666666666666597</v>
      </c>
      <c r="L59">
        <f t="shared" si="0"/>
        <v>0.63333333333333397</v>
      </c>
    </row>
    <row r="60" spans="2:12" x14ac:dyDescent="0.3">
      <c r="B60" s="16">
        <v>2.76580032581127E-6</v>
      </c>
      <c r="C60">
        <v>1</v>
      </c>
      <c r="D60">
        <v>0</v>
      </c>
      <c r="E60" t="s">
        <v>207</v>
      </c>
      <c r="G60" s="20">
        <v>57</v>
      </c>
      <c r="H60" s="18">
        <v>0.38709677419354799</v>
      </c>
      <c r="J60" s="20">
        <v>57</v>
      </c>
      <c r="K60" s="18">
        <v>0.38709677419354799</v>
      </c>
      <c r="L60">
        <f t="shared" si="0"/>
        <v>0.61290322580645196</v>
      </c>
    </row>
    <row r="61" spans="2:12" x14ac:dyDescent="0.3">
      <c r="B61" s="16">
        <v>2.76580032581127E-6</v>
      </c>
      <c r="C61">
        <v>1</v>
      </c>
      <c r="D61">
        <v>1</v>
      </c>
      <c r="E61" t="s">
        <v>208</v>
      </c>
      <c r="G61" s="20">
        <v>58</v>
      </c>
      <c r="H61" s="18">
        <v>0.37698412698412653</v>
      </c>
      <c r="J61" s="20">
        <v>58</v>
      </c>
      <c r="K61" s="18">
        <v>0.37698412698412653</v>
      </c>
      <c r="L61">
        <f t="shared" si="0"/>
        <v>0.62301587301587347</v>
      </c>
    </row>
    <row r="62" spans="2:12" x14ac:dyDescent="0.3">
      <c r="B62" s="16">
        <v>2.76580032581127E-6</v>
      </c>
      <c r="C62">
        <v>1</v>
      </c>
      <c r="D62">
        <v>0</v>
      </c>
      <c r="E62">
        <v>940</v>
      </c>
      <c r="G62" s="20">
        <v>59</v>
      </c>
      <c r="H62" s="18">
        <v>0.35384615384615298</v>
      </c>
      <c r="J62" s="20">
        <v>59</v>
      </c>
      <c r="K62" s="18">
        <v>0.35384615384615298</v>
      </c>
      <c r="L62">
        <f t="shared" si="0"/>
        <v>0.64615384615384697</v>
      </c>
    </row>
    <row r="63" spans="2:12" x14ac:dyDescent="0.3">
      <c r="B63" s="16">
        <v>2.76580032581127E-6</v>
      </c>
      <c r="C63">
        <v>1</v>
      </c>
      <c r="D63">
        <v>1</v>
      </c>
      <c r="E63" t="s">
        <v>209</v>
      </c>
      <c r="G63" s="20">
        <v>60</v>
      </c>
      <c r="H63" s="18">
        <v>0.45454545454545398</v>
      </c>
      <c r="J63" s="20">
        <v>60</v>
      </c>
      <c r="K63" s="18">
        <v>0.45454545454545398</v>
      </c>
      <c r="L63">
        <f t="shared" si="0"/>
        <v>0.54545454545454608</v>
      </c>
    </row>
    <row r="64" spans="2:12" x14ac:dyDescent="0.3">
      <c r="B64" s="16">
        <v>2.76580032581127E-6</v>
      </c>
      <c r="C64">
        <v>1</v>
      </c>
      <c r="D64">
        <v>1</v>
      </c>
      <c r="E64">
        <v>450</v>
      </c>
      <c r="G64" s="20">
        <v>61</v>
      </c>
      <c r="H64" s="18">
        <v>0.44029850746268601</v>
      </c>
      <c r="J64" s="20">
        <v>61</v>
      </c>
      <c r="K64" s="18">
        <v>0.44029850746268601</v>
      </c>
      <c r="L64">
        <f t="shared" si="0"/>
        <v>0.55970149253731405</v>
      </c>
    </row>
    <row r="65" spans="2:12" x14ac:dyDescent="0.3">
      <c r="B65" s="16">
        <v>2.76580032581127E-6</v>
      </c>
      <c r="C65">
        <v>1</v>
      </c>
      <c r="D65">
        <v>0</v>
      </c>
      <c r="E65">
        <v>420</v>
      </c>
      <c r="G65" s="20">
        <v>62</v>
      </c>
      <c r="H65" s="18">
        <v>0.47794117647058748</v>
      </c>
      <c r="J65" s="20">
        <v>62</v>
      </c>
      <c r="K65" s="18">
        <v>0.47794117647058748</v>
      </c>
      <c r="L65">
        <f t="shared" si="0"/>
        <v>0.52205882352941257</v>
      </c>
    </row>
    <row r="66" spans="2:12" x14ac:dyDescent="0.3">
      <c r="B66" s="16">
        <v>2.76580032581127E-6</v>
      </c>
      <c r="C66">
        <v>1</v>
      </c>
      <c r="D66">
        <v>1</v>
      </c>
      <c r="E66">
        <v>400</v>
      </c>
      <c r="G66" s="20">
        <v>63</v>
      </c>
      <c r="H66" s="18">
        <v>0.33333333333333298</v>
      </c>
      <c r="J66" s="20">
        <v>63</v>
      </c>
      <c r="K66" s="18">
        <v>0.33333333333333298</v>
      </c>
      <c r="L66">
        <f t="shared" si="0"/>
        <v>0.66666666666666696</v>
      </c>
    </row>
    <row r="67" spans="2:12" x14ac:dyDescent="0.3">
      <c r="B67" s="16">
        <v>2.76580032581127E-6</v>
      </c>
      <c r="C67">
        <v>1</v>
      </c>
      <c r="D67">
        <v>1</v>
      </c>
      <c r="E67">
        <v>380</v>
      </c>
      <c r="G67" s="20">
        <v>64</v>
      </c>
      <c r="H67" s="18">
        <v>0.45238095238095166</v>
      </c>
      <c r="J67" s="20">
        <v>64</v>
      </c>
      <c r="K67" s="18">
        <v>0.45238095238095166</v>
      </c>
      <c r="L67">
        <f t="shared" si="0"/>
        <v>0.54761904761904834</v>
      </c>
    </row>
    <row r="68" spans="2:12" x14ac:dyDescent="0.3">
      <c r="B68" s="16">
        <v>2.76580032581127E-6</v>
      </c>
      <c r="C68">
        <v>1</v>
      </c>
      <c r="D68">
        <v>1</v>
      </c>
      <c r="E68">
        <v>318</v>
      </c>
      <c r="G68" s="20">
        <v>65</v>
      </c>
      <c r="H68" s="18">
        <v>0.28169014084506999</v>
      </c>
      <c r="J68" s="20">
        <v>65</v>
      </c>
      <c r="K68" s="18">
        <v>0.28169014084506999</v>
      </c>
      <c r="L68">
        <f t="shared" si="0"/>
        <v>0.71830985915492995</v>
      </c>
    </row>
    <row r="69" spans="2:12" x14ac:dyDescent="0.3">
      <c r="B69" s="16">
        <v>2.76580032581127E-6</v>
      </c>
      <c r="C69">
        <v>1</v>
      </c>
      <c r="D69">
        <v>0</v>
      </c>
      <c r="E69">
        <v>240</v>
      </c>
      <c r="G69" s="20">
        <v>66</v>
      </c>
      <c r="H69" s="18">
        <v>0.38888888888888801</v>
      </c>
      <c r="J69" s="20">
        <v>66</v>
      </c>
      <c r="K69" s="18">
        <v>0.38888888888888801</v>
      </c>
      <c r="L69">
        <f t="shared" ref="L69:L132" si="1">1-K69</f>
        <v>0.61111111111111205</v>
      </c>
    </row>
    <row r="70" spans="2:12" x14ac:dyDescent="0.3">
      <c r="B70" s="16">
        <v>2.76580032581127E-6</v>
      </c>
      <c r="C70">
        <v>1</v>
      </c>
      <c r="D70">
        <v>1</v>
      </c>
      <c r="E70">
        <v>2002</v>
      </c>
      <c r="G70" s="20">
        <v>67</v>
      </c>
      <c r="H70" s="18">
        <v>0.301369863013698</v>
      </c>
      <c r="J70" s="20">
        <v>67</v>
      </c>
      <c r="K70" s="18">
        <v>0.301369863013698</v>
      </c>
      <c r="L70">
        <f t="shared" si="1"/>
        <v>0.69863013698630194</v>
      </c>
    </row>
    <row r="71" spans="2:12" x14ac:dyDescent="0.3">
      <c r="B71" s="16">
        <v>2.76580032581127E-6</v>
      </c>
      <c r="C71">
        <v>1</v>
      </c>
      <c r="D71">
        <v>0</v>
      </c>
      <c r="E71" t="s">
        <v>210</v>
      </c>
      <c r="G71" s="20">
        <v>68</v>
      </c>
      <c r="H71" s="18">
        <v>0.31081081081081002</v>
      </c>
      <c r="J71" s="20">
        <v>68</v>
      </c>
      <c r="K71" s="18">
        <v>0.31081081081081002</v>
      </c>
      <c r="L71">
        <f t="shared" si="1"/>
        <v>0.68918918918918992</v>
      </c>
    </row>
    <row r="72" spans="2:12" x14ac:dyDescent="0.3">
      <c r="B72" s="16">
        <v>2.76580032581127E-6</v>
      </c>
      <c r="C72">
        <v>1</v>
      </c>
      <c r="D72">
        <v>0</v>
      </c>
      <c r="E72" t="s">
        <v>211</v>
      </c>
      <c r="G72" s="20">
        <v>69</v>
      </c>
      <c r="H72" s="18">
        <v>0.36</v>
      </c>
      <c r="J72" s="20">
        <v>69</v>
      </c>
      <c r="K72" s="18">
        <v>0.36</v>
      </c>
      <c r="L72">
        <f t="shared" si="1"/>
        <v>0.64</v>
      </c>
    </row>
    <row r="73" spans="2:12" x14ac:dyDescent="0.3">
      <c r="B73" s="16">
        <v>2.76580032581127E-6</v>
      </c>
      <c r="C73">
        <v>1</v>
      </c>
      <c r="D73">
        <v>1</v>
      </c>
      <c r="E73" t="s">
        <v>212</v>
      </c>
      <c r="G73" s="20">
        <v>70</v>
      </c>
      <c r="H73" s="18">
        <v>0.35897435897435848</v>
      </c>
      <c r="J73" s="20">
        <v>70</v>
      </c>
      <c r="K73" s="18">
        <v>0.35897435897435848</v>
      </c>
      <c r="L73">
        <f t="shared" si="1"/>
        <v>0.64102564102564152</v>
      </c>
    </row>
    <row r="74" spans="2:12" x14ac:dyDescent="0.3">
      <c r="B74" s="16">
        <v>2.76580032581127E-6</v>
      </c>
      <c r="C74">
        <v>1</v>
      </c>
      <c r="D74">
        <v>1</v>
      </c>
      <c r="E74" t="s">
        <v>213</v>
      </c>
      <c r="G74" s="20">
        <v>71</v>
      </c>
      <c r="H74" s="18">
        <v>0.45569620253164506</v>
      </c>
      <c r="J74" s="20">
        <v>71</v>
      </c>
      <c r="K74" s="18">
        <v>0.45569620253164506</v>
      </c>
      <c r="L74">
        <f t="shared" si="1"/>
        <v>0.54430379746835489</v>
      </c>
    </row>
    <row r="75" spans="2:12" x14ac:dyDescent="0.3">
      <c r="B75" s="16">
        <v>2.76580032581127E-6</v>
      </c>
      <c r="C75">
        <v>1</v>
      </c>
      <c r="D75">
        <v>1</v>
      </c>
      <c r="E75" t="s">
        <v>214</v>
      </c>
      <c r="G75" s="20">
        <v>72</v>
      </c>
      <c r="H75" s="18">
        <v>0.3</v>
      </c>
      <c r="J75" s="20">
        <v>72</v>
      </c>
      <c r="K75" s="18">
        <v>0.3</v>
      </c>
      <c r="L75">
        <f t="shared" si="1"/>
        <v>0.7</v>
      </c>
    </row>
    <row r="76" spans="2:12" x14ac:dyDescent="0.3">
      <c r="B76" s="16">
        <v>2.76580032581127E-6</v>
      </c>
      <c r="C76">
        <v>1</v>
      </c>
      <c r="D76">
        <v>1</v>
      </c>
      <c r="E76" t="s">
        <v>215</v>
      </c>
      <c r="G76" s="20">
        <v>73</v>
      </c>
      <c r="H76" s="18">
        <v>0.3827160493827157</v>
      </c>
      <c r="J76" s="20">
        <v>73</v>
      </c>
      <c r="K76" s="18">
        <v>0.3827160493827157</v>
      </c>
      <c r="L76">
        <f t="shared" si="1"/>
        <v>0.61728395061728425</v>
      </c>
    </row>
    <row r="77" spans="2:12" x14ac:dyDescent="0.3">
      <c r="B77" s="16">
        <v>2.76580032581127E-6</v>
      </c>
      <c r="C77">
        <v>1</v>
      </c>
      <c r="D77">
        <v>0</v>
      </c>
      <c r="E77" t="s">
        <v>216</v>
      </c>
      <c r="G77" s="20">
        <v>74</v>
      </c>
      <c r="H77" s="18">
        <v>0.36746987951807153</v>
      </c>
      <c r="J77" s="20">
        <v>74</v>
      </c>
      <c r="K77" s="18">
        <v>0.36746987951807153</v>
      </c>
      <c r="L77">
        <f t="shared" si="1"/>
        <v>0.63253012048192847</v>
      </c>
    </row>
    <row r="78" spans="2:12" x14ac:dyDescent="0.3">
      <c r="B78" s="16">
        <v>2.76580032581127E-6</v>
      </c>
      <c r="C78">
        <v>1</v>
      </c>
      <c r="D78">
        <v>1</v>
      </c>
      <c r="E78" t="s">
        <v>217</v>
      </c>
      <c r="G78" s="20">
        <v>75</v>
      </c>
      <c r="H78" s="18">
        <v>0.33928571428571397</v>
      </c>
      <c r="J78" s="20">
        <v>75</v>
      </c>
      <c r="K78" s="18">
        <v>0.33928571428571397</v>
      </c>
      <c r="L78">
        <f t="shared" si="1"/>
        <v>0.66071428571428603</v>
      </c>
    </row>
    <row r="79" spans="2:12" x14ac:dyDescent="0.3">
      <c r="B79" s="16">
        <v>2.76580032581127E-6</v>
      </c>
      <c r="C79">
        <v>1</v>
      </c>
      <c r="D79">
        <v>0</v>
      </c>
      <c r="E79" t="s">
        <v>218</v>
      </c>
      <c r="G79" s="20">
        <v>76</v>
      </c>
      <c r="H79" s="18">
        <v>0.44705882352941101</v>
      </c>
      <c r="J79" s="20">
        <v>76</v>
      </c>
      <c r="K79" s="18">
        <v>0.44705882352941101</v>
      </c>
      <c r="L79">
        <f t="shared" si="1"/>
        <v>0.55294117647058894</v>
      </c>
    </row>
    <row r="80" spans="2:12" x14ac:dyDescent="0.3">
      <c r="B80" s="16">
        <v>2.76580032581127E-6</v>
      </c>
      <c r="C80">
        <v>1</v>
      </c>
      <c r="D80">
        <v>1</v>
      </c>
      <c r="E80" t="s">
        <v>219</v>
      </c>
      <c r="G80" s="20">
        <v>77</v>
      </c>
      <c r="H80" s="18">
        <v>0.41860465116279</v>
      </c>
      <c r="J80" s="20">
        <v>77</v>
      </c>
      <c r="K80" s="18">
        <v>0.41860465116279</v>
      </c>
      <c r="L80">
        <f t="shared" si="1"/>
        <v>0.58139534883721</v>
      </c>
    </row>
    <row r="81" spans="2:12" x14ac:dyDescent="0.3">
      <c r="B81" s="16">
        <v>2.76580032581127E-6</v>
      </c>
      <c r="C81">
        <v>1</v>
      </c>
      <c r="D81">
        <v>1</v>
      </c>
      <c r="E81" t="s">
        <v>220</v>
      </c>
      <c r="G81" s="20">
        <v>78</v>
      </c>
      <c r="H81" s="18">
        <v>0.34090909090909</v>
      </c>
      <c r="J81" s="20">
        <v>78</v>
      </c>
      <c r="K81" s="18">
        <v>0.34090909090909</v>
      </c>
      <c r="L81">
        <f t="shared" si="1"/>
        <v>0.65909090909091006</v>
      </c>
    </row>
    <row r="82" spans="2:12" x14ac:dyDescent="0.3">
      <c r="B82" s="16">
        <v>2.76580032581127E-6</v>
      </c>
      <c r="C82">
        <v>1</v>
      </c>
      <c r="D82">
        <v>0</v>
      </c>
      <c r="E82" t="s">
        <v>221</v>
      </c>
      <c r="G82" s="20">
        <v>79</v>
      </c>
      <c r="H82" s="18">
        <v>0.329629629629629</v>
      </c>
      <c r="J82" s="20">
        <v>79</v>
      </c>
      <c r="K82" s="18">
        <v>0.329629629629629</v>
      </c>
      <c r="L82">
        <f t="shared" si="1"/>
        <v>0.67037037037037095</v>
      </c>
    </row>
    <row r="83" spans="2:12" x14ac:dyDescent="0.3">
      <c r="B83" s="16">
        <v>2.76580032581127E-6</v>
      </c>
      <c r="C83">
        <v>1</v>
      </c>
      <c r="D83">
        <v>1</v>
      </c>
      <c r="E83" t="s">
        <v>222</v>
      </c>
      <c r="G83" s="20">
        <v>80</v>
      </c>
      <c r="H83" s="18">
        <v>0.34782608695652101</v>
      </c>
      <c r="J83" s="20">
        <v>80</v>
      </c>
      <c r="K83" s="18">
        <v>0.34782608695652101</v>
      </c>
      <c r="L83">
        <f t="shared" si="1"/>
        <v>0.65217391304347894</v>
      </c>
    </row>
    <row r="84" spans="2:12" x14ac:dyDescent="0.3">
      <c r="B84" s="16">
        <v>2.76580032581127E-6</v>
      </c>
      <c r="C84">
        <v>1</v>
      </c>
      <c r="D84">
        <v>1</v>
      </c>
      <c r="E84" t="s">
        <v>223</v>
      </c>
      <c r="G84" s="20">
        <v>81</v>
      </c>
      <c r="H84" s="18">
        <v>0.35483870967741898</v>
      </c>
      <c r="J84" s="20">
        <v>81</v>
      </c>
      <c r="K84" s="18">
        <v>0.35483870967741898</v>
      </c>
      <c r="L84">
        <f t="shared" si="1"/>
        <v>0.64516129032258096</v>
      </c>
    </row>
    <row r="85" spans="2:12" x14ac:dyDescent="0.3">
      <c r="B85" s="16">
        <v>2.76580032581127E-6</v>
      </c>
      <c r="C85">
        <v>1</v>
      </c>
      <c r="D85">
        <v>1</v>
      </c>
      <c r="E85" t="s">
        <v>224</v>
      </c>
      <c r="G85" s="20">
        <v>82</v>
      </c>
      <c r="H85" s="18">
        <v>0.3947368421052625</v>
      </c>
      <c r="J85" s="20">
        <v>82</v>
      </c>
      <c r="K85" s="18">
        <v>0.3947368421052625</v>
      </c>
      <c r="L85">
        <f t="shared" si="1"/>
        <v>0.6052631578947375</v>
      </c>
    </row>
    <row r="86" spans="2:12" x14ac:dyDescent="0.3">
      <c r="B86" s="16">
        <v>2.76580032581127E-6</v>
      </c>
      <c r="C86">
        <v>1</v>
      </c>
      <c r="D86">
        <v>0</v>
      </c>
      <c r="E86" t="s">
        <v>225</v>
      </c>
      <c r="G86" s="20">
        <v>83</v>
      </c>
      <c r="H86" s="18">
        <v>0.36458333333333298</v>
      </c>
      <c r="J86" s="20">
        <v>83</v>
      </c>
      <c r="K86" s="18">
        <v>0.36458333333333298</v>
      </c>
      <c r="L86">
        <f t="shared" si="1"/>
        <v>0.63541666666666696</v>
      </c>
    </row>
    <row r="87" spans="2:12" x14ac:dyDescent="0.3">
      <c r="B87" s="16">
        <v>2.76580032581127E-6</v>
      </c>
      <c r="C87">
        <v>1</v>
      </c>
      <c r="D87">
        <v>1</v>
      </c>
      <c r="E87" t="s">
        <v>226</v>
      </c>
      <c r="G87" s="20">
        <v>84</v>
      </c>
      <c r="H87" s="18">
        <v>0.34020618556700999</v>
      </c>
      <c r="J87" s="20">
        <v>84</v>
      </c>
      <c r="K87" s="18">
        <v>0.34020618556700999</v>
      </c>
      <c r="L87">
        <f t="shared" si="1"/>
        <v>0.65979381443299001</v>
      </c>
    </row>
    <row r="88" spans="2:12" x14ac:dyDescent="0.3">
      <c r="B88" s="16">
        <v>2.76580032581127E-6</v>
      </c>
      <c r="C88">
        <v>1</v>
      </c>
      <c r="D88">
        <v>1</v>
      </c>
      <c r="E88" t="s">
        <v>227</v>
      </c>
      <c r="G88" s="20">
        <v>85</v>
      </c>
      <c r="H88" s="18">
        <v>0.30612244897959101</v>
      </c>
      <c r="J88" s="20">
        <v>85</v>
      </c>
      <c r="K88" s="18">
        <v>0.30612244897959101</v>
      </c>
      <c r="L88">
        <f t="shared" si="1"/>
        <v>0.69387755102040893</v>
      </c>
    </row>
    <row r="89" spans="2:12" x14ac:dyDescent="0.3">
      <c r="B89" s="16">
        <v>2.76580032581127E-6</v>
      </c>
      <c r="C89">
        <v>1</v>
      </c>
      <c r="D89">
        <v>1</v>
      </c>
      <c r="E89" t="s">
        <v>228</v>
      </c>
      <c r="G89" s="20">
        <v>86</v>
      </c>
      <c r="H89" s="18">
        <v>0.41</v>
      </c>
      <c r="J89" s="20">
        <v>86</v>
      </c>
      <c r="K89" s="18">
        <v>0.41</v>
      </c>
      <c r="L89">
        <f t="shared" si="1"/>
        <v>0.59000000000000008</v>
      </c>
    </row>
    <row r="90" spans="2:12" x14ac:dyDescent="0.3">
      <c r="B90" s="16">
        <v>2.76580032581127E-6</v>
      </c>
      <c r="C90">
        <v>1</v>
      </c>
      <c r="D90">
        <v>1</v>
      </c>
      <c r="E90" t="s">
        <v>229</v>
      </c>
      <c r="G90" s="20">
        <v>87</v>
      </c>
      <c r="H90" s="18">
        <v>0.40196078431372501</v>
      </c>
      <c r="J90" s="20">
        <v>87</v>
      </c>
      <c r="K90" s="18">
        <v>0.40196078431372501</v>
      </c>
      <c r="L90">
        <f t="shared" si="1"/>
        <v>0.59803921568627505</v>
      </c>
    </row>
    <row r="91" spans="2:12" x14ac:dyDescent="0.3">
      <c r="B91" s="16">
        <v>2.76580032581127E-6</v>
      </c>
      <c r="C91">
        <v>1</v>
      </c>
      <c r="D91">
        <v>1</v>
      </c>
      <c r="E91" t="s">
        <v>230</v>
      </c>
      <c r="G91" s="20">
        <v>88</v>
      </c>
      <c r="H91" s="18">
        <v>0.30097087378640702</v>
      </c>
      <c r="J91" s="20">
        <v>88</v>
      </c>
      <c r="K91" s="18">
        <v>0.30097087378640702</v>
      </c>
      <c r="L91">
        <f t="shared" si="1"/>
        <v>0.69902912621359303</v>
      </c>
    </row>
    <row r="92" spans="2:12" x14ac:dyDescent="0.3">
      <c r="B92" s="16">
        <v>2.76580032581127E-6</v>
      </c>
      <c r="C92">
        <v>1</v>
      </c>
      <c r="D92">
        <v>1</v>
      </c>
      <c r="E92" t="s">
        <v>231</v>
      </c>
      <c r="G92" s="20">
        <v>89</v>
      </c>
      <c r="H92" s="18">
        <v>0.33653846153846101</v>
      </c>
      <c r="J92" s="20">
        <v>89</v>
      </c>
      <c r="K92" s="18">
        <v>0.33653846153846101</v>
      </c>
      <c r="L92">
        <f t="shared" si="1"/>
        <v>0.66346153846153899</v>
      </c>
    </row>
    <row r="93" spans="2:12" x14ac:dyDescent="0.3">
      <c r="B93" s="16">
        <v>2.76580032581127E-6</v>
      </c>
      <c r="C93">
        <v>1</v>
      </c>
      <c r="D93">
        <v>0</v>
      </c>
      <c r="E93" t="s">
        <v>232</v>
      </c>
      <c r="G93" s="20">
        <v>90</v>
      </c>
      <c r="H93" s="18">
        <v>0.35238095238095202</v>
      </c>
      <c r="J93" s="20">
        <v>90</v>
      </c>
      <c r="K93" s="18">
        <v>0.35238095238095202</v>
      </c>
      <c r="L93">
        <f t="shared" si="1"/>
        <v>0.64761904761904798</v>
      </c>
    </row>
    <row r="94" spans="2:12" x14ac:dyDescent="0.3">
      <c r="B94" s="16">
        <v>2.76580032581127E-6</v>
      </c>
      <c r="C94">
        <v>1</v>
      </c>
      <c r="D94">
        <v>0</v>
      </c>
      <c r="E94" t="s">
        <v>233</v>
      </c>
      <c r="G94" s="20">
        <v>91</v>
      </c>
      <c r="H94" s="18">
        <v>0.4198113207547165</v>
      </c>
      <c r="J94" s="20">
        <v>91</v>
      </c>
      <c r="K94" s="18">
        <v>0.4198113207547165</v>
      </c>
      <c r="L94">
        <f t="shared" si="1"/>
        <v>0.5801886792452835</v>
      </c>
    </row>
    <row r="95" spans="2:12" x14ac:dyDescent="0.3">
      <c r="B95" s="16">
        <v>5.5316006516225502E-6</v>
      </c>
      <c r="C95">
        <v>2</v>
      </c>
      <c r="D95">
        <v>1</v>
      </c>
      <c r="E95" t="s">
        <v>234</v>
      </c>
      <c r="G95" s="20">
        <v>92</v>
      </c>
      <c r="H95" s="18">
        <v>0.233644859813084</v>
      </c>
      <c r="J95" s="20">
        <v>92</v>
      </c>
      <c r="K95" s="18">
        <v>0.233644859813084</v>
      </c>
      <c r="L95">
        <f t="shared" si="1"/>
        <v>0.76635514018691597</v>
      </c>
    </row>
    <row r="96" spans="2:12" x14ac:dyDescent="0.3">
      <c r="B96" s="16">
        <v>5.5316006516225502E-6</v>
      </c>
      <c r="C96">
        <v>2</v>
      </c>
      <c r="D96">
        <v>0.5</v>
      </c>
      <c r="E96" t="s">
        <v>235</v>
      </c>
      <c r="G96" s="20">
        <v>93</v>
      </c>
      <c r="H96" s="18">
        <v>0.35185185185185103</v>
      </c>
      <c r="J96" s="20">
        <v>93</v>
      </c>
      <c r="K96" s="18">
        <v>0.35185185185185103</v>
      </c>
      <c r="L96">
        <f t="shared" si="1"/>
        <v>0.64814814814814903</v>
      </c>
    </row>
    <row r="97" spans="2:12" x14ac:dyDescent="0.3">
      <c r="B97" s="16">
        <v>5.5316006516225502E-6</v>
      </c>
      <c r="C97">
        <v>2</v>
      </c>
      <c r="D97">
        <v>0</v>
      </c>
      <c r="E97" t="s">
        <v>236</v>
      </c>
      <c r="G97" s="20">
        <v>94</v>
      </c>
      <c r="H97" s="18">
        <v>0.26605504587155898</v>
      </c>
      <c r="J97" s="20">
        <v>94</v>
      </c>
      <c r="K97" s="18">
        <v>0.26605504587155898</v>
      </c>
      <c r="L97">
        <f t="shared" si="1"/>
        <v>0.73394495412844107</v>
      </c>
    </row>
    <row r="98" spans="2:12" x14ac:dyDescent="0.3">
      <c r="B98" s="16">
        <v>5.5316006516225502E-6</v>
      </c>
      <c r="C98">
        <v>2</v>
      </c>
      <c r="D98">
        <v>0.5</v>
      </c>
      <c r="E98" t="s">
        <v>237</v>
      </c>
      <c r="G98" s="20">
        <v>95</v>
      </c>
      <c r="H98" s="18">
        <v>0.30357142857142799</v>
      </c>
      <c r="J98" s="20">
        <v>95</v>
      </c>
      <c r="K98" s="18">
        <v>0.30357142857142799</v>
      </c>
      <c r="L98">
        <f t="shared" si="1"/>
        <v>0.69642857142857206</v>
      </c>
    </row>
    <row r="99" spans="2:12" x14ac:dyDescent="0.3">
      <c r="B99" s="16">
        <v>5.5316006516225502E-6</v>
      </c>
      <c r="C99">
        <v>2</v>
      </c>
      <c r="D99">
        <v>1</v>
      </c>
      <c r="E99" t="s">
        <v>238</v>
      </c>
      <c r="G99" s="20">
        <v>96</v>
      </c>
      <c r="H99" s="18">
        <v>0.46017699115044203</v>
      </c>
      <c r="J99" s="20">
        <v>96</v>
      </c>
      <c r="K99" s="18">
        <v>0.46017699115044203</v>
      </c>
      <c r="L99">
        <f t="shared" si="1"/>
        <v>0.53982300884955792</v>
      </c>
    </row>
    <row r="100" spans="2:12" x14ac:dyDescent="0.3">
      <c r="B100" s="16">
        <v>5.5316006516225502E-6</v>
      </c>
      <c r="C100">
        <v>2</v>
      </c>
      <c r="D100">
        <v>1</v>
      </c>
      <c r="E100" t="s">
        <v>239</v>
      </c>
      <c r="G100" s="20">
        <v>97</v>
      </c>
      <c r="H100" s="18">
        <v>0.31304347826086898</v>
      </c>
      <c r="J100" s="20">
        <v>97</v>
      </c>
      <c r="K100" s="18">
        <v>0.31304347826086898</v>
      </c>
      <c r="L100">
        <f t="shared" si="1"/>
        <v>0.68695652173913102</v>
      </c>
    </row>
    <row r="101" spans="2:12" x14ac:dyDescent="0.3">
      <c r="B101" s="16">
        <v>5.5316006516225502E-6</v>
      </c>
      <c r="C101">
        <v>2</v>
      </c>
      <c r="D101">
        <v>0.5</v>
      </c>
      <c r="E101" t="s">
        <v>240</v>
      </c>
      <c r="G101" s="20">
        <v>98</v>
      </c>
      <c r="H101" s="18">
        <v>0.341880341880341</v>
      </c>
      <c r="J101" s="20">
        <v>98</v>
      </c>
      <c r="K101" s="18">
        <v>0.341880341880341</v>
      </c>
      <c r="L101">
        <f t="shared" si="1"/>
        <v>0.658119658119659</v>
      </c>
    </row>
    <row r="102" spans="2:12" x14ac:dyDescent="0.3">
      <c r="B102" s="16">
        <v>5.5316006516225502E-6</v>
      </c>
      <c r="C102">
        <v>2</v>
      </c>
      <c r="D102">
        <v>1</v>
      </c>
      <c r="E102" t="s">
        <v>241</v>
      </c>
      <c r="G102" s="20">
        <v>99</v>
      </c>
      <c r="H102" s="18">
        <v>0.32500000000000001</v>
      </c>
      <c r="J102" s="20">
        <v>99</v>
      </c>
      <c r="K102" s="18">
        <v>0.32500000000000001</v>
      </c>
      <c r="L102">
        <f t="shared" si="1"/>
        <v>0.67500000000000004</v>
      </c>
    </row>
    <row r="103" spans="2:12" x14ac:dyDescent="0.3">
      <c r="B103" s="16">
        <v>5.5316006516225502E-6</v>
      </c>
      <c r="C103">
        <v>2</v>
      </c>
      <c r="D103">
        <v>1</v>
      </c>
      <c r="E103" t="s">
        <v>242</v>
      </c>
      <c r="G103" s="20">
        <v>100</v>
      </c>
      <c r="H103" s="18">
        <v>0.393442622950819</v>
      </c>
      <c r="J103" s="20">
        <v>100</v>
      </c>
      <c r="K103" s="18">
        <v>0.393442622950819</v>
      </c>
      <c r="L103">
        <f t="shared" si="1"/>
        <v>0.606557377049181</v>
      </c>
    </row>
    <row r="104" spans="2:12" x14ac:dyDescent="0.3">
      <c r="B104" s="16">
        <v>5.5316006516225502E-6</v>
      </c>
      <c r="C104">
        <v>2</v>
      </c>
      <c r="D104">
        <v>1</v>
      </c>
      <c r="E104" t="s">
        <v>243</v>
      </c>
      <c r="G104" s="20">
        <v>101</v>
      </c>
      <c r="H104" s="18">
        <v>0.28799999999999998</v>
      </c>
      <c r="J104" s="20">
        <v>101</v>
      </c>
      <c r="K104" s="18">
        <v>0.28799999999999998</v>
      </c>
      <c r="L104">
        <f t="shared" si="1"/>
        <v>0.71199999999999997</v>
      </c>
    </row>
    <row r="105" spans="2:12" x14ac:dyDescent="0.3">
      <c r="B105" s="16">
        <v>5.5316006516225502E-6</v>
      </c>
      <c r="C105">
        <v>2</v>
      </c>
      <c r="D105">
        <v>0.5</v>
      </c>
      <c r="E105" t="s">
        <v>244</v>
      </c>
      <c r="G105" s="20">
        <v>102</v>
      </c>
      <c r="H105" s="18">
        <v>0.38095238095237999</v>
      </c>
      <c r="J105" s="20">
        <v>102</v>
      </c>
      <c r="K105" s="18">
        <v>0.38095238095237999</v>
      </c>
      <c r="L105">
        <f t="shared" si="1"/>
        <v>0.61904761904761996</v>
      </c>
    </row>
    <row r="106" spans="2:12" x14ac:dyDescent="0.3">
      <c r="B106" s="16">
        <v>5.5316006516225502E-6</v>
      </c>
      <c r="C106">
        <v>2</v>
      </c>
      <c r="D106">
        <v>0.5</v>
      </c>
      <c r="E106" t="s">
        <v>245</v>
      </c>
      <c r="G106" s="20">
        <v>103</v>
      </c>
      <c r="H106" s="18">
        <v>0.28461538461538399</v>
      </c>
      <c r="J106" s="20">
        <v>103</v>
      </c>
      <c r="K106" s="18">
        <v>0.28461538461538399</v>
      </c>
      <c r="L106">
        <f t="shared" si="1"/>
        <v>0.71538461538461595</v>
      </c>
    </row>
    <row r="107" spans="2:12" x14ac:dyDescent="0.3">
      <c r="B107" s="16">
        <v>5.5316006516225502E-6</v>
      </c>
      <c r="C107">
        <v>2</v>
      </c>
      <c r="D107">
        <v>1</v>
      </c>
      <c r="E107" t="s">
        <v>246</v>
      </c>
      <c r="G107" s="20">
        <v>104</v>
      </c>
      <c r="H107" s="18">
        <v>0.35496183206106852</v>
      </c>
      <c r="J107" s="20">
        <v>104</v>
      </c>
      <c r="K107" s="18">
        <v>0.35496183206106852</v>
      </c>
      <c r="L107">
        <f t="shared" si="1"/>
        <v>0.64503816793893143</v>
      </c>
    </row>
    <row r="108" spans="2:12" x14ac:dyDescent="0.3">
      <c r="B108" s="16">
        <v>5.5316006516225502E-6</v>
      </c>
      <c r="C108">
        <v>2</v>
      </c>
      <c r="D108">
        <v>1</v>
      </c>
      <c r="E108" t="s">
        <v>247</v>
      </c>
      <c r="G108" s="20">
        <v>105</v>
      </c>
      <c r="H108" s="18">
        <v>0.37121212121212099</v>
      </c>
      <c r="J108" s="20">
        <v>105</v>
      </c>
      <c r="K108" s="18">
        <v>0.37121212121212099</v>
      </c>
      <c r="L108">
        <f t="shared" si="1"/>
        <v>0.62878787878787901</v>
      </c>
    </row>
    <row r="109" spans="2:12" x14ac:dyDescent="0.3">
      <c r="B109" s="16">
        <v>5.5316006516225502E-6</v>
      </c>
      <c r="C109">
        <v>2</v>
      </c>
      <c r="D109">
        <v>1</v>
      </c>
      <c r="E109" t="s">
        <v>248</v>
      </c>
      <c r="G109" s="20">
        <v>106</v>
      </c>
      <c r="H109" s="18">
        <v>0.32374100719424398</v>
      </c>
      <c r="J109" s="20">
        <v>106</v>
      </c>
      <c r="K109" s="18">
        <v>0.32374100719424398</v>
      </c>
      <c r="L109">
        <f t="shared" si="1"/>
        <v>0.67625899280575608</v>
      </c>
    </row>
    <row r="110" spans="2:12" x14ac:dyDescent="0.3">
      <c r="B110" s="16">
        <v>5.5316006516225502E-6</v>
      </c>
      <c r="C110">
        <v>2</v>
      </c>
      <c r="D110">
        <v>0.5</v>
      </c>
      <c r="E110" t="s">
        <v>249</v>
      </c>
      <c r="G110" s="20">
        <v>107</v>
      </c>
      <c r="H110" s="18">
        <v>0.338028169014084</v>
      </c>
      <c r="J110" s="20">
        <v>107</v>
      </c>
      <c r="K110" s="18">
        <v>0.338028169014084</v>
      </c>
      <c r="L110">
        <f t="shared" si="1"/>
        <v>0.66197183098591594</v>
      </c>
    </row>
    <row r="111" spans="2:12" x14ac:dyDescent="0.3">
      <c r="B111" s="16">
        <v>5.5316006516225502E-6</v>
      </c>
      <c r="C111">
        <v>2</v>
      </c>
      <c r="D111">
        <v>1</v>
      </c>
      <c r="E111" t="s">
        <v>250</v>
      </c>
      <c r="G111" s="20">
        <v>108</v>
      </c>
      <c r="H111" s="18">
        <v>0.32867132867132798</v>
      </c>
      <c r="J111" s="20">
        <v>108</v>
      </c>
      <c r="K111" s="18">
        <v>0.32867132867132798</v>
      </c>
      <c r="L111">
        <f t="shared" si="1"/>
        <v>0.67132867132867202</v>
      </c>
    </row>
    <row r="112" spans="2:12" x14ac:dyDescent="0.3">
      <c r="B112" s="16">
        <v>5.5316006516225502E-6</v>
      </c>
      <c r="C112">
        <v>2</v>
      </c>
      <c r="D112">
        <v>0</v>
      </c>
      <c r="E112" t="s">
        <v>251</v>
      </c>
      <c r="G112" s="20">
        <v>109</v>
      </c>
      <c r="H112" s="18">
        <v>0.37152777777777746</v>
      </c>
      <c r="J112" s="20">
        <v>109</v>
      </c>
      <c r="K112" s="18">
        <v>0.37152777777777746</v>
      </c>
      <c r="L112">
        <f t="shared" si="1"/>
        <v>0.62847222222222254</v>
      </c>
    </row>
    <row r="113" spans="2:12" x14ac:dyDescent="0.3">
      <c r="B113" s="16">
        <v>5.5316006516225502E-6</v>
      </c>
      <c r="C113">
        <v>2</v>
      </c>
      <c r="D113">
        <v>0</v>
      </c>
      <c r="E113" t="s">
        <v>252</v>
      </c>
      <c r="G113" s="20">
        <v>110</v>
      </c>
      <c r="H113" s="18">
        <v>0.36129032258064497</v>
      </c>
      <c r="J113" s="20">
        <v>110</v>
      </c>
      <c r="K113" s="18">
        <v>0.36129032258064497</v>
      </c>
      <c r="L113">
        <f t="shared" si="1"/>
        <v>0.63870967741935503</v>
      </c>
    </row>
    <row r="114" spans="2:12" x14ac:dyDescent="0.3">
      <c r="B114" s="16">
        <v>5.5316006516225502E-6</v>
      </c>
      <c r="C114">
        <v>2</v>
      </c>
      <c r="D114">
        <v>1</v>
      </c>
      <c r="E114" t="s">
        <v>253</v>
      </c>
      <c r="G114" s="20">
        <v>111</v>
      </c>
      <c r="H114" s="18">
        <v>0.3942307692307685</v>
      </c>
      <c r="J114" s="20">
        <v>111</v>
      </c>
      <c r="K114" s="18">
        <v>0.3942307692307685</v>
      </c>
      <c r="L114">
        <f t="shared" si="1"/>
        <v>0.6057692307692315</v>
      </c>
    </row>
    <row r="115" spans="2:12" x14ac:dyDescent="0.3">
      <c r="B115" s="16">
        <v>5.5316006516225502E-6</v>
      </c>
      <c r="C115">
        <v>2</v>
      </c>
      <c r="D115">
        <v>0.5</v>
      </c>
      <c r="E115" t="s">
        <v>254</v>
      </c>
      <c r="G115" s="20">
        <v>112</v>
      </c>
      <c r="H115" s="18">
        <v>0.3375796178343945</v>
      </c>
      <c r="J115" s="20">
        <v>112</v>
      </c>
      <c r="K115" s="18">
        <v>0.3375796178343945</v>
      </c>
      <c r="L115">
        <f t="shared" si="1"/>
        <v>0.6624203821656055</v>
      </c>
    </row>
    <row r="116" spans="2:12" x14ac:dyDescent="0.3">
      <c r="B116" s="16">
        <v>5.5316006516225502E-6</v>
      </c>
      <c r="C116">
        <v>2</v>
      </c>
      <c r="D116">
        <v>0.5</v>
      </c>
      <c r="E116" t="s">
        <v>255</v>
      </c>
      <c r="G116" s="20">
        <v>113</v>
      </c>
      <c r="H116" s="18">
        <v>0.29192546583850898</v>
      </c>
      <c r="J116" s="20">
        <v>113</v>
      </c>
      <c r="K116" s="18">
        <v>0.29192546583850898</v>
      </c>
      <c r="L116">
        <f t="shared" si="1"/>
        <v>0.70807453416149102</v>
      </c>
    </row>
    <row r="117" spans="2:12" x14ac:dyDescent="0.3">
      <c r="B117" s="16">
        <v>5.5316006516225502E-6</v>
      </c>
      <c r="C117">
        <v>2</v>
      </c>
      <c r="D117">
        <v>1</v>
      </c>
      <c r="E117" t="s">
        <v>256</v>
      </c>
      <c r="G117" s="20">
        <v>114</v>
      </c>
      <c r="H117" s="18">
        <v>0.31481481481481455</v>
      </c>
      <c r="J117" s="20">
        <v>114</v>
      </c>
      <c r="K117" s="18">
        <v>0.31481481481481455</v>
      </c>
      <c r="L117">
        <f t="shared" si="1"/>
        <v>0.68518518518518545</v>
      </c>
    </row>
    <row r="118" spans="2:12" x14ac:dyDescent="0.3">
      <c r="B118" s="16">
        <v>5.5316006516225502E-6</v>
      </c>
      <c r="C118">
        <v>2</v>
      </c>
      <c r="D118">
        <v>0.5</v>
      </c>
      <c r="E118">
        <v>320</v>
      </c>
      <c r="G118" s="20">
        <v>115</v>
      </c>
      <c r="H118" s="18">
        <v>0.3848484848484845</v>
      </c>
      <c r="J118" s="20">
        <v>115</v>
      </c>
      <c r="K118" s="18">
        <v>0.3848484848484845</v>
      </c>
      <c r="L118">
        <f t="shared" si="1"/>
        <v>0.61515151515151545</v>
      </c>
    </row>
    <row r="119" spans="2:12" x14ac:dyDescent="0.3">
      <c r="B119" s="16">
        <v>5.5316006516225502E-6</v>
      </c>
      <c r="C119">
        <v>2</v>
      </c>
      <c r="D119">
        <v>0</v>
      </c>
      <c r="E119" t="s">
        <v>257</v>
      </c>
      <c r="G119" s="20">
        <v>116</v>
      </c>
      <c r="H119" s="18">
        <v>0.32941176470588202</v>
      </c>
      <c r="J119" s="20">
        <v>116</v>
      </c>
      <c r="K119" s="18">
        <v>0.32941176470588202</v>
      </c>
      <c r="L119">
        <f t="shared" si="1"/>
        <v>0.67058823529411793</v>
      </c>
    </row>
    <row r="120" spans="2:12" x14ac:dyDescent="0.3">
      <c r="B120" s="16">
        <v>5.5316006516225502E-6</v>
      </c>
      <c r="C120">
        <v>2</v>
      </c>
      <c r="D120">
        <v>0.5</v>
      </c>
      <c r="E120" t="s">
        <v>258</v>
      </c>
      <c r="G120" s="20">
        <v>117</v>
      </c>
      <c r="H120" s="18">
        <v>0.39534883720930197</v>
      </c>
      <c r="J120" s="20">
        <v>117</v>
      </c>
      <c r="K120" s="18">
        <v>0.39534883720930197</v>
      </c>
      <c r="L120">
        <f t="shared" si="1"/>
        <v>0.60465116279069808</v>
      </c>
    </row>
    <row r="121" spans="2:12" x14ac:dyDescent="0.3">
      <c r="B121" s="16">
        <v>5.5316006516225502E-6</v>
      </c>
      <c r="C121">
        <v>2</v>
      </c>
      <c r="D121">
        <v>0.5</v>
      </c>
      <c r="E121" t="s">
        <v>259</v>
      </c>
      <c r="G121" s="20">
        <v>118</v>
      </c>
      <c r="H121" s="18">
        <v>0.29479768786127097</v>
      </c>
      <c r="J121" s="20">
        <v>118</v>
      </c>
      <c r="K121" s="18">
        <v>0.29479768786127097</v>
      </c>
      <c r="L121">
        <f t="shared" si="1"/>
        <v>0.70520231213872897</v>
      </c>
    </row>
    <row r="122" spans="2:12" x14ac:dyDescent="0.3">
      <c r="B122" s="16">
        <v>5.5316006516225502E-6</v>
      </c>
      <c r="C122">
        <v>2</v>
      </c>
      <c r="D122">
        <v>1</v>
      </c>
      <c r="E122" t="s">
        <v>260</v>
      </c>
      <c r="G122" s="20">
        <v>119</v>
      </c>
      <c r="H122" s="18">
        <v>0.41954022988505701</v>
      </c>
      <c r="J122" s="20">
        <v>119</v>
      </c>
      <c r="K122" s="18">
        <v>0.41954022988505701</v>
      </c>
      <c r="L122">
        <f t="shared" si="1"/>
        <v>0.58045977011494299</v>
      </c>
    </row>
    <row r="123" spans="2:12" x14ac:dyDescent="0.3">
      <c r="B123" s="16">
        <v>5.5316006516225502E-6</v>
      </c>
      <c r="C123">
        <v>2</v>
      </c>
      <c r="D123">
        <v>0.5</v>
      </c>
      <c r="E123" t="s">
        <v>261</v>
      </c>
      <c r="G123" s="20">
        <v>120</v>
      </c>
      <c r="H123" s="18">
        <v>0.29714285714285699</v>
      </c>
      <c r="J123" s="20">
        <v>120</v>
      </c>
      <c r="K123" s="18">
        <v>0.29714285714285699</v>
      </c>
      <c r="L123">
        <f t="shared" si="1"/>
        <v>0.70285714285714307</v>
      </c>
    </row>
    <row r="124" spans="2:12" x14ac:dyDescent="0.3">
      <c r="B124" s="16">
        <v>5.5316006516225502E-6</v>
      </c>
      <c r="C124">
        <v>2</v>
      </c>
      <c r="D124">
        <v>1</v>
      </c>
      <c r="E124" t="s">
        <v>262</v>
      </c>
      <c r="G124" s="20">
        <v>121</v>
      </c>
      <c r="H124" s="18">
        <v>0.36723163841807871</v>
      </c>
      <c r="J124" s="20">
        <v>121</v>
      </c>
      <c r="K124" s="18">
        <v>0.36723163841807871</v>
      </c>
      <c r="L124">
        <f t="shared" si="1"/>
        <v>0.63276836158192129</v>
      </c>
    </row>
    <row r="125" spans="2:12" x14ac:dyDescent="0.3">
      <c r="B125" s="16">
        <v>5.5316006516225502E-6</v>
      </c>
      <c r="C125">
        <v>2</v>
      </c>
      <c r="D125">
        <v>0</v>
      </c>
      <c r="E125" t="s">
        <v>263</v>
      </c>
      <c r="G125" s="20">
        <v>122</v>
      </c>
      <c r="H125" s="18">
        <v>0.33988764044943753</v>
      </c>
      <c r="J125" s="20">
        <v>122</v>
      </c>
      <c r="K125" s="18">
        <v>0.33988764044943753</v>
      </c>
      <c r="L125">
        <f t="shared" si="1"/>
        <v>0.66011235955056247</v>
      </c>
    </row>
    <row r="126" spans="2:12" x14ac:dyDescent="0.3">
      <c r="B126" s="16">
        <v>5.5316006516225502E-6</v>
      </c>
      <c r="C126">
        <v>2</v>
      </c>
      <c r="D126">
        <v>0.5</v>
      </c>
      <c r="E126" t="s">
        <v>264</v>
      </c>
      <c r="G126" s="20">
        <v>123</v>
      </c>
      <c r="H126" s="18">
        <v>0.31843575418994402</v>
      </c>
      <c r="J126" s="20">
        <v>123</v>
      </c>
      <c r="K126" s="18">
        <v>0.31843575418994402</v>
      </c>
      <c r="L126">
        <f t="shared" si="1"/>
        <v>0.68156424581005592</v>
      </c>
    </row>
    <row r="127" spans="2:12" x14ac:dyDescent="0.3">
      <c r="B127" s="16">
        <v>5.5316006516225502E-6</v>
      </c>
      <c r="C127">
        <v>2</v>
      </c>
      <c r="D127">
        <v>0.5</v>
      </c>
      <c r="E127">
        <v>960</v>
      </c>
      <c r="G127" s="20">
        <v>124</v>
      </c>
      <c r="H127" s="18">
        <v>0.27624309392265101</v>
      </c>
      <c r="J127" s="20">
        <v>124</v>
      </c>
      <c r="K127" s="18">
        <v>0.27624309392265101</v>
      </c>
      <c r="L127">
        <f t="shared" si="1"/>
        <v>0.72375690607734899</v>
      </c>
    </row>
    <row r="128" spans="2:12" x14ac:dyDescent="0.3">
      <c r="B128" s="16">
        <v>5.5316006516225502E-6</v>
      </c>
      <c r="C128">
        <v>2</v>
      </c>
      <c r="D128">
        <v>1</v>
      </c>
      <c r="E128" t="s">
        <v>265</v>
      </c>
      <c r="G128" s="20">
        <v>125</v>
      </c>
      <c r="H128" s="18">
        <v>0.33333333333333298</v>
      </c>
      <c r="J128" s="20">
        <v>125</v>
      </c>
      <c r="K128" s="18">
        <v>0.33333333333333298</v>
      </c>
      <c r="L128">
        <f t="shared" si="1"/>
        <v>0.66666666666666696</v>
      </c>
    </row>
    <row r="129" spans="2:12" x14ac:dyDescent="0.3">
      <c r="B129" s="16">
        <v>5.5316006516225502E-6</v>
      </c>
      <c r="C129">
        <v>2</v>
      </c>
      <c r="D129">
        <v>1</v>
      </c>
      <c r="E129" t="s">
        <v>266</v>
      </c>
      <c r="G129" s="20">
        <v>126</v>
      </c>
      <c r="H129" s="18">
        <v>0.39673913043478198</v>
      </c>
      <c r="J129" s="20">
        <v>126</v>
      </c>
      <c r="K129" s="18">
        <v>0.39673913043478198</v>
      </c>
      <c r="L129">
        <f t="shared" si="1"/>
        <v>0.60326086956521796</v>
      </c>
    </row>
    <row r="130" spans="2:12" x14ac:dyDescent="0.3">
      <c r="B130" s="16">
        <v>5.5316006516225502E-6</v>
      </c>
      <c r="C130">
        <v>2</v>
      </c>
      <c r="D130">
        <v>0</v>
      </c>
      <c r="E130" t="s">
        <v>267</v>
      </c>
      <c r="G130" s="20">
        <v>127</v>
      </c>
      <c r="H130" s="18">
        <v>0.36216216216216202</v>
      </c>
      <c r="J130" s="20">
        <v>127</v>
      </c>
      <c r="K130" s="18">
        <v>0.36216216216216202</v>
      </c>
      <c r="L130">
        <f t="shared" si="1"/>
        <v>0.63783783783783798</v>
      </c>
    </row>
    <row r="131" spans="2:12" x14ac:dyDescent="0.3">
      <c r="B131" s="16">
        <v>5.5316006516225502E-6</v>
      </c>
      <c r="C131">
        <v>2</v>
      </c>
      <c r="D131">
        <v>0.5</v>
      </c>
      <c r="E131" t="s">
        <v>268</v>
      </c>
      <c r="G131" s="20">
        <v>128</v>
      </c>
      <c r="H131" s="18">
        <v>0.34840425531914848</v>
      </c>
      <c r="J131" s="20">
        <v>128</v>
      </c>
      <c r="K131" s="18">
        <v>0.34840425531914848</v>
      </c>
      <c r="L131">
        <f t="shared" si="1"/>
        <v>0.65159574468085157</v>
      </c>
    </row>
    <row r="132" spans="2:12" x14ac:dyDescent="0.3">
      <c r="B132" s="16">
        <v>5.5316006516225502E-6</v>
      </c>
      <c r="C132">
        <v>2</v>
      </c>
      <c r="D132">
        <v>1</v>
      </c>
      <c r="E132" t="s">
        <v>269</v>
      </c>
      <c r="G132" s="20">
        <v>129</v>
      </c>
      <c r="H132" s="18">
        <v>0.34554973821989499</v>
      </c>
      <c r="J132" s="20">
        <v>129</v>
      </c>
      <c r="K132" s="18">
        <v>0.34554973821989499</v>
      </c>
      <c r="L132">
        <f t="shared" si="1"/>
        <v>0.65445026178010501</v>
      </c>
    </row>
    <row r="133" spans="2:12" x14ac:dyDescent="0.3">
      <c r="B133" s="16">
        <v>5.5316006516225502E-6</v>
      </c>
      <c r="C133">
        <v>2</v>
      </c>
      <c r="D133">
        <v>0.5</v>
      </c>
      <c r="E133" t="s">
        <v>270</v>
      </c>
      <c r="G133" s="20">
        <v>130</v>
      </c>
      <c r="H133" s="18">
        <v>0.256410256410256</v>
      </c>
      <c r="J133" s="20">
        <v>130</v>
      </c>
      <c r="K133" s="18">
        <v>0.256410256410256</v>
      </c>
      <c r="L133">
        <f t="shared" ref="L133:L196" si="2">1-K133</f>
        <v>0.74358974358974406</v>
      </c>
    </row>
    <row r="134" spans="2:12" x14ac:dyDescent="0.3">
      <c r="B134" s="16">
        <v>5.5316006516225502E-6</v>
      </c>
      <c r="C134">
        <v>2</v>
      </c>
      <c r="D134">
        <v>1</v>
      </c>
      <c r="E134" t="s">
        <v>271</v>
      </c>
      <c r="G134" s="20">
        <v>131</v>
      </c>
      <c r="H134" s="18">
        <v>0.39898989898989845</v>
      </c>
      <c r="J134" s="20">
        <v>131</v>
      </c>
      <c r="K134" s="18">
        <v>0.39898989898989845</v>
      </c>
      <c r="L134">
        <f t="shared" si="2"/>
        <v>0.60101010101010155</v>
      </c>
    </row>
    <row r="135" spans="2:12" x14ac:dyDescent="0.3">
      <c r="B135" s="16">
        <v>5.5316006516225502E-6</v>
      </c>
      <c r="C135">
        <v>2</v>
      </c>
      <c r="D135">
        <v>1</v>
      </c>
      <c r="E135" t="s">
        <v>272</v>
      </c>
      <c r="G135" s="20">
        <v>132</v>
      </c>
      <c r="H135" s="18">
        <v>0.37250000000000005</v>
      </c>
      <c r="J135" s="20">
        <v>132</v>
      </c>
      <c r="K135" s="18">
        <v>0.37250000000000005</v>
      </c>
      <c r="L135">
        <f t="shared" si="2"/>
        <v>0.62749999999999995</v>
      </c>
    </row>
    <row r="136" spans="2:12" x14ac:dyDescent="0.3">
      <c r="B136" s="16">
        <v>5.5316006516225502E-6</v>
      </c>
      <c r="C136">
        <v>2</v>
      </c>
      <c r="D136">
        <v>0.5</v>
      </c>
      <c r="E136" t="s">
        <v>273</v>
      </c>
      <c r="G136" s="20">
        <v>133</v>
      </c>
      <c r="H136" s="18">
        <v>0.30845771144278555</v>
      </c>
      <c r="J136" s="20">
        <v>133</v>
      </c>
      <c r="K136" s="18">
        <v>0.30845771144278555</v>
      </c>
      <c r="L136">
        <f t="shared" si="2"/>
        <v>0.69154228855721445</v>
      </c>
    </row>
    <row r="137" spans="2:12" x14ac:dyDescent="0.3">
      <c r="B137" s="16">
        <v>5.5316006516225502E-6</v>
      </c>
      <c r="C137">
        <v>2</v>
      </c>
      <c r="D137">
        <v>0</v>
      </c>
      <c r="E137" t="s">
        <v>274</v>
      </c>
      <c r="G137" s="20">
        <v>134</v>
      </c>
      <c r="H137" s="18">
        <v>0.39108910891089099</v>
      </c>
      <c r="J137" s="20">
        <v>134</v>
      </c>
      <c r="K137" s="18">
        <v>0.39108910891089099</v>
      </c>
      <c r="L137">
        <f t="shared" si="2"/>
        <v>0.60891089108910901</v>
      </c>
    </row>
    <row r="138" spans="2:12" x14ac:dyDescent="0.3">
      <c r="B138" s="16">
        <v>8.29740097743383E-6</v>
      </c>
      <c r="C138">
        <v>3</v>
      </c>
      <c r="D138">
        <v>0.66666666666666596</v>
      </c>
      <c r="E138" t="s">
        <v>275</v>
      </c>
      <c r="G138" s="20">
        <v>135</v>
      </c>
      <c r="H138" s="18">
        <v>0.34146341463414598</v>
      </c>
      <c r="J138" s="20">
        <v>135</v>
      </c>
      <c r="K138" s="18">
        <v>0.34146341463414598</v>
      </c>
      <c r="L138">
        <f t="shared" si="2"/>
        <v>0.65853658536585402</v>
      </c>
    </row>
    <row r="139" spans="2:12" x14ac:dyDescent="0.3">
      <c r="B139" s="16">
        <v>8.29740097743383E-6</v>
      </c>
      <c r="C139">
        <v>3</v>
      </c>
      <c r="D139">
        <v>1</v>
      </c>
      <c r="E139" t="s">
        <v>276</v>
      </c>
      <c r="G139" s="20">
        <v>136</v>
      </c>
      <c r="H139" s="18">
        <v>0.32524271844660102</v>
      </c>
      <c r="J139" s="20">
        <v>136</v>
      </c>
      <c r="K139" s="18">
        <v>0.32524271844660102</v>
      </c>
      <c r="L139">
        <f t="shared" si="2"/>
        <v>0.67475728155339898</v>
      </c>
    </row>
    <row r="140" spans="2:12" x14ac:dyDescent="0.3">
      <c r="B140" s="16">
        <v>8.29740097743383E-6</v>
      </c>
      <c r="C140">
        <v>3</v>
      </c>
      <c r="D140">
        <v>0.33333333333333298</v>
      </c>
      <c r="E140" t="s">
        <v>277</v>
      </c>
      <c r="G140" s="20">
        <v>137</v>
      </c>
      <c r="H140" s="18">
        <v>0.36714975845410602</v>
      </c>
      <c r="J140" s="20">
        <v>137</v>
      </c>
      <c r="K140" s="18">
        <v>0.36714975845410602</v>
      </c>
      <c r="L140">
        <f t="shared" si="2"/>
        <v>0.63285024154589398</v>
      </c>
    </row>
    <row r="141" spans="2:12" x14ac:dyDescent="0.3">
      <c r="B141" s="16">
        <v>8.29740097743383E-6</v>
      </c>
      <c r="C141">
        <v>3</v>
      </c>
      <c r="D141">
        <v>0.33333333333333298</v>
      </c>
      <c r="E141" t="s">
        <v>278</v>
      </c>
      <c r="G141" s="20">
        <v>138</v>
      </c>
      <c r="H141" s="18">
        <v>0.34507042253521103</v>
      </c>
      <c r="J141" s="20">
        <v>138</v>
      </c>
      <c r="K141" s="18">
        <v>0.34507042253521103</v>
      </c>
      <c r="L141">
        <f t="shared" si="2"/>
        <v>0.65492957746478897</v>
      </c>
    </row>
    <row r="142" spans="2:12" x14ac:dyDescent="0.3">
      <c r="B142" s="16">
        <v>8.29740097743383E-6</v>
      </c>
      <c r="C142">
        <v>3</v>
      </c>
      <c r="D142">
        <v>1</v>
      </c>
      <c r="E142" t="s">
        <v>279</v>
      </c>
      <c r="G142" s="20">
        <v>139</v>
      </c>
      <c r="H142" s="18">
        <v>0.41588785046728899</v>
      </c>
      <c r="J142" s="20">
        <v>139</v>
      </c>
      <c r="K142" s="18">
        <v>0.41588785046728899</v>
      </c>
      <c r="L142">
        <f t="shared" si="2"/>
        <v>0.58411214953271107</v>
      </c>
    </row>
    <row r="143" spans="2:12" x14ac:dyDescent="0.3">
      <c r="B143" s="16">
        <v>8.29740097743383E-6</v>
      </c>
      <c r="C143">
        <v>3</v>
      </c>
      <c r="D143">
        <v>0.33333333333333298</v>
      </c>
      <c r="E143" t="s">
        <v>280</v>
      </c>
      <c r="G143" s="20">
        <v>140</v>
      </c>
      <c r="H143" s="18">
        <v>0.32407407407407401</v>
      </c>
      <c r="J143" s="20">
        <v>140</v>
      </c>
      <c r="K143" s="18">
        <v>0.32407407407407401</v>
      </c>
      <c r="L143">
        <f t="shared" si="2"/>
        <v>0.67592592592592604</v>
      </c>
    </row>
    <row r="144" spans="2:12" x14ac:dyDescent="0.3">
      <c r="B144" s="16">
        <v>8.29740097743383E-6</v>
      </c>
      <c r="C144">
        <v>3</v>
      </c>
      <c r="D144">
        <v>0.66666666666666596</v>
      </c>
      <c r="E144" t="s">
        <v>281</v>
      </c>
      <c r="G144" s="20">
        <v>141</v>
      </c>
      <c r="H144" s="18">
        <v>0.32191780821917748</v>
      </c>
      <c r="J144" s="20">
        <v>141</v>
      </c>
      <c r="K144" s="18">
        <v>0.32191780821917748</v>
      </c>
      <c r="L144">
        <f t="shared" si="2"/>
        <v>0.67808219178082252</v>
      </c>
    </row>
    <row r="145" spans="2:12" x14ac:dyDescent="0.3">
      <c r="B145" s="16">
        <v>8.29740097743383E-6</v>
      </c>
      <c r="C145">
        <v>3</v>
      </c>
      <c r="D145">
        <v>0.66666666666666596</v>
      </c>
      <c r="E145" t="s">
        <v>282</v>
      </c>
      <c r="G145" s="20">
        <v>142</v>
      </c>
      <c r="H145" s="18">
        <v>0.354545454545454</v>
      </c>
      <c r="J145" s="20">
        <v>142</v>
      </c>
      <c r="K145" s="18">
        <v>0.354545454545454</v>
      </c>
      <c r="L145">
        <f t="shared" si="2"/>
        <v>0.64545454545454595</v>
      </c>
    </row>
    <row r="146" spans="2:12" x14ac:dyDescent="0.3">
      <c r="B146" s="16">
        <v>8.29740097743383E-6</v>
      </c>
      <c r="C146">
        <v>3</v>
      </c>
      <c r="D146">
        <v>1</v>
      </c>
      <c r="E146" t="s">
        <v>283</v>
      </c>
      <c r="G146" s="20">
        <v>143</v>
      </c>
      <c r="H146" s="18">
        <v>0.37554585152838404</v>
      </c>
      <c r="J146" s="20">
        <v>143</v>
      </c>
      <c r="K146" s="18">
        <v>0.37554585152838404</v>
      </c>
      <c r="L146">
        <f t="shared" si="2"/>
        <v>0.62445414847161596</v>
      </c>
    </row>
    <row r="147" spans="2:12" x14ac:dyDescent="0.3">
      <c r="B147" s="16">
        <v>8.29740097743383E-6</v>
      </c>
      <c r="C147">
        <v>3</v>
      </c>
      <c r="D147">
        <v>0.33333333333333298</v>
      </c>
      <c r="E147" t="s">
        <v>284</v>
      </c>
      <c r="G147" s="20">
        <v>144</v>
      </c>
      <c r="H147" s="18">
        <v>0.385281385281385</v>
      </c>
      <c r="J147" s="20">
        <v>144</v>
      </c>
      <c r="K147" s="18">
        <v>0.385281385281385</v>
      </c>
      <c r="L147">
        <f t="shared" si="2"/>
        <v>0.614718614718615</v>
      </c>
    </row>
    <row r="148" spans="2:12" x14ac:dyDescent="0.3">
      <c r="B148" s="16">
        <v>8.29740097743383E-6</v>
      </c>
      <c r="C148">
        <v>3</v>
      </c>
      <c r="D148">
        <v>0.66666666666666596</v>
      </c>
      <c r="E148" t="s">
        <v>285</v>
      </c>
      <c r="G148" s="20">
        <v>145</v>
      </c>
      <c r="H148" s="18">
        <v>0.39055793991416299</v>
      </c>
      <c r="J148" s="20">
        <v>145</v>
      </c>
      <c r="K148" s="18">
        <v>0.39055793991416299</v>
      </c>
      <c r="L148">
        <f t="shared" si="2"/>
        <v>0.60944206008583701</v>
      </c>
    </row>
    <row r="149" spans="2:12" x14ac:dyDescent="0.3">
      <c r="B149" s="16">
        <v>8.29740097743383E-6</v>
      </c>
      <c r="C149">
        <v>3</v>
      </c>
      <c r="D149">
        <v>0.33333333333333298</v>
      </c>
      <c r="E149" t="s">
        <v>286</v>
      </c>
      <c r="G149" s="20">
        <v>146</v>
      </c>
      <c r="H149" s="18">
        <v>0.35319148936170203</v>
      </c>
      <c r="J149" s="20">
        <v>146</v>
      </c>
      <c r="K149" s="18">
        <v>0.35319148936170203</v>
      </c>
      <c r="L149">
        <f t="shared" si="2"/>
        <v>0.64680851063829792</v>
      </c>
    </row>
    <row r="150" spans="2:12" x14ac:dyDescent="0.3">
      <c r="B150" s="16">
        <v>8.29740097743383E-6</v>
      </c>
      <c r="C150">
        <v>3</v>
      </c>
      <c r="D150">
        <v>0.33333333333333298</v>
      </c>
      <c r="E150" t="s">
        <v>287</v>
      </c>
      <c r="G150" s="20">
        <v>147</v>
      </c>
      <c r="H150" s="18">
        <v>0.33050847457627103</v>
      </c>
      <c r="J150" s="20">
        <v>147</v>
      </c>
      <c r="K150" s="18">
        <v>0.33050847457627103</v>
      </c>
      <c r="L150">
        <f t="shared" si="2"/>
        <v>0.66949152542372903</v>
      </c>
    </row>
    <row r="151" spans="2:12" x14ac:dyDescent="0.3">
      <c r="B151" s="16">
        <v>8.29740097743383E-6</v>
      </c>
      <c r="C151">
        <v>3</v>
      </c>
      <c r="D151">
        <v>0.66666666666666596</v>
      </c>
      <c r="E151" t="s">
        <v>288</v>
      </c>
      <c r="G151" s="20">
        <v>148</v>
      </c>
      <c r="H151" s="18">
        <v>0.31666666666666599</v>
      </c>
      <c r="J151" s="20">
        <v>148</v>
      </c>
      <c r="K151" s="18">
        <v>0.31666666666666599</v>
      </c>
      <c r="L151">
        <f t="shared" si="2"/>
        <v>0.68333333333333401</v>
      </c>
    </row>
    <row r="152" spans="2:12" x14ac:dyDescent="0.3">
      <c r="B152" s="16">
        <v>8.29740097743383E-6</v>
      </c>
      <c r="C152">
        <v>3</v>
      </c>
      <c r="D152">
        <v>0.66666666666666596</v>
      </c>
      <c r="E152" t="s">
        <v>289</v>
      </c>
      <c r="G152" s="20">
        <v>149</v>
      </c>
      <c r="H152" s="18">
        <v>0.35684647302904499</v>
      </c>
      <c r="J152" s="20">
        <v>149</v>
      </c>
      <c r="K152" s="18">
        <v>0.35684647302904499</v>
      </c>
      <c r="L152">
        <f t="shared" si="2"/>
        <v>0.64315352697095496</v>
      </c>
    </row>
    <row r="153" spans="2:12" x14ac:dyDescent="0.3">
      <c r="B153" s="16">
        <v>8.29740097743383E-6</v>
      </c>
      <c r="C153">
        <v>3</v>
      </c>
      <c r="D153">
        <v>0.66666666666666596</v>
      </c>
      <c r="E153" t="s">
        <v>290</v>
      </c>
      <c r="G153" s="20">
        <v>150</v>
      </c>
      <c r="H153" s="18">
        <v>0.44032921810699499</v>
      </c>
      <c r="J153" s="20">
        <v>150</v>
      </c>
      <c r="K153" s="18">
        <v>0.44032921810699499</v>
      </c>
      <c r="L153">
        <f t="shared" si="2"/>
        <v>0.55967078189300501</v>
      </c>
    </row>
    <row r="154" spans="2:12" x14ac:dyDescent="0.3">
      <c r="B154" s="16">
        <v>8.29740097743383E-6</v>
      </c>
      <c r="C154">
        <v>3</v>
      </c>
      <c r="D154">
        <v>1</v>
      </c>
      <c r="E154" t="s">
        <v>291</v>
      </c>
      <c r="G154" s="20">
        <v>151</v>
      </c>
      <c r="H154" s="18">
        <v>0.32113821138211301</v>
      </c>
      <c r="J154" s="20">
        <v>151</v>
      </c>
      <c r="K154" s="18">
        <v>0.32113821138211301</v>
      </c>
      <c r="L154">
        <f t="shared" si="2"/>
        <v>0.67886178861788693</v>
      </c>
    </row>
    <row r="155" spans="2:12" x14ac:dyDescent="0.3">
      <c r="B155" s="16">
        <v>8.29740097743383E-6</v>
      </c>
      <c r="C155">
        <v>3</v>
      </c>
      <c r="D155">
        <v>1</v>
      </c>
      <c r="E155" t="s">
        <v>292</v>
      </c>
      <c r="G155" s="20">
        <v>152</v>
      </c>
      <c r="H155" s="18">
        <v>0.375</v>
      </c>
      <c r="J155" s="20">
        <v>152</v>
      </c>
      <c r="K155" s="18">
        <v>0.375</v>
      </c>
      <c r="L155">
        <f t="shared" si="2"/>
        <v>0.625</v>
      </c>
    </row>
    <row r="156" spans="2:12" x14ac:dyDescent="0.3">
      <c r="B156" s="16">
        <v>8.29740097743383E-6</v>
      </c>
      <c r="C156">
        <v>3</v>
      </c>
      <c r="D156">
        <v>0.66666666666666596</v>
      </c>
      <c r="E156" t="s">
        <v>293</v>
      </c>
      <c r="G156" s="20">
        <v>153</v>
      </c>
      <c r="H156" s="18">
        <v>0.40540540540540498</v>
      </c>
      <c r="J156" s="20">
        <v>153</v>
      </c>
      <c r="K156" s="18">
        <v>0.40540540540540498</v>
      </c>
      <c r="L156">
        <f t="shared" si="2"/>
        <v>0.59459459459459496</v>
      </c>
    </row>
    <row r="157" spans="2:12" x14ac:dyDescent="0.3">
      <c r="B157" s="16">
        <v>8.29740097743383E-6</v>
      </c>
      <c r="C157">
        <v>3</v>
      </c>
      <c r="D157">
        <v>1</v>
      </c>
      <c r="E157" t="s">
        <v>294</v>
      </c>
      <c r="G157" s="20">
        <v>154</v>
      </c>
      <c r="H157" s="18">
        <v>0.383458646616541</v>
      </c>
      <c r="J157" s="20">
        <v>154</v>
      </c>
      <c r="K157" s="18">
        <v>0.383458646616541</v>
      </c>
      <c r="L157">
        <f t="shared" si="2"/>
        <v>0.61654135338345895</v>
      </c>
    </row>
    <row r="158" spans="2:12" x14ac:dyDescent="0.3">
      <c r="B158" s="16">
        <v>8.29740097743383E-6</v>
      </c>
      <c r="C158">
        <v>3</v>
      </c>
      <c r="D158">
        <v>0</v>
      </c>
      <c r="E158">
        <v>640</v>
      </c>
      <c r="G158" s="20">
        <v>155</v>
      </c>
      <c r="H158" s="18">
        <v>0.36891385767790202</v>
      </c>
      <c r="J158" s="20">
        <v>155</v>
      </c>
      <c r="K158" s="18">
        <v>0.36891385767790202</v>
      </c>
      <c r="L158">
        <f t="shared" si="2"/>
        <v>0.63108614232209792</v>
      </c>
    </row>
    <row r="159" spans="2:12" x14ac:dyDescent="0.3">
      <c r="B159" s="16">
        <v>8.29740097743383E-6</v>
      </c>
      <c r="C159">
        <v>3</v>
      </c>
      <c r="D159">
        <v>1</v>
      </c>
      <c r="E159">
        <v>944</v>
      </c>
      <c r="G159" s="20">
        <v>156</v>
      </c>
      <c r="H159" s="18">
        <v>0.35793357933579301</v>
      </c>
      <c r="J159" s="20">
        <v>156</v>
      </c>
      <c r="K159" s="18">
        <v>0.35793357933579301</v>
      </c>
      <c r="L159">
        <f t="shared" si="2"/>
        <v>0.64206642066420705</v>
      </c>
    </row>
    <row r="160" spans="2:12" x14ac:dyDescent="0.3">
      <c r="B160" s="16">
        <v>8.29740097743383E-6</v>
      </c>
      <c r="C160">
        <v>3</v>
      </c>
      <c r="D160">
        <v>0.33333333333333298</v>
      </c>
      <c r="E160" t="s">
        <v>295</v>
      </c>
      <c r="G160" s="20">
        <v>157</v>
      </c>
      <c r="H160" s="18">
        <v>0.35740072202166001</v>
      </c>
      <c r="J160" s="20">
        <v>157</v>
      </c>
      <c r="K160" s="18">
        <v>0.35740072202166001</v>
      </c>
      <c r="L160">
        <f t="shared" si="2"/>
        <v>0.64259927797834004</v>
      </c>
    </row>
    <row r="161" spans="2:12" x14ac:dyDescent="0.3">
      <c r="B161" s="16">
        <v>8.29740097743383E-6</v>
      </c>
      <c r="C161">
        <v>3</v>
      </c>
      <c r="D161">
        <v>0.33333333333333298</v>
      </c>
      <c r="E161" t="s">
        <v>296</v>
      </c>
      <c r="G161" s="20">
        <v>158</v>
      </c>
      <c r="H161" s="18">
        <v>0.39426523297491001</v>
      </c>
      <c r="J161" s="20">
        <v>158</v>
      </c>
      <c r="K161" s="18">
        <v>0.39426523297491001</v>
      </c>
      <c r="L161">
        <f t="shared" si="2"/>
        <v>0.60573476702508999</v>
      </c>
    </row>
    <row r="162" spans="2:12" x14ac:dyDescent="0.3">
      <c r="B162" s="16">
        <v>8.29740097743383E-6</v>
      </c>
      <c r="C162">
        <v>3</v>
      </c>
      <c r="D162">
        <v>0.66666666666666596</v>
      </c>
      <c r="E162">
        <v>760</v>
      </c>
      <c r="G162" s="20">
        <v>159</v>
      </c>
      <c r="H162" s="18">
        <v>0.34163701067615598</v>
      </c>
      <c r="J162" s="20">
        <v>159</v>
      </c>
      <c r="K162" s="18">
        <v>0.34163701067615598</v>
      </c>
      <c r="L162">
        <f t="shared" si="2"/>
        <v>0.65836298932384407</v>
      </c>
    </row>
    <row r="163" spans="2:12" x14ac:dyDescent="0.3">
      <c r="B163" s="16">
        <v>8.29740097743383E-6</v>
      </c>
      <c r="C163">
        <v>3</v>
      </c>
      <c r="D163">
        <v>1</v>
      </c>
      <c r="E163" t="s">
        <v>297</v>
      </c>
      <c r="G163" s="20">
        <v>160</v>
      </c>
      <c r="H163" s="18">
        <v>0.38869257950530001</v>
      </c>
      <c r="J163" s="20">
        <v>160</v>
      </c>
      <c r="K163" s="18">
        <v>0.38869257950530001</v>
      </c>
      <c r="L163">
        <f t="shared" si="2"/>
        <v>0.61130742049469999</v>
      </c>
    </row>
    <row r="164" spans="2:12" x14ac:dyDescent="0.3">
      <c r="B164" s="16">
        <v>8.29740097743383E-6</v>
      </c>
      <c r="C164">
        <v>3</v>
      </c>
      <c r="D164">
        <v>0</v>
      </c>
      <c r="E164" t="s">
        <v>298</v>
      </c>
      <c r="G164" s="20">
        <v>161</v>
      </c>
      <c r="H164" s="18">
        <v>0.34859154929577402</v>
      </c>
      <c r="J164" s="20">
        <v>161</v>
      </c>
      <c r="K164" s="18">
        <v>0.34859154929577402</v>
      </c>
      <c r="L164">
        <f t="shared" si="2"/>
        <v>0.65140845070422593</v>
      </c>
    </row>
    <row r="165" spans="2:12" x14ac:dyDescent="0.3">
      <c r="B165" s="16">
        <v>8.29740097743383E-6</v>
      </c>
      <c r="C165">
        <v>3</v>
      </c>
      <c r="D165">
        <v>0.33333333333333298</v>
      </c>
      <c r="E165" t="s">
        <v>299</v>
      </c>
      <c r="G165" s="20">
        <v>162</v>
      </c>
      <c r="H165" s="18">
        <v>0.30877192982456098</v>
      </c>
      <c r="J165" s="20">
        <v>162</v>
      </c>
      <c r="K165" s="18">
        <v>0.30877192982456098</v>
      </c>
      <c r="L165">
        <f t="shared" si="2"/>
        <v>0.69122807017543897</v>
      </c>
    </row>
    <row r="166" spans="2:12" x14ac:dyDescent="0.3">
      <c r="B166" s="16">
        <v>8.29740097743383E-6</v>
      </c>
      <c r="C166">
        <v>3</v>
      </c>
      <c r="D166">
        <v>0.66666666666666596</v>
      </c>
      <c r="E166" t="s">
        <v>300</v>
      </c>
      <c r="G166" s="20">
        <v>163</v>
      </c>
      <c r="H166" s="18">
        <v>0.36458333333333298</v>
      </c>
      <c r="J166" s="20">
        <v>163</v>
      </c>
      <c r="K166" s="18">
        <v>0.36458333333333298</v>
      </c>
      <c r="L166">
        <f t="shared" si="2"/>
        <v>0.63541666666666696</v>
      </c>
    </row>
    <row r="167" spans="2:12" x14ac:dyDescent="0.3">
      <c r="B167" s="16">
        <v>8.29740097743383E-6</v>
      </c>
      <c r="C167">
        <v>3</v>
      </c>
      <c r="D167">
        <v>1</v>
      </c>
      <c r="E167" t="s">
        <v>301</v>
      </c>
      <c r="G167" s="20">
        <v>164</v>
      </c>
      <c r="H167" s="18">
        <v>0.36054421768707401</v>
      </c>
      <c r="J167" s="20">
        <v>164</v>
      </c>
      <c r="K167" s="18">
        <v>0.36054421768707401</v>
      </c>
      <c r="L167">
        <f t="shared" si="2"/>
        <v>0.63945578231292599</v>
      </c>
    </row>
    <row r="168" spans="2:12" x14ac:dyDescent="0.3">
      <c r="B168" s="16">
        <v>8.29740097743383E-6</v>
      </c>
      <c r="C168">
        <v>3</v>
      </c>
      <c r="D168">
        <v>0</v>
      </c>
      <c r="E168" t="s">
        <v>302</v>
      </c>
      <c r="G168" s="20">
        <v>165</v>
      </c>
      <c r="H168" s="18">
        <v>0.33554817275747501</v>
      </c>
      <c r="J168" s="20">
        <v>165</v>
      </c>
      <c r="K168" s="18">
        <v>0.33554817275747501</v>
      </c>
      <c r="L168">
        <f t="shared" si="2"/>
        <v>0.66445182724252505</v>
      </c>
    </row>
    <row r="169" spans="2:12" x14ac:dyDescent="0.3">
      <c r="B169" s="16">
        <v>8.29740097743383E-6</v>
      </c>
      <c r="C169">
        <v>3</v>
      </c>
      <c r="D169">
        <v>0.33333333333333298</v>
      </c>
      <c r="E169" t="s">
        <v>303</v>
      </c>
      <c r="G169" s="20">
        <v>166</v>
      </c>
      <c r="H169" s="18">
        <v>0.35830618892508098</v>
      </c>
      <c r="J169" s="20">
        <v>166</v>
      </c>
      <c r="K169" s="18">
        <v>0.35830618892508098</v>
      </c>
      <c r="L169">
        <f t="shared" si="2"/>
        <v>0.64169381107491907</v>
      </c>
    </row>
    <row r="170" spans="2:12" x14ac:dyDescent="0.3">
      <c r="B170" s="16">
        <v>1.10632013032451E-5</v>
      </c>
      <c r="C170">
        <v>4</v>
      </c>
      <c r="D170">
        <v>0.25</v>
      </c>
      <c r="E170" t="s">
        <v>304</v>
      </c>
      <c r="G170" s="20">
        <v>167</v>
      </c>
      <c r="H170" s="18">
        <v>0.35238095238095202</v>
      </c>
      <c r="J170" s="20">
        <v>167</v>
      </c>
      <c r="K170" s="18">
        <v>0.35238095238095202</v>
      </c>
      <c r="L170">
        <f t="shared" si="2"/>
        <v>0.64761904761904798</v>
      </c>
    </row>
    <row r="171" spans="2:12" x14ac:dyDescent="0.3">
      <c r="B171" s="16">
        <v>1.10632013032451E-5</v>
      </c>
      <c r="C171">
        <v>4</v>
      </c>
      <c r="D171">
        <v>1</v>
      </c>
      <c r="E171" t="s">
        <v>305</v>
      </c>
      <c r="G171" s="20">
        <v>168</v>
      </c>
      <c r="H171" s="18">
        <v>0.338607594936708</v>
      </c>
      <c r="J171" s="20">
        <v>168</v>
      </c>
      <c r="K171" s="18">
        <v>0.338607594936708</v>
      </c>
      <c r="L171">
        <f t="shared" si="2"/>
        <v>0.661392405063292</v>
      </c>
    </row>
    <row r="172" spans="2:12" x14ac:dyDescent="0.3">
      <c r="B172" s="16">
        <v>1.10632013032451E-5</v>
      </c>
      <c r="C172">
        <v>4</v>
      </c>
      <c r="D172">
        <v>0.5</v>
      </c>
      <c r="E172" t="s">
        <v>306</v>
      </c>
      <c r="G172" s="20">
        <v>169</v>
      </c>
      <c r="H172" s="18">
        <v>0.43962848297213603</v>
      </c>
      <c r="J172" s="20">
        <v>169</v>
      </c>
      <c r="K172" s="18">
        <v>0.43962848297213603</v>
      </c>
      <c r="L172">
        <f t="shared" si="2"/>
        <v>0.56037151702786403</v>
      </c>
    </row>
    <row r="173" spans="2:12" x14ac:dyDescent="0.3">
      <c r="B173" s="16">
        <v>1.10632013032451E-5</v>
      </c>
      <c r="C173">
        <v>4</v>
      </c>
      <c r="D173">
        <v>0.25</v>
      </c>
      <c r="E173" t="s">
        <v>307</v>
      </c>
      <c r="G173" s="20">
        <v>170</v>
      </c>
      <c r="H173" s="18">
        <v>0.33333333333333298</v>
      </c>
      <c r="J173" s="20">
        <v>170</v>
      </c>
      <c r="K173" s="18">
        <v>0.33333333333333298</v>
      </c>
      <c r="L173">
        <f t="shared" si="2"/>
        <v>0.66666666666666696</v>
      </c>
    </row>
    <row r="174" spans="2:12" x14ac:dyDescent="0.3">
      <c r="B174" s="16">
        <v>1.10632013032451E-5</v>
      </c>
      <c r="C174">
        <v>4</v>
      </c>
      <c r="D174">
        <v>0</v>
      </c>
      <c r="E174" t="s">
        <v>308</v>
      </c>
      <c r="G174" s="20">
        <v>171</v>
      </c>
      <c r="H174" s="18">
        <v>0.32668711656441696</v>
      </c>
      <c r="J174" s="20">
        <v>171</v>
      </c>
      <c r="K174" s="18">
        <v>0.32668711656441696</v>
      </c>
      <c r="L174">
        <f t="shared" si="2"/>
        <v>0.67331288343558304</v>
      </c>
    </row>
    <row r="175" spans="2:12" x14ac:dyDescent="0.3">
      <c r="B175" s="16">
        <v>1.10632013032451E-5</v>
      </c>
      <c r="C175">
        <v>4</v>
      </c>
      <c r="D175">
        <v>0.75</v>
      </c>
      <c r="E175" t="s">
        <v>309</v>
      </c>
      <c r="G175" s="20">
        <v>172</v>
      </c>
      <c r="H175" s="18">
        <v>0.39024390243902402</v>
      </c>
      <c r="J175" s="20">
        <v>172</v>
      </c>
      <c r="K175" s="18">
        <v>0.39024390243902402</v>
      </c>
      <c r="L175">
        <f t="shared" si="2"/>
        <v>0.60975609756097593</v>
      </c>
    </row>
    <row r="176" spans="2:12" x14ac:dyDescent="0.3">
      <c r="B176" s="16">
        <v>1.10632013032451E-5</v>
      </c>
      <c r="C176">
        <v>4</v>
      </c>
      <c r="D176">
        <v>0.5</v>
      </c>
      <c r="E176" t="s">
        <v>310</v>
      </c>
      <c r="G176" s="20">
        <v>173</v>
      </c>
      <c r="H176" s="18">
        <v>0.31818181818181801</v>
      </c>
      <c r="J176" s="20">
        <v>173</v>
      </c>
      <c r="K176" s="18">
        <v>0.31818181818181801</v>
      </c>
      <c r="L176">
        <f t="shared" si="2"/>
        <v>0.68181818181818199</v>
      </c>
    </row>
    <row r="177" spans="2:12" x14ac:dyDescent="0.3">
      <c r="B177" s="16">
        <v>1.10632013032451E-5</v>
      </c>
      <c r="C177">
        <v>4</v>
      </c>
      <c r="D177">
        <v>0.75</v>
      </c>
      <c r="E177" t="s">
        <v>311</v>
      </c>
      <c r="G177" s="20">
        <v>174</v>
      </c>
      <c r="H177" s="18">
        <v>0.36253776435045298</v>
      </c>
      <c r="J177" s="20">
        <v>174</v>
      </c>
      <c r="K177" s="18">
        <v>0.36253776435045298</v>
      </c>
      <c r="L177">
        <f t="shared" si="2"/>
        <v>0.63746223564954696</v>
      </c>
    </row>
    <row r="178" spans="2:12" x14ac:dyDescent="0.3">
      <c r="B178" s="16">
        <v>1.10632013032451E-5</v>
      </c>
      <c r="C178">
        <v>4</v>
      </c>
      <c r="D178">
        <v>0.75</v>
      </c>
      <c r="E178" t="s">
        <v>312</v>
      </c>
      <c r="G178" s="20">
        <v>175</v>
      </c>
      <c r="H178" s="18">
        <v>0.330838323353293</v>
      </c>
      <c r="J178" s="20">
        <v>175</v>
      </c>
      <c r="K178" s="18">
        <v>0.330838323353293</v>
      </c>
      <c r="L178">
        <f t="shared" si="2"/>
        <v>0.669161676646707</v>
      </c>
    </row>
    <row r="179" spans="2:12" x14ac:dyDescent="0.3">
      <c r="B179" s="16">
        <v>1.10632013032451E-5</v>
      </c>
      <c r="C179">
        <v>4</v>
      </c>
      <c r="D179">
        <v>0.5</v>
      </c>
      <c r="E179" t="s">
        <v>313</v>
      </c>
      <c r="G179" s="20">
        <v>176</v>
      </c>
      <c r="H179" s="18">
        <v>0.30447761194029799</v>
      </c>
      <c r="J179" s="20">
        <v>176</v>
      </c>
      <c r="K179" s="18">
        <v>0.30447761194029799</v>
      </c>
      <c r="L179">
        <f t="shared" si="2"/>
        <v>0.69552238805970201</v>
      </c>
    </row>
    <row r="180" spans="2:12" x14ac:dyDescent="0.3">
      <c r="B180" s="16">
        <v>1.10632013032451E-5</v>
      </c>
      <c r="C180">
        <v>4</v>
      </c>
      <c r="D180">
        <v>1</v>
      </c>
      <c r="E180" t="s">
        <v>314</v>
      </c>
      <c r="G180" s="20">
        <v>177</v>
      </c>
      <c r="H180" s="18">
        <v>0.37202380952380898</v>
      </c>
      <c r="J180" s="20">
        <v>177</v>
      </c>
      <c r="K180" s="18">
        <v>0.37202380952380898</v>
      </c>
      <c r="L180">
        <f t="shared" si="2"/>
        <v>0.62797619047619102</v>
      </c>
    </row>
    <row r="181" spans="2:12" x14ac:dyDescent="0.3">
      <c r="B181" s="16">
        <v>1.10632013032451E-5</v>
      </c>
      <c r="C181">
        <v>4</v>
      </c>
      <c r="D181">
        <v>0.75</v>
      </c>
      <c r="E181" t="s">
        <v>315</v>
      </c>
      <c r="G181" s="20">
        <v>178</v>
      </c>
      <c r="H181" s="18">
        <v>0.31952662721893399</v>
      </c>
      <c r="J181" s="20">
        <v>178</v>
      </c>
      <c r="K181" s="18">
        <v>0.31952662721893399</v>
      </c>
      <c r="L181">
        <f t="shared" si="2"/>
        <v>0.68047337278106601</v>
      </c>
    </row>
    <row r="182" spans="2:12" x14ac:dyDescent="0.3">
      <c r="B182" s="16">
        <v>1.10632013032451E-5</v>
      </c>
      <c r="C182">
        <v>4</v>
      </c>
      <c r="D182">
        <v>1</v>
      </c>
      <c r="E182" t="s">
        <v>316</v>
      </c>
      <c r="G182" s="20">
        <v>179</v>
      </c>
      <c r="H182" s="18">
        <v>0.368731563421828</v>
      </c>
      <c r="J182" s="20">
        <v>179</v>
      </c>
      <c r="K182" s="18">
        <v>0.368731563421828</v>
      </c>
      <c r="L182">
        <f t="shared" si="2"/>
        <v>0.631268436578172</v>
      </c>
    </row>
    <row r="183" spans="2:12" x14ac:dyDescent="0.3">
      <c r="B183" s="16">
        <v>1.10632013032451E-5</v>
      </c>
      <c r="C183">
        <v>4</v>
      </c>
      <c r="D183">
        <v>0.25</v>
      </c>
      <c r="E183" t="s">
        <v>317</v>
      </c>
      <c r="G183" s="20">
        <v>180</v>
      </c>
      <c r="H183" s="18">
        <v>0.38662790697674398</v>
      </c>
      <c r="J183" s="20">
        <v>180</v>
      </c>
      <c r="K183" s="18">
        <v>0.38662790697674398</v>
      </c>
      <c r="L183">
        <f t="shared" si="2"/>
        <v>0.61337209302325602</v>
      </c>
    </row>
    <row r="184" spans="2:12" x14ac:dyDescent="0.3">
      <c r="B184" s="16">
        <v>1.10632013032451E-5</v>
      </c>
      <c r="C184">
        <v>4</v>
      </c>
      <c r="D184">
        <v>0.75</v>
      </c>
      <c r="E184">
        <v>850</v>
      </c>
      <c r="G184" s="20">
        <v>181</v>
      </c>
      <c r="H184" s="18">
        <v>0.34090909090909</v>
      </c>
      <c r="J184" s="20">
        <v>181</v>
      </c>
      <c r="K184" s="18">
        <v>0.34090909090909</v>
      </c>
      <c r="L184">
        <f t="shared" si="2"/>
        <v>0.65909090909091006</v>
      </c>
    </row>
    <row r="185" spans="2:12" x14ac:dyDescent="0.3">
      <c r="B185" s="16">
        <v>1.10632013032451E-5</v>
      </c>
      <c r="C185">
        <v>4</v>
      </c>
      <c r="D185">
        <v>0.5</v>
      </c>
      <c r="E185" t="s">
        <v>318</v>
      </c>
      <c r="G185" s="20">
        <v>182</v>
      </c>
      <c r="H185" s="18">
        <v>0.371104815864022</v>
      </c>
      <c r="J185" s="20">
        <v>182</v>
      </c>
      <c r="K185" s="18">
        <v>0.371104815864022</v>
      </c>
      <c r="L185">
        <f t="shared" si="2"/>
        <v>0.628895184135978</v>
      </c>
    </row>
    <row r="186" spans="2:12" x14ac:dyDescent="0.3">
      <c r="B186" s="16">
        <v>1.10632013032451E-5</v>
      </c>
      <c r="C186">
        <v>4</v>
      </c>
      <c r="D186">
        <v>0.25</v>
      </c>
      <c r="E186" t="s">
        <v>319</v>
      </c>
      <c r="G186" s="20">
        <v>183</v>
      </c>
      <c r="H186" s="18">
        <v>0.37535014005602202</v>
      </c>
      <c r="J186" s="20">
        <v>183</v>
      </c>
      <c r="K186" s="18">
        <v>0.37535014005602202</v>
      </c>
      <c r="L186">
        <f t="shared" si="2"/>
        <v>0.62464985994397804</v>
      </c>
    </row>
    <row r="187" spans="2:12" x14ac:dyDescent="0.3">
      <c r="B187" s="16">
        <v>1.38290016290563E-5</v>
      </c>
      <c r="C187">
        <v>5</v>
      </c>
      <c r="D187">
        <v>0</v>
      </c>
      <c r="E187" t="s">
        <v>320</v>
      </c>
      <c r="G187" s="20">
        <v>184</v>
      </c>
      <c r="H187" s="18">
        <v>0.36592178770949702</v>
      </c>
      <c r="J187" s="20">
        <v>184</v>
      </c>
      <c r="K187" s="18">
        <v>0.36592178770949702</v>
      </c>
      <c r="L187">
        <f t="shared" si="2"/>
        <v>0.63407821229050298</v>
      </c>
    </row>
    <row r="188" spans="2:12" x14ac:dyDescent="0.3">
      <c r="B188" s="16">
        <v>1.38290016290563E-5</v>
      </c>
      <c r="C188">
        <v>5</v>
      </c>
      <c r="D188">
        <v>0.8</v>
      </c>
      <c r="E188" t="s">
        <v>321</v>
      </c>
      <c r="G188" s="20">
        <v>185</v>
      </c>
      <c r="H188" s="18">
        <v>0.376044568245125</v>
      </c>
      <c r="J188" s="20">
        <v>185</v>
      </c>
      <c r="K188" s="18">
        <v>0.376044568245125</v>
      </c>
      <c r="L188">
        <f t="shared" si="2"/>
        <v>0.623955431754875</v>
      </c>
    </row>
    <row r="189" spans="2:12" x14ac:dyDescent="0.3">
      <c r="B189" s="16">
        <v>1.38290016290563E-5</v>
      </c>
      <c r="C189">
        <v>5</v>
      </c>
      <c r="D189">
        <v>0.6</v>
      </c>
      <c r="E189" t="s">
        <v>322</v>
      </c>
      <c r="G189" s="20">
        <v>186</v>
      </c>
      <c r="H189" s="18">
        <v>0.32320441988950199</v>
      </c>
      <c r="J189" s="20">
        <v>186</v>
      </c>
      <c r="K189" s="18">
        <v>0.32320441988950199</v>
      </c>
      <c r="L189">
        <f t="shared" si="2"/>
        <v>0.67679558011049801</v>
      </c>
    </row>
    <row r="190" spans="2:12" x14ac:dyDescent="0.3">
      <c r="B190" s="16">
        <v>1.38290016290563E-5</v>
      </c>
      <c r="C190">
        <v>5</v>
      </c>
      <c r="D190">
        <v>0.4</v>
      </c>
      <c r="E190" t="s">
        <v>323</v>
      </c>
      <c r="G190" s="20">
        <v>187</v>
      </c>
      <c r="H190" s="18">
        <v>0.391780821917808</v>
      </c>
      <c r="J190" s="20">
        <v>187</v>
      </c>
      <c r="K190" s="18">
        <v>0.391780821917808</v>
      </c>
      <c r="L190">
        <f t="shared" si="2"/>
        <v>0.60821917808219195</v>
      </c>
    </row>
    <row r="191" spans="2:12" x14ac:dyDescent="0.3">
      <c r="B191" s="16">
        <v>1.38290016290563E-5</v>
      </c>
      <c r="C191">
        <v>5</v>
      </c>
      <c r="D191">
        <v>1</v>
      </c>
      <c r="E191" t="s">
        <v>324</v>
      </c>
      <c r="G191" s="20">
        <v>188</v>
      </c>
      <c r="H191" s="18">
        <v>0.41192411924119199</v>
      </c>
      <c r="J191" s="20">
        <v>188</v>
      </c>
      <c r="K191" s="18">
        <v>0.41192411924119199</v>
      </c>
      <c r="L191">
        <f t="shared" si="2"/>
        <v>0.58807588075880801</v>
      </c>
    </row>
    <row r="192" spans="2:12" x14ac:dyDescent="0.3">
      <c r="B192" s="16">
        <v>1.38290016290563E-5</v>
      </c>
      <c r="C192">
        <v>5</v>
      </c>
      <c r="D192">
        <v>0.4</v>
      </c>
      <c r="E192" t="s">
        <v>325</v>
      </c>
      <c r="G192" s="20">
        <v>189</v>
      </c>
      <c r="H192" s="18">
        <v>0.41018766756032099</v>
      </c>
      <c r="J192" s="20">
        <v>189</v>
      </c>
      <c r="K192" s="18">
        <v>0.41018766756032099</v>
      </c>
      <c r="L192">
        <f t="shared" si="2"/>
        <v>0.58981233243967901</v>
      </c>
    </row>
    <row r="193" spans="2:12" x14ac:dyDescent="0.3">
      <c r="B193" s="16">
        <v>1.38290016290563E-5</v>
      </c>
      <c r="C193">
        <v>5</v>
      </c>
      <c r="D193">
        <v>0.6</v>
      </c>
      <c r="E193" t="s">
        <v>326</v>
      </c>
      <c r="G193" s="20">
        <v>190</v>
      </c>
      <c r="H193" s="18">
        <v>0.3816489361702125</v>
      </c>
      <c r="J193" s="20">
        <v>190</v>
      </c>
      <c r="K193" s="18">
        <v>0.3816489361702125</v>
      </c>
      <c r="L193">
        <f t="shared" si="2"/>
        <v>0.61835106382978755</v>
      </c>
    </row>
    <row r="194" spans="2:12" x14ac:dyDescent="0.3">
      <c r="B194" s="16">
        <v>1.38290016290563E-5</v>
      </c>
      <c r="C194">
        <v>5</v>
      </c>
      <c r="D194">
        <v>1</v>
      </c>
      <c r="E194" t="s">
        <v>327</v>
      </c>
      <c r="G194" s="20">
        <v>191</v>
      </c>
      <c r="H194" s="18">
        <v>0.30952380952380898</v>
      </c>
      <c r="J194" s="20">
        <v>191</v>
      </c>
      <c r="K194" s="18">
        <v>0.30952380952380898</v>
      </c>
      <c r="L194">
        <f t="shared" si="2"/>
        <v>0.69047619047619102</v>
      </c>
    </row>
    <row r="195" spans="2:12" x14ac:dyDescent="0.3">
      <c r="B195" s="16">
        <v>1.38290016290563E-5</v>
      </c>
      <c r="C195">
        <v>5</v>
      </c>
      <c r="D195">
        <v>0.2</v>
      </c>
      <c r="E195" t="s">
        <v>328</v>
      </c>
      <c r="G195" s="20">
        <v>192</v>
      </c>
      <c r="H195" s="18">
        <v>0.330310880829015</v>
      </c>
      <c r="J195" s="20">
        <v>192</v>
      </c>
      <c r="K195" s="18">
        <v>0.330310880829015</v>
      </c>
      <c r="L195">
        <f t="shared" si="2"/>
        <v>0.66968911917098506</v>
      </c>
    </row>
    <row r="196" spans="2:12" x14ac:dyDescent="0.3">
      <c r="B196" s="16">
        <v>1.38290016290563E-5</v>
      </c>
      <c r="C196">
        <v>5</v>
      </c>
      <c r="D196">
        <v>0.6</v>
      </c>
      <c r="E196" t="s">
        <v>329</v>
      </c>
      <c r="G196" s="20">
        <v>193</v>
      </c>
      <c r="H196" s="18">
        <v>0.37984496124030998</v>
      </c>
      <c r="J196" s="20">
        <v>193</v>
      </c>
      <c r="K196" s="18">
        <v>0.37984496124030998</v>
      </c>
      <c r="L196">
        <f t="shared" si="2"/>
        <v>0.62015503875969002</v>
      </c>
    </row>
    <row r="197" spans="2:12" x14ac:dyDescent="0.3">
      <c r="B197" s="16">
        <v>1.38290016290563E-5</v>
      </c>
      <c r="C197">
        <v>5</v>
      </c>
      <c r="D197">
        <v>0</v>
      </c>
      <c r="E197" t="s">
        <v>330</v>
      </c>
      <c r="G197" s="20">
        <v>194</v>
      </c>
      <c r="H197" s="18">
        <v>0.34683544303797398</v>
      </c>
      <c r="J197" s="20">
        <v>194</v>
      </c>
      <c r="K197" s="18">
        <v>0.34683544303797398</v>
      </c>
      <c r="L197">
        <f t="shared" ref="L197:L260" si="3">1-K197</f>
        <v>0.65316455696202602</v>
      </c>
    </row>
    <row r="198" spans="2:12" x14ac:dyDescent="0.3">
      <c r="B198" s="16">
        <v>1.6594801954867599E-5</v>
      </c>
      <c r="C198">
        <v>6</v>
      </c>
      <c r="D198">
        <v>0.16666666666666599</v>
      </c>
      <c r="E198" t="s">
        <v>331</v>
      </c>
      <c r="G198" s="20">
        <v>195</v>
      </c>
      <c r="H198" s="18">
        <v>0.37878787878787801</v>
      </c>
      <c r="J198" s="20">
        <v>195</v>
      </c>
      <c r="K198" s="18">
        <v>0.37878787878787801</v>
      </c>
      <c r="L198">
        <f t="shared" si="3"/>
        <v>0.62121212121212199</v>
      </c>
    </row>
    <row r="199" spans="2:12" x14ac:dyDescent="0.3">
      <c r="B199" s="16">
        <v>1.6594801954867599E-5</v>
      </c>
      <c r="C199">
        <v>6</v>
      </c>
      <c r="D199">
        <v>0.83333333333333304</v>
      </c>
      <c r="E199" t="s">
        <v>332</v>
      </c>
      <c r="G199" s="20">
        <v>196</v>
      </c>
      <c r="H199" s="18">
        <v>0.33753148614609502</v>
      </c>
      <c r="J199" s="20">
        <v>196</v>
      </c>
      <c r="K199" s="18">
        <v>0.33753148614609502</v>
      </c>
      <c r="L199">
        <f t="shared" si="3"/>
        <v>0.66246851385390504</v>
      </c>
    </row>
    <row r="200" spans="2:12" x14ac:dyDescent="0.3">
      <c r="B200" s="16">
        <v>1.6594801954867599E-5</v>
      </c>
      <c r="C200">
        <v>6</v>
      </c>
      <c r="D200">
        <v>0</v>
      </c>
      <c r="E200" t="s">
        <v>333</v>
      </c>
      <c r="G200" s="20">
        <v>197</v>
      </c>
      <c r="H200" s="18">
        <v>0.32663316582914503</v>
      </c>
      <c r="J200" s="20">
        <v>197</v>
      </c>
      <c r="K200" s="18">
        <v>0.32663316582914503</v>
      </c>
      <c r="L200">
        <f t="shared" si="3"/>
        <v>0.67336683417085497</v>
      </c>
    </row>
    <row r="201" spans="2:12" x14ac:dyDescent="0.3">
      <c r="B201" s="16">
        <v>1.6594801954867599E-5</v>
      </c>
      <c r="C201">
        <v>6</v>
      </c>
      <c r="D201">
        <v>0.66666666666666596</v>
      </c>
      <c r="E201" t="s">
        <v>334</v>
      </c>
      <c r="G201" s="20">
        <v>198</v>
      </c>
      <c r="H201" s="18">
        <v>0.33665835411471301</v>
      </c>
      <c r="J201" s="20">
        <v>198</v>
      </c>
      <c r="K201" s="18">
        <v>0.33665835411471301</v>
      </c>
      <c r="L201">
        <f t="shared" si="3"/>
        <v>0.66334164588528699</v>
      </c>
    </row>
    <row r="202" spans="2:12" x14ac:dyDescent="0.3">
      <c r="B202" s="16">
        <v>1.6594801954867599E-5</v>
      </c>
      <c r="C202">
        <v>6</v>
      </c>
      <c r="D202">
        <v>0.66666666666666596</v>
      </c>
      <c r="E202" t="s">
        <v>335</v>
      </c>
      <c r="G202" s="20">
        <v>199</v>
      </c>
      <c r="H202" s="18">
        <v>0.34474327628361801</v>
      </c>
      <c r="J202" s="20">
        <v>199</v>
      </c>
      <c r="K202" s="18">
        <v>0.34474327628361801</v>
      </c>
      <c r="L202">
        <f t="shared" si="3"/>
        <v>0.65525672371638199</v>
      </c>
    </row>
    <row r="203" spans="2:12" x14ac:dyDescent="0.3">
      <c r="B203" s="16">
        <v>1.6594801954867599E-5</v>
      </c>
      <c r="C203">
        <v>6</v>
      </c>
      <c r="D203">
        <v>0.66666666666666596</v>
      </c>
      <c r="E203" t="s">
        <v>336</v>
      </c>
      <c r="G203" s="20">
        <v>200</v>
      </c>
      <c r="H203" s="18">
        <v>0.35903614457831301</v>
      </c>
      <c r="J203" s="20">
        <v>200</v>
      </c>
      <c r="K203" s="18">
        <v>0.35903614457831301</v>
      </c>
      <c r="L203">
        <f t="shared" si="3"/>
        <v>0.64096385542168699</v>
      </c>
    </row>
    <row r="204" spans="2:12" x14ac:dyDescent="0.3">
      <c r="B204" s="16">
        <v>1.6594801954867599E-5</v>
      </c>
      <c r="C204">
        <v>6</v>
      </c>
      <c r="D204">
        <v>1</v>
      </c>
      <c r="E204" t="s">
        <v>337</v>
      </c>
      <c r="G204" s="20">
        <v>201</v>
      </c>
      <c r="H204" s="18">
        <v>0.36406619385342698</v>
      </c>
      <c r="J204" s="20">
        <v>201</v>
      </c>
      <c r="K204" s="18">
        <v>0.36406619385342698</v>
      </c>
      <c r="L204">
        <f t="shared" si="3"/>
        <v>0.63593380614657302</v>
      </c>
    </row>
    <row r="205" spans="2:12" x14ac:dyDescent="0.3">
      <c r="B205" s="16">
        <v>1.6594801954867599E-5</v>
      </c>
      <c r="C205">
        <v>6</v>
      </c>
      <c r="D205">
        <v>0.33333333333333298</v>
      </c>
      <c r="E205" t="s">
        <v>338</v>
      </c>
      <c r="G205" s="20">
        <v>202</v>
      </c>
      <c r="H205" s="18">
        <v>0.355140186915887</v>
      </c>
      <c r="J205" s="20">
        <v>202</v>
      </c>
      <c r="K205" s="18">
        <v>0.355140186915887</v>
      </c>
      <c r="L205">
        <f t="shared" si="3"/>
        <v>0.644859813084113</v>
      </c>
    </row>
    <row r="206" spans="2:12" x14ac:dyDescent="0.3">
      <c r="B206" s="16">
        <v>1.6594801954867599E-5</v>
      </c>
      <c r="C206">
        <v>6</v>
      </c>
      <c r="D206">
        <v>0.5</v>
      </c>
      <c r="E206" t="s">
        <v>339</v>
      </c>
      <c r="G206" s="20">
        <v>203</v>
      </c>
      <c r="H206" s="18">
        <v>0.35714285714285698</v>
      </c>
      <c r="J206" s="20">
        <v>203</v>
      </c>
      <c r="K206" s="18">
        <v>0.35714285714285698</v>
      </c>
      <c r="L206">
        <f t="shared" si="3"/>
        <v>0.64285714285714302</v>
      </c>
    </row>
    <row r="207" spans="2:12" x14ac:dyDescent="0.3">
      <c r="B207" s="16">
        <v>1.6594801954867599E-5</v>
      </c>
      <c r="C207">
        <v>6</v>
      </c>
      <c r="D207">
        <v>0.66666666666666596</v>
      </c>
      <c r="E207" t="s">
        <v>340</v>
      </c>
      <c r="G207" s="20">
        <v>204</v>
      </c>
      <c r="H207" s="18">
        <v>0.33027522935779802</v>
      </c>
      <c r="J207" s="20">
        <v>204</v>
      </c>
      <c r="K207" s="18">
        <v>0.33027522935779802</v>
      </c>
      <c r="L207">
        <f t="shared" si="3"/>
        <v>0.66972477064220204</v>
      </c>
    </row>
    <row r="208" spans="2:12" x14ac:dyDescent="0.3">
      <c r="B208" s="16">
        <v>1.6594801954867599E-5</v>
      </c>
      <c r="C208">
        <v>6</v>
      </c>
      <c r="D208">
        <v>0.66666666666666596</v>
      </c>
      <c r="E208" t="s">
        <v>341</v>
      </c>
      <c r="G208" s="20">
        <v>205</v>
      </c>
      <c r="H208" s="18">
        <v>0.31991051454138703</v>
      </c>
      <c r="J208" s="20">
        <v>205</v>
      </c>
      <c r="K208" s="18">
        <v>0.31991051454138703</v>
      </c>
      <c r="L208">
        <f t="shared" si="3"/>
        <v>0.68008948545861303</v>
      </c>
    </row>
    <row r="209" spans="2:12" x14ac:dyDescent="0.3">
      <c r="B209" s="16">
        <v>1.6594801954867599E-5</v>
      </c>
      <c r="C209">
        <v>6</v>
      </c>
      <c r="D209">
        <v>0.33333333333333298</v>
      </c>
      <c r="E209" t="s">
        <v>342</v>
      </c>
      <c r="G209" s="20">
        <v>206</v>
      </c>
      <c r="H209" s="18">
        <v>0.353333333333333</v>
      </c>
      <c r="J209" s="20">
        <v>206</v>
      </c>
      <c r="K209" s="18">
        <v>0.353333333333333</v>
      </c>
      <c r="L209">
        <f t="shared" si="3"/>
        <v>0.64666666666666694</v>
      </c>
    </row>
    <row r="210" spans="2:12" x14ac:dyDescent="0.3">
      <c r="B210" s="16">
        <v>1.6594801954867599E-5</v>
      </c>
      <c r="C210">
        <v>6</v>
      </c>
      <c r="D210">
        <v>0.16666666666666599</v>
      </c>
      <c r="E210" t="s">
        <v>343</v>
      </c>
      <c r="G210" s="20">
        <v>207</v>
      </c>
      <c r="H210" s="18">
        <v>0.34294871794871751</v>
      </c>
      <c r="J210" s="20">
        <v>207</v>
      </c>
      <c r="K210" s="18">
        <v>0.34294871794871751</v>
      </c>
      <c r="L210">
        <f t="shared" si="3"/>
        <v>0.65705128205128249</v>
      </c>
    </row>
    <row r="211" spans="2:12" x14ac:dyDescent="0.3">
      <c r="B211" s="16">
        <v>1.6594801954867599E-5</v>
      </c>
      <c r="C211">
        <v>6</v>
      </c>
      <c r="D211">
        <v>0.66666666666666596</v>
      </c>
      <c r="E211" t="s">
        <v>344</v>
      </c>
      <c r="G211" s="20">
        <v>208</v>
      </c>
      <c r="H211" s="18">
        <v>0.33617021276595699</v>
      </c>
      <c r="J211" s="20">
        <v>208</v>
      </c>
      <c r="K211" s="18">
        <v>0.33617021276595699</v>
      </c>
      <c r="L211">
        <f t="shared" si="3"/>
        <v>0.66382978723404307</v>
      </c>
    </row>
    <row r="212" spans="2:12" x14ac:dyDescent="0.3">
      <c r="B212" s="16">
        <v>1.93606022806789E-5</v>
      </c>
      <c r="C212">
        <v>7</v>
      </c>
      <c r="D212">
        <v>0.71428571428571397</v>
      </c>
      <c r="E212" t="s">
        <v>345</v>
      </c>
      <c r="G212" s="20">
        <v>209</v>
      </c>
      <c r="H212" s="18">
        <v>0.34309623430962299</v>
      </c>
      <c r="J212" s="20">
        <v>209</v>
      </c>
      <c r="K212" s="18">
        <v>0.34309623430962299</v>
      </c>
      <c r="L212">
        <f t="shared" si="3"/>
        <v>0.65690376569037701</v>
      </c>
    </row>
    <row r="213" spans="2:12" x14ac:dyDescent="0.3">
      <c r="B213" s="16">
        <v>1.93606022806789E-5</v>
      </c>
      <c r="C213">
        <v>7</v>
      </c>
      <c r="D213">
        <v>0.42857142857142799</v>
      </c>
      <c r="E213" t="s">
        <v>346</v>
      </c>
      <c r="G213" s="20">
        <v>210</v>
      </c>
      <c r="H213" s="18">
        <v>0.36907216494845302</v>
      </c>
      <c r="J213" s="20">
        <v>210</v>
      </c>
      <c r="K213" s="18">
        <v>0.36907216494845302</v>
      </c>
      <c r="L213">
        <f t="shared" si="3"/>
        <v>0.63092783505154704</v>
      </c>
    </row>
    <row r="214" spans="2:12" x14ac:dyDescent="0.3">
      <c r="B214" s="16">
        <v>1.93606022806789E-5</v>
      </c>
      <c r="C214">
        <v>7</v>
      </c>
      <c r="D214">
        <v>1</v>
      </c>
      <c r="E214" t="s">
        <v>347</v>
      </c>
      <c r="G214" s="20">
        <v>211</v>
      </c>
      <c r="H214" s="18">
        <v>0.31187122736418499</v>
      </c>
      <c r="J214" s="20">
        <v>211</v>
      </c>
      <c r="K214" s="18">
        <v>0.31187122736418499</v>
      </c>
      <c r="L214">
        <f t="shared" si="3"/>
        <v>0.68812877263581496</v>
      </c>
    </row>
    <row r="215" spans="2:12" x14ac:dyDescent="0.3">
      <c r="B215" s="16">
        <v>1.93606022806789E-5</v>
      </c>
      <c r="C215">
        <v>7</v>
      </c>
      <c r="D215">
        <v>0.42857142857142799</v>
      </c>
      <c r="E215" t="s">
        <v>348</v>
      </c>
      <c r="G215" s="20">
        <v>212</v>
      </c>
      <c r="H215" s="18">
        <v>0.37675350701402799</v>
      </c>
      <c r="J215" s="20">
        <v>212</v>
      </c>
      <c r="K215" s="18">
        <v>0.37675350701402799</v>
      </c>
      <c r="L215">
        <f t="shared" si="3"/>
        <v>0.62324649298597201</v>
      </c>
    </row>
    <row r="216" spans="2:12" x14ac:dyDescent="0.3">
      <c r="B216" s="16">
        <v>1.93606022806789E-5</v>
      </c>
      <c r="C216">
        <v>7</v>
      </c>
      <c r="D216">
        <v>0.42857142857142799</v>
      </c>
      <c r="E216" t="s">
        <v>349</v>
      </c>
      <c r="G216" s="20">
        <v>213</v>
      </c>
      <c r="H216" s="18">
        <v>0.34502923976608102</v>
      </c>
      <c r="J216" s="20">
        <v>213</v>
      </c>
      <c r="K216" s="18">
        <v>0.34502923976608102</v>
      </c>
      <c r="L216">
        <f t="shared" si="3"/>
        <v>0.65497076023391898</v>
      </c>
    </row>
    <row r="217" spans="2:12" x14ac:dyDescent="0.3">
      <c r="B217" s="16">
        <v>1.93606022806789E-5</v>
      </c>
      <c r="C217">
        <v>7</v>
      </c>
      <c r="D217">
        <v>0.71428571428571397</v>
      </c>
      <c r="E217" t="s">
        <v>350</v>
      </c>
      <c r="G217" s="20">
        <v>214</v>
      </c>
      <c r="H217" s="18">
        <v>0.33073929961089399</v>
      </c>
      <c r="J217" s="20">
        <v>214</v>
      </c>
      <c r="K217" s="18">
        <v>0.33073929961089399</v>
      </c>
      <c r="L217">
        <f t="shared" si="3"/>
        <v>0.66926070038910601</v>
      </c>
    </row>
    <row r="218" spans="2:12" x14ac:dyDescent="0.3">
      <c r="B218" s="16">
        <v>1.93606022806789E-5</v>
      </c>
      <c r="C218">
        <v>7</v>
      </c>
      <c r="D218">
        <v>0.85714285714285698</v>
      </c>
      <c r="E218">
        <v>540</v>
      </c>
      <c r="G218" s="20">
        <v>215</v>
      </c>
      <c r="H218" s="18">
        <v>0.33716475095785398</v>
      </c>
      <c r="J218" s="20">
        <v>215</v>
      </c>
      <c r="K218" s="18">
        <v>0.33716475095785398</v>
      </c>
      <c r="L218">
        <f t="shared" si="3"/>
        <v>0.66283524904214608</v>
      </c>
    </row>
    <row r="219" spans="2:12" x14ac:dyDescent="0.3">
      <c r="B219" s="16">
        <v>1.93606022806789E-5</v>
      </c>
      <c r="C219">
        <v>7</v>
      </c>
      <c r="D219">
        <v>0.42857142857142799</v>
      </c>
      <c r="E219" t="s">
        <v>351</v>
      </c>
      <c r="G219" s="20">
        <v>216</v>
      </c>
      <c r="H219" s="18">
        <v>0.33460803059273397</v>
      </c>
      <c r="J219" s="20">
        <v>216</v>
      </c>
      <c r="K219" s="18">
        <v>0.33460803059273397</v>
      </c>
      <c r="L219">
        <f t="shared" si="3"/>
        <v>0.66539196940726608</v>
      </c>
    </row>
    <row r="220" spans="2:12" x14ac:dyDescent="0.3">
      <c r="B220" s="16">
        <v>1.93606022806789E-5</v>
      </c>
      <c r="C220">
        <v>7</v>
      </c>
      <c r="D220">
        <v>0.28571428571428498</v>
      </c>
      <c r="E220" t="s">
        <v>352</v>
      </c>
      <c r="G220" s="20">
        <v>217</v>
      </c>
      <c r="H220" s="18">
        <v>0.34285714285714203</v>
      </c>
      <c r="J220" s="20">
        <v>217</v>
      </c>
      <c r="K220" s="18">
        <v>0.34285714285714203</v>
      </c>
      <c r="L220">
        <f t="shared" si="3"/>
        <v>0.65714285714285792</v>
      </c>
    </row>
    <row r="221" spans="2:12" x14ac:dyDescent="0.3">
      <c r="B221" s="16">
        <v>2.2126402606490201E-5</v>
      </c>
      <c r="C221">
        <v>8</v>
      </c>
      <c r="D221">
        <v>0.625</v>
      </c>
      <c r="E221" t="s">
        <v>353</v>
      </c>
      <c r="G221" s="20">
        <v>218</v>
      </c>
      <c r="H221" s="18">
        <v>0.33648393194706899</v>
      </c>
      <c r="J221" s="20">
        <v>218</v>
      </c>
      <c r="K221" s="18">
        <v>0.33648393194706899</v>
      </c>
      <c r="L221">
        <f t="shared" si="3"/>
        <v>0.66351606805293106</v>
      </c>
    </row>
    <row r="222" spans="2:12" x14ac:dyDescent="0.3">
      <c r="B222" s="16">
        <v>2.2126402606490201E-5</v>
      </c>
      <c r="C222">
        <v>8</v>
      </c>
      <c r="D222">
        <v>0.625</v>
      </c>
      <c r="E222" t="s">
        <v>354</v>
      </c>
      <c r="G222" s="20">
        <v>219</v>
      </c>
      <c r="H222" s="18">
        <v>0.33955223880597002</v>
      </c>
      <c r="J222" s="20">
        <v>219</v>
      </c>
      <c r="K222" s="18">
        <v>0.33955223880597002</v>
      </c>
      <c r="L222">
        <f t="shared" si="3"/>
        <v>0.66044776119403004</v>
      </c>
    </row>
    <row r="223" spans="2:12" x14ac:dyDescent="0.3">
      <c r="B223" s="16">
        <v>2.2126402606490201E-5</v>
      </c>
      <c r="C223">
        <v>8</v>
      </c>
      <c r="D223">
        <v>0.25</v>
      </c>
      <c r="E223" t="s">
        <v>355</v>
      </c>
      <c r="G223" s="20">
        <v>220</v>
      </c>
      <c r="H223" s="18">
        <v>0.32347504621071999</v>
      </c>
      <c r="J223" s="20">
        <v>220</v>
      </c>
      <c r="K223" s="18">
        <v>0.32347504621071999</v>
      </c>
      <c r="L223">
        <f t="shared" si="3"/>
        <v>0.67652495378928001</v>
      </c>
    </row>
    <row r="224" spans="2:12" x14ac:dyDescent="0.3">
      <c r="B224" s="16">
        <v>2.2126402606490201E-5</v>
      </c>
      <c r="C224">
        <v>8</v>
      </c>
      <c r="D224">
        <v>0.5</v>
      </c>
      <c r="E224" t="s">
        <v>356</v>
      </c>
      <c r="G224" s="20">
        <v>221</v>
      </c>
      <c r="H224" s="18">
        <v>0.33689839572192498</v>
      </c>
      <c r="J224" s="20">
        <v>221</v>
      </c>
      <c r="K224" s="18">
        <v>0.33689839572192498</v>
      </c>
      <c r="L224">
        <f t="shared" si="3"/>
        <v>0.66310160427807507</v>
      </c>
    </row>
    <row r="225" spans="2:12" x14ac:dyDescent="0.3">
      <c r="B225" s="16">
        <v>2.2126402606490201E-5</v>
      </c>
      <c r="C225">
        <v>8</v>
      </c>
      <c r="D225">
        <v>1</v>
      </c>
      <c r="E225" t="s">
        <v>357</v>
      </c>
      <c r="G225" s="20">
        <v>222</v>
      </c>
      <c r="H225" s="18">
        <v>0.32291666666666602</v>
      </c>
      <c r="J225" s="20">
        <v>222</v>
      </c>
      <c r="K225" s="18">
        <v>0.32291666666666602</v>
      </c>
      <c r="L225">
        <f t="shared" si="3"/>
        <v>0.67708333333333393</v>
      </c>
    </row>
    <row r="226" spans="2:12" x14ac:dyDescent="0.3">
      <c r="B226" s="16">
        <v>2.2126402606490201E-5</v>
      </c>
      <c r="C226">
        <v>8</v>
      </c>
      <c r="D226">
        <v>0.375</v>
      </c>
      <c r="E226" t="s">
        <v>358</v>
      </c>
      <c r="G226" s="20">
        <v>223</v>
      </c>
      <c r="H226" s="18">
        <v>0.33965517241379301</v>
      </c>
      <c r="J226" s="20">
        <v>223</v>
      </c>
      <c r="K226" s="18">
        <v>0.33965517241379301</v>
      </c>
      <c r="L226">
        <f t="shared" si="3"/>
        <v>0.66034482758620694</v>
      </c>
    </row>
    <row r="227" spans="2:12" x14ac:dyDescent="0.3">
      <c r="B227" s="16">
        <v>2.4892202932301498E-5</v>
      </c>
      <c r="C227">
        <v>9</v>
      </c>
      <c r="D227">
        <v>0.66666666666666596</v>
      </c>
      <c r="E227" t="s">
        <v>359</v>
      </c>
      <c r="G227" s="20">
        <v>224</v>
      </c>
      <c r="H227" s="18">
        <v>0.33734939759036098</v>
      </c>
      <c r="J227" s="20">
        <v>224</v>
      </c>
      <c r="K227" s="18">
        <v>0.33734939759036098</v>
      </c>
      <c r="L227">
        <f t="shared" si="3"/>
        <v>0.66265060240963902</v>
      </c>
    </row>
    <row r="228" spans="2:12" x14ac:dyDescent="0.3">
      <c r="B228" s="16">
        <v>2.4892202932301498E-5</v>
      </c>
      <c r="C228">
        <v>9</v>
      </c>
      <c r="D228">
        <v>0.22222222222222199</v>
      </c>
      <c r="E228" t="s">
        <v>360</v>
      </c>
      <c r="G228" s="20">
        <v>225</v>
      </c>
      <c r="H228" s="18">
        <v>0.36254295532646003</v>
      </c>
      <c r="J228" s="20">
        <v>225</v>
      </c>
      <c r="K228" s="18">
        <v>0.36254295532646003</v>
      </c>
      <c r="L228">
        <f t="shared" si="3"/>
        <v>0.63745704467353992</v>
      </c>
    </row>
    <row r="229" spans="2:12" x14ac:dyDescent="0.3">
      <c r="B229" s="16">
        <v>2.4892202932301498E-5</v>
      </c>
      <c r="C229">
        <v>9</v>
      </c>
      <c r="D229">
        <v>0.22222222222222199</v>
      </c>
      <c r="E229" t="s">
        <v>361</v>
      </c>
      <c r="G229" s="20">
        <v>226</v>
      </c>
      <c r="H229" s="18">
        <v>0.34511784511784499</v>
      </c>
      <c r="J229" s="20">
        <v>226</v>
      </c>
      <c r="K229" s="18">
        <v>0.34511784511784499</v>
      </c>
      <c r="L229">
        <f t="shared" si="3"/>
        <v>0.65488215488215507</v>
      </c>
    </row>
    <row r="230" spans="2:12" x14ac:dyDescent="0.3">
      <c r="B230" s="16">
        <v>2.4892202932301498E-5</v>
      </c>
      <c r="C230">
        <v>9</v>
      </c>
      <c r="D230">
        <v>0.22222222222222199</v>
      </c>
      <c r="E230" t="s">
        <v>362</v>
      </c>
      <c r="G230" s="20">
        <v>227</v>
      </c>
      <c r="H230" s="18">
        <v>0.35166666666666602</v>
      </c>
      <c r="J230" s="20">
        <v>227</v>
      </c>
      <c r="K230" s="18">
        <v>0.35166666666666602</v>
      </c>
      <c r="L230">
        <f t="shared" si="3"/>
        <v>0.64833333333333398</v>
      </c>
    </row>
    <row r="231" spans="2:12" x14ac:dyDescent="0.3">
      <c r="B231" s="16">
        <v>2.4892202932301498E-5</v>
      </c>
      <c r="C231">
        <v>9</v>
      </c>
      <c r="D231">
        <v>0.44444444444444398</v>
      </c>
      <c r="E231" t="s">
        <v>363</v>
      </c>
      <c r="G231" s="20">
        <v>228</v>
      </c>
      <c r="H231" s="18">
        <v>0.287603305785123</v>
      </c>
      <c r="J231" s="20">
        <v>228</v>
      </c>
      <c r="K231" s="18">
        <v>0.287603305785123</v>
      </c>
      <c r="L231">
        <f t="shared" si="3"/>
        <v>0.71239669421487695</v>
      </c>
    </row>
    <row r="232" spans="2:12" x14ac:dyDescent="0.3">
      <c r="B232" s="16">
        <v>2.4892202932301498E-5</v>
      </c>
      <c r="C232">
        <v>9</v>
      </c>
      <c r="D232">
        <v>0.22222222222222199</v>
      </c>
      <c r="E232" t="s">
        <v>364</v>
      </c>
      <c r="G232" s="20">
        <v>229</v>
      </c>
      <c r="H232" s="18">
        <v>0.36184210526315702</v>
      </c>
      <c r="J232" s="20">
        <v>229</v>
      </c>
      <c r="K232" s="18">
        <v>0.36184210526315702</v>
      </c>
      <c r="L232">
        <f t="shared" si="3"/>
        <v>0.63815789473684292</v>
      </c>
    </row>
    <row r="233" spans="2:12" x14ac:dyDescent="0.3">
      <c r="B233" s="16">
        <v>2.4892202932301498E-5</v>
      </c>
      <c r="C233">
        <v>9</v>
      </c>
      <c r="D233">
        <v>0.55555555555555503</v>
      </c>
      <c r="E233" t="s">
        <v>365</v>
      </c>
      <c r="G233" s="20">
        <v>230</v>
      </c>
      <c r="H233" s="18">
        <v>0.33986928104575098</v>
      </c>
      <c r="J233" s="20">
        <v>230</v>
      </c>
      <c r="K233" s="18">
        <v>0.33986928104575098</v>
      </c>
      <c r="L233">
        <f t="shared" si="3"/>
        <v>0.66013071895424902</v>
      </c>
    </row>
    <row r="234" spans="2:12" x14ac:dyDescent="0.3">
      <c r="B234" s="16">
        <v>2.4892202932301498E-5</v>
      </c>
      <c r="C234">
        <v>9</v>
      </c>
      <c r="D234">
        <v>0.44444444444444398</v>
      </c>
      <c r="E234" t="s">
        <v>366</v>
      </c>
      <c r="G234" s="20">
        <v>231</v>
      </c>
      <c r="H234" s="18">
        <v>0.34375</v>
      </c>
      <c r="J234" s="20">
        <v>231</v>
      </c>
      <c r="K234" s="18">
        <v>0.34375</v>
      </c>
      <c r="L234">
        <f t="shared" si="3"/>
        <v>0.65625</v>
      </c>
    </row>
    <row r="235" spans="2:12" x14ac:dyDescent="0.3">
      <c r="B235" s="16">
        <v>2.4892202932301498E-5</v>
      </c>
      <c r="C235">
        <v>9</v>
      </c>
      <c r="D235">
        <v>0.33333333333333298</v>
      </c>
      <c r="E235" t="s">
        <v>367</v>
      </c>
      <c r="G235" s="20">
        <v>232</v>
      </c>
      <c r="H235" s="18">
        <v>0.35614307931570699</v>
      </c>
      <c r="J235" s="20">
        <v>232</v>
      </c>
      <c r="K235" s="18">
        <v>0.35614307931570699</v>
      </c>
      <c r="L235">
        <f t="shared" si="3"/>
        <v>0.64385692068429301</v>
      </c>
    </row>
    <row r="236" spans="2:12" x14ac:dyDescent="0.3">
      <c r="B236" s="16">
        <v>2.4892202932301498E-5</v>
      </c>
      <c r="C236">
        <v>9</v>
      </c>
      <c r="D236">
        <v>0.66666666666666596</v>
      </c>
      <c r="E236">
        <v>560</v>
      </c>
      <c r="G236" s="20">
        <v>233</v>
      </c>
      <c r="H236" s="18">
        <v>0.34263565891472803</v>
      </c>
      <c r="J236" s="20">
        <v>233</v>
      </c>
      <c r="K236" s="18">
        <v>0.34263565891472803</v>
      </c>
      <c r="L236">
        <f t="shared" si="3"/>
        <v>0.65736434108527197</v>
      </c>
    </row>
    <row r="237" spans="2:12" x14ac:dyDescent="0.3">
      <c r="B237" s="16">
        <v>2.4892202932301498E-5</v>
      </c>
      <c r="C237">
        <v>9</v>
      </c>
      <c r="D237">
        <v>0.66666666666666596</v>
      </c>
      <c r="E237" t="s">
        <v>368</v>
      </c>
      <c r="G237" s="20">
        <v>234</v>
      </c>
      <c r="H237" s="18">
        <v>0.363214837712519</v>
      </c>
      <c r="J237" s="20">
        <v>234</v>
      </c>
      <c r="K237" s="18">
        <v>0.363214837712519</v>
      </c>
      <c r="L237">
        <f t="shared" si="3"/>
        <v>0.63678516228748094</v>
      </c>
    </row>
    <row r="238" spans="2:12" x14ac:dyDescent="0.3">
      <c r="B238" s="16">
        <v>2.4892202932301498E-5</v>
      </c>
      <c r="C238">
        <v>9</v>
      </c>
      <c r="D238">
        <v>0.44444444444444398</v>
      </c>
      <c r="E238" t="s">
        <v>369</v>
      </c>
      <c r="G238" s="20">
        <v>235</v>
      </c>
      <c r="H238" s="18">
        <v>0.36600306278713601</v>
      </c>
      <c r="J238" s="20">
        <v>235</v>
      </c>
      <c r="K238" s="18">
        <v>0.36600306278713601</v>
      </c>
      <c r="L238">
        <f t="shared" si="3"/>
        <v>0.63399693721286399</v>
      </c>
    </row>
    <row r="239" spans="2:12" x14ac:dyDescent="0.3">
      <c r="B239" s="16">
        <v>2.4892202932301498E-5</v>
      </c>
      <c r="C239">
        <v>9</v>
      </c>
      <c r="D239">
        <v>0.66666666666666596</v>
      </c>
      <c r="E239" s="17">
        <v>44079</v>
      </c>
      <c r="G239" s="20">
        <v>236</v>
      </c>
      <c r="H239" s="18">
        <v>0.34862385321100903</v>
      </c>
      <c r="J239" s="20">
        <v>236</v>
      </c>
      <c r="K239" s="18">
        <v>0.34862385321100903</v>
      </c>
      <c r="L239">
        <f t="shared" si="3"/>
        <v>0.65137614678899092</v>
      </c>
    </row>
    <row r="240" spans="2:12" x14ac:dyDescent="0.3">
      <c r="B240" s="16">
        <v>2.7658003258112701E-5</v>
      </c>
      <c r="C240">
        <v>10</v>
      </c>
      <c r="D240">
        <v>0.4</v>
      </c>
      <c r="E240" t="s">
        <v>370</v>
      </c>
      <c r="G240" s="20">
        <v>237</v>
      </c>
      <c r="H240" s="18">
        <v>0.32878787878787802</v>
      </c>
      <c r="J240" s="20">
        <v>237</v>
      </c>
      <c r="K240" s="18">
        <v>0.32878787878787802</v>
      </c>
      <c r="L240">
        <f t="shared" si="3"/>
        <v>0.67121212121212204</v>
      </c>
    </row>
    <row r="241" spans="2:12" x14ac:dyDescent="0.3">
      <c r="B241" s="16">
        <v>2.7658003258112701E-5</v>
      </c>
      <c r="C241">
        <v>10</v>
      </c>
      <c r="D241">
        <v>0.5</v>
      </c>
      <c r="E241" t="s">
        <v>371</v>
      </c>
      <c r="G241" s="20">
        <v>238</v>
      </c>
      <c r="H241" s="18">
        <v>0.33632286995515698</v>
      </c>
      <c r="J241" s="20">
        <v>238</v>
      </c>
      <c r="K241" s="18">
        <v>0.33632286995515698</v>
      </c>
      <c r="L241">
        <f t="shared" si="3"/>
        <v>0.66367713004484297</v>
      </c>
    </row>
    <row r="242" spans="2:12" x14ac:dyDescent="0.3">
      <c r="B242" s="16">
        <v>2.7658003258112701E-5</v>
      </c>
      <c r="C242">
        <v>10</v>
      </c>
      <c r="D242">
        <v>0.8</v>
      </c>
      <c r="E242" t="s">
        <v>372</v>
      </c>
      <c r="G242" s="20">
        <v>239</v>
      </c>
      <c r="H242" s="18">
        <v>0.366322008862629</v>
      </c>
      <c r="J242" s="20">
        <v>239</v>
      </c>
      <c r="K242" s="18">
        <v>0.366322008862629</v>
      </c>
      <c r="L242">
        <f t="shared" si="3"/>
        <v>0.633677991137371</v>
      </c>
    </row>
    <row r="243" spans="2:12" x14ac:dyDescent="0.3">
      <c r="B243" s="16">
        <v>2.7658003258112701E-5</v>
      </c>
      <c r="C243">
        <v>10</v>
      </c>
      <c r="D243">
        <v>0.6</v>
      </c>
      <c r="E243">
        <v>323</v>
      </c>
      <c r="G243" s="20">
        <v>240</v>
      </c>
      <c r="H243" s="18">
        <v>0.35672514619883</v>
      </c>
      <c r="J243" s="20">
        <v>240</v>
      </c>
      <c r="K243" s="18">
        <v>0.35672514619883</v>
      </c>
      <c r="L243">
        <f t="shared" si="3"/>
        <v>0.64327485380117</v>
      </c>
    </row>
    <row r="244" spans="2:12" x14ac:dyDescent="0.3">
      <c r="B244" s="16">
        <v>2.7658003258112701E-5</v>
      </c>
      <c r="C244">
        <v>10</v>
      </c>
      <c r="D244">
        <v>0.7</v>
      </c>
      <c r="E244" t="s">
        <v>373</v>
      </c>
      <c r="G244" s="20">
        <v>241</v>
      </c>
      <c r="H244" s="18">
        <v>0.34841954022988453</v>
      </c>
      <c r="J244" s="20">
        <v>241</v>
      </c>
      <c r="K244" s="18">
        <v>0.34841954022988453</v>
      </c>
      <c r="L244">
        <f t="shared" si="3"/>
        <v>0.65158045977011547</v>
      </c>
    </row>
    <row r="245" spans="2:12" x14ac:dyDescent="0.3">
      <c r="B245" s="16">
        <v>3.0423803583923999E-5</v>
      </c>
      <c r="C245">
        <v>11</v>
      </c>
      <c r="D245">
        <v>0.90909090909090895</v>
      </c>
      <c r="E245" t="s">
        <v>374</v>
      </c>
      <c r="G245" s="20">
        <v>242</v>
      </c>
      <c r="H245" s="18">
        <v>0.37660485021397999</v>
      </c>
      <c r="J245" s="20">
        <v>242</v>
      </c>
      <c r="K245" s="18">
        <v>0.37660485021397999</v>
      </c>
      <c r="L245">
        <f t="shared" si="3"/>
        <v>0.62339514978601995</v>
      </c>
    </row>
    <row r="246" spans="2:12" x14ac:dyDescent="0.3">
      <c r="B246" s="16">
        <v>3.0423803583923999E-5</v>
      </c>
      <c r="C246">
        <v>11</v>
      </c>
      <c r="D246">
        <v>0.45454545454545398</v>
      </c>
      <c r="E246" t="s">
        <v>375</v>
      </c>
      <c r="G246" s="20">
        <v>243</v>
      </c>
      <c r="H246" s="18">
        <v>0.32147937411095301</v>
      </c>
      <c r="J246" s="20">
        <v>243</v>
      </c>
      <c r="K246" s="18">
        <v>0.32147937411095301</v>
      </c>
      <c r="L246">
        <f t="shared" si="3"/>
        <v>0.67852062588904705</v>
      </c>
    </row>
    <row r="247" spans="2:12" x14ac:dyDescent="0.3">
      <c r="B247" s="16">
        <v>3.0423803583923999E-5</v>
      </c>
      <c r="C247">
        <v>11</v>
      </c>
      <c r="D247">
        <v>0.18181818181818099</v>
      </c>
      <c r="E247" t="s">
        <v>376</v>
      </c>
      <c r="G247" s="20">
        <v>244</v>
      </c>
      <c r="H247" s="18">
        <v>0.34659090909090901</v>
      </c>
      <c r="J247" s="20">
        <v>244</v>
      </c>
      <c r="K247" s="18">
        <v>0.34659090909090901</v>
      </c>
      <c r="L247">
        <f t="shared" si="3"/>
        <v>0.65340909090909105</v>
      </c>
    </row>
    <row r="248" spans="2:12" x14ac:dyDescent="0.3">
      <c r="B248" s="16">
        <v>3.0423803583923999E-5</v>
      </c>
      <c r="C248">
        <v>11</v>
      </c>
      <c r="D248">
        <v>9.0909090909090898E-2</v>
      </c>
      <c r="E248" t="s">
        <v>377</v>
      </c>
      <c r="G248" s="20">
        <v>245</v>
      </c>
      <c r="H248" s="18">
        <v>0.354430379746835</v>
      </c>
      <c r="J248" s="20">
        <v>245</v>
      </c>
      <c r="K248" s="18">
        <v>0.354430379746835</v>
      </c>
      <c r="L248">
        <f t="shared" si="3"/>
        <v>0.645569620253165</v>
      </c>
    </row>
    <row r="249" spans="2:12" x14ac:dyDescent="0.3">
      <c r="B249" s="16">
        <v>3.0423803583923999E-5</v>
      </c>
      <c r="C249">
        <v>11</v>
      </c>
      <c r="D249">
        <v>0.36363636363636298</v>
      </c>
      <c r="E249" t="s">
        <v>378</v>
      </c>
      <c r="G249" s="20">
        <v>246</v>
      </c>
      <c r="H249" s="18">
        <v>0.33520336605890599</v>
      </c>
      <c r="J249" s="20">
        <v>246</v>
      </c>
      <c r="K249" s="18">
        <v>0.33520336605890599</v>
      </c>
      <c r="L249">
        <f t="shared" si="3"/>
        <v>0.66479663394109401</v>
      </c>
    </row>
    <row r="250" spans="2:12" x14ac:dyDescent="0.3">
      <c r="B250" s="16">
        <v>3.0423803583923999E-5</v>
      </c>
      <c r="C250">
        <v>11</v>
      </c>
      <c r="D250">
        <v>0.27272727272727199</v>
      </c>
      <c r="E250" t="s">
        <v>379</v>
      </c>
      <c r="G250" s="20">
        <v>247</v>
      </c>
      <c r="H250" s="18">
        <v>0.34366576819407002</v>
      </c>
      <c r="J250" s="20">
        <v>247</v>
      </c>
      <c r="K250" s="18">
        <v>0.34366576819407002</v>
      </c>
      <c r="L250">
        <f t="shared" si="3"/>
        <v>0.65633423180592998</v>
      </c>
    </row>
    <row r="251" spans="2:12" x14ac:dyDescent="0.3">
      <c r="B251" s="16">
        <v>3.0423803583923999E-5</v>
      </c>
      <c r="C251">
        <v>11</v>
      </c>
      <c r="D251">
        <v>0.72727272727272696</v>
      </c>
      <c r="E251" t="s">
        <v>380</v>
      </c>
      <c r="G251" s="20">
        <v>248</v>
      </c>
      <c r="H251" s="18">
        <v>0.34450402144772102</v>
      </c>
      <c r="J251" s="20">
        <v>248</v>
      </c>
      <c r="K251" s="18">
        <v>0.34450402144772102</v>
      </c>
      <c r="L251">
        <f t="shared" si="3"/>
        <v>0.65549597855227892</v>
      </c>
    </row>
    <row r="252" spans="2:12" x14ac:dyDescent="0.3">
      <c r="B252" s="16">
        <v>3.0423803583923999E-5</v>
      </c>
      <c r="C252">
        <v>11</v>
      </c>
      <c r="D252">
        <v>0.63636363636363602</v>
      </c>
      <c r="E252">
        <v>626</v>
      </c>
      <c r="G252" s="20">
        <v>249</v>
      </c>
      <c r="H252" s="18">
        <v>0.35914552736982602</v>
      </c>
      <c r="J252" s="20">
        <v>249</v>
      </c>
      <c r="K252" s="18">
        <v>0.35914552736982602</v>
      </c>
      <c r="L252">
        <f t="shared" si="3"/>
        <v>0.64085447263017392</v>
      </c>
    </row>
    <row r="253" spans="2:12" x14ac:dyDescent="0.3">
      <c r="B253" s="16">
        <v>3.0423803583923999E-5</v>
      </c>
      <c r="C253">
        <v>11</v>
      </c>
      <c r="D253">
        <v>0.54545454545454497</v>
      </c>
      <c r="E253" t="s">
        <v>381</v>
      </c>
      <c r="G253" s="20">
        <v>250</v>
      </c>
      <c r="H253" s="18">
        <v>0.29790026246719098</v>
      </c>
      <c r="J253" s="20">
        <v>250</v>
      </c>
      <c r="K253" s="18">
        <v>0.29790026246719098</v>
      </c>
      <c r="L253">
        <f t="shared" si="3"/>
        <v>0.70209973753280908</v>
      </c>
    </row>
    <row r="254" spans="2:12" x14ac:dyDescent="0.3">
      <c r="B254" s="16">
        <v>3.3189603909735299E-5</v>
      </c>
      <c r="C254">
        <v>12</v>
      </c>
      <c r="D254">
        <v>0.16666666666666599</v>
      </c>
      <c r="E254" t="s">
        <v>382</v>
      </c>
      <c r="G254" s="20">
        <v>251</v>
      </c>
      <c r="H254" s="18">
        <v>0.36705577172503201</v>
      </c>
      <c r="J254" s="20">
        <v>251</v>
      </c>
      <c r="K254" s="18">
        <v>0.36705577172503201</v>
      </c>
      <c r="L254">
        <f t="shared" si="3"/>
        <v>0.63294422827496799</v>
      </c>
    </row>
    <row r="255" spans="2:12" x14ac:dyDescent="0.3">
      <c r="B255" s="16">
        <v>3.3189603909735299E-5</v>
      </c>
      <c r="C255">
        <v>12</v>
      </c>
      <c r="D255">
        <v>0.25</v>
      </c>
      <c r="E255" t="s">
        <v>383</v>
      </c>
      <c r="G255" s="20">
        <v>252</v>
      </c>
      <c r="H255" s="18">
        <v>0.341279799247176</v>
      </c>
      <c r="J255" s="20">
        <v>252</v>
      </c>
      <c r="K255" s="18">
        <v>0.341279799247176</v>
      </c>
      <c r="L255">
        <f t="shared" si="3"/>
        <v>0.658720200752824</v>
      </c>
    </row>
    <row r="256" spans="2:12" x14ac:dyDescent="0.3">
      <c r="B256" s="16">
        <v>3.3189603909735299E-5</v>
      </c>
      <c r="C256">
        <v>12</v>
      </c>
      <c r="D256">
        <v>0.41666666666666602</v>
      </c>
      <c r="E256" t="s">
        <v>384</v>
      </c>
      <c r="G256" s="20">
        <v>253</v>
      </c>
      <c r="H256" s="18">
        <v>0.373283395755305</v>
      </c>
      <c r="J256" s="20">
        <v>253</v>
      </c>
      <c r="K256" s="18">
        <v>0.373283395755305</v>
      </c>
      <c r="L256">
        <f t="shared" si="3"/>
        <v>0.626716604244695</v>
      </c>
    </row>
    <row r="257" spans="2:12" x14ac:dyDescent="0.3">
      <c r="B257" s="16">
        <v>3.3189603909735299E-5</v>
      </c>
      <c r="C257">
        <v>12</v>
      </c>
      <c r="D257">
        <v>0.66666666666666596</v>
      </c>
      <c r="E257" t="s">
        <v>385</v>
      </c>
      <c r="G257" s="20">
        <v>254</v>
      </c>
      <c r="H257" s="18">
        <v>0.35037406483790501</v>
      </c>
      <c r="J257" s="20">
        <v>254</v>
      </c>
      <c r="K257" s="18">
        <v>0.35037406483790501</v>
      </c>
      <c r="L257">
        <f t="shared" si="3"/>
        <v>0.64962593516209499</v>
      </c>
    </row>
    <row r="258" spans="2:12" x14ac:dyDescent="0.3">
      <c r="B258" s="16">
        <v>3.3189603909735299E-5</v>
      </c>
      <c r="C258">
        <v>12</v>
      </c>
      <c r="D258">
        <v>0.58333333333333304</v>
      </c>
      <c r="E258" t="s">
        <v>386</v>
      </c>
      <c r="G258" s="20">
        <v>255</v>
      </c>
      <c r="H258" s="18">
        <v>0.35626535626535599</v>
      </c>
      <c r="J258" s="20">
        <v>255</v>
      </c>
      <c r="K258" s="18">
        <v>0.35626535626535599</v>
      </c>
      <c r="L258">
        <f t="shared" si="3"/>
        <v>0.64373464373464406</v>
      </c>
    </row>
    <row r="259" spans="2:12" x14ac:dyDescent="0.3">
      <c r="B259" s="16">
        <v>3.3189603909735299E-5</v>
      </c>
      <c r="C259">
        <v>12</v>
      </c>
      <c r="D259">
        <v>0.58333333333333304</v>
      </c>
      <c r="E259" t="s">
        <v>387</v>
      </c>
      <c r="G259" s="20">
        <v>256</v>
      </c>
      <c r="H259" s="18">
        <v>0.33495145631067902</v>
      </c>
      <c r="J259" s="20">
        <v>256</v>
      </c>
      <c r="K259" s="18">
        <v>0.33495145631067902</v>
      </c>
      <c r="L259">
        <f t="shared" si="3"/>
        <v>0.66504854368932098</v>
      </c>
    </row>
    <row r="260" spans="2:12" x14ac:dyDescent="0.3">
      <c r="B260" s="16">
        <v>3.3189603909735299E-5</v>
      </c>
      <c r="C260">
        <v>12</v>
      </c>
      <c r="D260">
        <v>0.66666666666666596</v>
      </c>
      <c r="E260" t="s">
        <v>388</v>
      </c>
      <c r="G260" s="20">
        <v>257</v>
      </c>
      <c r="H260" s="18">
        <v>0.36121212121212098</v>
      </c>
      <c r="J260" s="20">
        <v>257</v>
      </c>
      <c r="K260" s="18">
        <v>0.36121212121212098</v>
      </c>
      <c r="L260">
        <f t="shared" si="3"/>
        <v>0.63878787878787902</v>
      </c>
    </row>
    <row r="261" spans="2:12" x14ac:dyDescent="0.3">
      <c r="B261" s="16">
        <v>3.5955404235546597E-5</v>
      </c>
      <c r="C261">
        <f t="shared" ref="C261:C324" si="4">IF(B261&lt;&gt;B260,C260+1,C260)</f>
        <v>13</v>
      </c>
      <c r="D261">
        <v>0.46153846153846101</v>
      </c>
      <c r="E261" t="s">
        <v>389</v>
      </c>
      <c r="G261" s="20">
        <v>258</v>
      </c>
      <c r="H261" s="18">
        <v>0.36517533252720602</v>
      </c>
      <c r="J261" s="20">
        <v>258</v>
      </c>
      <c r="K261" s="18">
        <v>0.36517533252720602</v>
      </c>
      <c r="L261">
        <f t="shared" ref="L261:L324" si="5">1-K261</f>
        <v>0.63482466747279398</v>
      </c>
    </row>
    <row r="262" spans="2:12" x14ac:dyDescent="0.3">
      <c r="B262" s="16">
        <v>3.5955404235546597E-5</v>
      </c>
      <c r="C262">
        <f t="shared" si="4"/>
        <v>13</v>
      </c>
      <c r="D262">
        <v>0.76923076923076905</v>
      </c>
      <c r="E262" t="s">
        <v>390</v>
      </c>
      <c r="G262" s="20">
        <v>259</v>
      </c>
      <c r="H262" s="18">
        <v>0.37780401416765003</v>
      </c>
      <c r="J262" s="20">
        <v>259</v>
      </c>
      <c r="K262" s="18">
        <v>0.37780401416765003</v>
      </c>
      <c r="L262">
        <f t="shared" si="5"/>
        <v>0.62219598583235003</v>
      </c>
    </row>
    <row r="263" spans="2:12" x14ac:dyDescent="0.3">
      <c r="B263" s="16">
        <v>3.5955404235546597E-5</v>
      </c>
      <c r="C263">
        <f t="shared" si="4"/>
        <v>13</v>
      </c>
      <c r="D263">
        <v>0.46153846153846101</v>
      </c>
      <c r="E263" t="s">
        <v>391</v>
      </c>
      <c r="G263" s="20">
        <v>260</v>
      </c>
      <c r="H263" s="18">
        <v>0.33642691415313197</v>
      </c>
      <c r="J263" s="20">
        <v>260</v>
      </c>
      <c r="K263" s="18">
        <v>0.33642691415313197</v>
      </c>
      <c r="L263">
        <f t="shared" si="5"/>
        <v>0.66357308584686803</v>
      </c>
    </row>
    <row r="264" spans="2:12" x14ac:dyDescent="0.3">
      <c r="B264" s="16">
        <v>3.5955404235546597E-5</v>
      </c>
      <c r="C264">
        <f t="shared" si="4"/>
        <v>13</v>
      </c>
      <c r="D264">
        <v>0.69230769230769196</v>
      </c>
      <c r="E264" t="s">
        <v>392</v>
      </c>
      <c r="G264" s="20">
        <v>261</v>
      </c>
      <c r="H264" s="18">
        <v>0.34098737083811698</v>
      </c>
      <c r="J264" s="20">
        <v>261</v>
      </c>
      <c r="K264" s="18">
        <v>0.34098737083811698</v>
      </c>
      <c r="L264">
        <f t="shared" si="5"/>
        <v>0.65901262916188297</v>
      </c>
    </row>
    <row r="265" spans="2:12" x14ac:dyDescent="0.3">
      <c r="B265" s="16">
        <v>3.5955404235546597E-5</v>
      </c>
      <c r="C265">
        <f t="shared" si="4"/>
        <v>13</v>
      </c>
      <c r="D265">
        <v>0.30769230769230699</v>
      </c>
      <c r="E265">
        <v>545</v>
      </c>
      <c r="G265" s="20">
        <v>262</v>
      </c>
      <c r="H265" s="18">
        <v>0.33257142857142802</v>
      </c>
      <c r="J265" s="20">
        <v>262</v>
      </c>
      <c r="K265" s="18">
        <v>0.33257142857142802</v>
      </c>
      <c r="L265">
        <f t="shared" si="5"/>
        <v>0.66742857142857193</v>
      </c>
    </row>
    <row r="266" spans="2:12" x14ac:dyDescent="0.3">
      <c r="B266" s="16">
        <v>3.5955404235546597E-5</v>
      </c>
      <c r="C266">
        <f t="shared" si="4"/>
        <v>13</v>
      </c>
      <c r="D266">
        <v>0.69230769230769196</v>
      </c>
      <c r="E266" t="s">
        <v>393</v>
      </c>
      <c r="G266" s="20">
        <v>263</v>
      </c>
      <c r="H266" s="18">
        <v>0.32690124858115699</v>
      </c>
      <c r="J266" s="20">
        <v>263</v>
      </c>
      <c r="K266" s="18">
        <v>0.32690124858115699</v>
      </c>
      <c r="L266">
        <f t="shared" si="5"/>
        <v>0.67309875141884301</v>
      </c>
    </row>
    <row r="267" spans="2:12" x14ac:dyDescent="0.3">
      <c r="B267" s="16">
        <v>3.5955404235546597E-5</v>
      </c>
      <c r="C267">
        <f t="shared" si="4"/>
        <v>13</v>
      </c>
      <c r="D267">
        <v>0.61538461538461497</v>
      </c>
      <c r="E267" s="17">
        <v>44077</v>
      </c>
      <c r="G267" s="20">
        <v>264</v>
      </c>
      <c r="H267" s="18">
        <v>0.35254237288135498</v>
      </c>
      <c r="J267" s="20">
        <v>264</v>
      </c>
      <c r="K267" s="18">
        <v>0.35254237288135498</v>
      </c>
      <c r="L267">
        <f t="shared" si="5"/>
        <v>0.64745762711864496</v>
      </c>
    </row>
    <row r="268" spans="2:12" x14ac:dyDescent="0.3">
      <c r="B268" s="16">
        <v>3.5955404235546597E-5</v>
      </c>
      <c r="C268">
        <f t="shared" si="4"/>
        <v>13</v>
      </c>
      <c r="D268">
        <v>0.53846153846153799</v>
      </c>
      <c r="E268" t="s">
        <v>394</v>
      </c>
      <c r="G268" s="20">
        <v>265</v>
      </c>
      <c r="H268" s="18">
        <v>0.32739420935412</v>
      </c>
      <c r="J268" s="20">
        <v>265</v>
      </c>
      <c r="K268" s="18">
        <v>0.32739420935412</v>
      </c>
      <c r="L268">
        <f t="shared" si="5"/>
        <v>0.67260579064588</v>
      </c>
    </row>
    <row r="269" spans="2:12" x14ac:dyDescent="0.3">
      <c r="B269" s="16">
        <v>3.87212045613578E-5</v>
      </c>
      <c r="C269">
        <f t="shared" si="4"/>
        <v>14</v>
      </c>
      <c r="D269">
        <v>0.64285714285714202</v>
      </c>
      <c r="E269" t="s">
        <v>395</v>
      </c>
      <c r="G269" s="20">
        <v>266</v>
      </c>
      <c r="H269" s="18">
        <v>0.31463146314631402</v>
      </c>
      <c r="J269" s="20">
        <v>266</v>
      </c>
      <c r="K269" s="18">
        <v>0.31463146314631402</v>
      </c>
      <c r="L269">
        <f t="shared" si="5"/>
        <v>0.68536853685368593</v>
      </c>
    </row>
    <row r="270" spans="2:12" x14ac:dyDescent="0.3">
      <c r="B270" s="16">
        <v>3.87212045613578E-5</v>
      </c>
      <c r="C270">
        <f t="shared" si="4"/>
        <v>14</v>
      </c>
      <c r="D270">
        <v>0.42857142857142799</v>
      </c>
      <c r="E270" t="s">
        <v>396</v>
      </c>
      <c r="G270" s="20">
        <v>267</v>
      </c>
      <c r="H270" s="18">
        <v>0.32279171210468899</v>
      </c>
      <c r="J270" s="20">
        <v>267</v>
      </c>
      <c r="K270" s="18">
        <v>0.32279171210468899</v>
      </c>
      <c r="L270">
        <f t="shared" si="5"/>
        <v>0.67720828789531096</v>
      </c>
    </row>
    <row r="271" spans="2:12" x14ac:dyDescent="0.3">
      <c r="B271" s="16">
        <v>3.87212045613578E-5</v>
      </c>
      <c r="C271">
        <f t="shared" si="4"/>
        <v>14</v>
      </c>
      <c r="D271">
        <v>0.35714285714285698</v>
      </c>
      <c r="E271" t="s">
        <v>397</v>
      </c>
      <c r="G271" s="20">
        <v>268</v>
      </c>
      <c r="H271" s="18">
        <v>0.35427952329360701</v>
      </c>
      <c r="J271" s="20">
        <v>268</v>
      </c>
      <c r="K271" s="18">
        <v>0.35427952329360701</v>
      </c>
      <c r="L271">
        <f t="shared" si="5"/>
        <v>0.64572047670639299</v>
      </c>
    </row>
    <row r="272" spans="2:12" x14ac:dyDescent="0.3">
      <c r="B272" s="16">
        <v>3.87212045613578E-5</v>
      </c>
      <c r="C272">
        <f t="shared" si="4"/>
        <v>14</v>
      </c>
      <c r="D272">
        <v>0.5</v>
      </c>
      <c r="E272" t="s">
        <v>398</v>
      </c>
      <c r="G272" s="20">
        <v>269</v>
      </c>
      <c r="H272" s="18">
        <v>0.35064935064934999</v>
      </c>
      <c r="J272" s="20">
        <v>269</v>
      </c>
      <c r="K272" s="18">
        <v>0.35064935064934999</v>
      </c>
      <c r="L272">
        <f t="shared" si="5"/>
        <v>0.64935064935065001</v>
      </c>
    </row>
    <row r="273" spans="2:12" x14ac:dyDescent="0.3">
      <c r="B273" s="16">
        <v>3.87212045613578E-5</v>
      </c>
      <c r="C273">
        <f t="shared" si="4"/>
        <v>14</v>
      </c>
      <c r="D273">
        <v>0.42857142857142799</v>
      </c>
      <c r="E273" t="s">
        <v>399</v>
      </c>
      <c r="G273" s="20">
        <v>270</v>
      </c>
      <c r="H273" s="18">
        <v>0.32578209277238351</v>
      </c>
      <c r="J273" s="20">
        <v>270</v>
      </c>
      <c r="K273" s="18">
        <v>0.32578209277238351</v>
      </c>
      <c r="L273">
        <f t="shared" si="5"/>
        <v>0.67421790722761643</v>
      </c>
    </row>
    <row r="274" spans="2:12" x14ac:dyDescent="0.3">
      <c r="B274" s="16">
        <v>3.87212045613578E-5</v>
      </c>
      <c r="C274">
        <f t="shared" si="4"/>
        <v>14</v>
      </c>
      <c r="D274">
        <v>0.5</v>
      </c>
      <c r="E274" t="s">
        <v>400</v>
      </c>
      <c r="G274" s="20">
        <v>271</v>
      </c>
      <c r="H274" s="18">
        <v>0.33972310969115999</v>
      </c>
      <c r="J274" s="20">
        <v>271</v>
      </c>
      <c r="K274" s="18">
        <v>0.33972310969115999</v>
      </c>
      <c r="L274">
        <f t="shared" si="5"/>
        <v>0.66027689030884007</v>
      </c>
    </row>
    <row r="275" spans="2:12" x14ac:dyDescent="0.3">
      <c r="B275" s="16">
        <v>3.87212045613578E-5</v>
      </c>
      <c r="C275">
        <f t="shared" si="4"/>
        <v>14</v>
      </c>
      <c r="D275">
        <v>0.214285714285714</v>
      </c>
      <c r="E275" t="s">
        <v>401</v>
      </c>
      <c r="G275" s="20">
        <v>272</v>
      </c>
      <c r="H275" s="18">
        <v>0.347734457323498</v>
      </c>
      <c r="J275" s="20">
        <v>272</v>
      </c>
      <c r="K275" s="18">
        <v>0.347734457323498</v>
      </c>
      <c r="L275">
        <f t="shared" si="5"/>
        <v>0.65226554267650205</v>
      </c>
    </row>
    <row r="276" spans="2:12" x14ac:dyDescent="0.3">
      <c r="B276" s="16">
        <v>4.1487004887169097E-5</v>
      </c>
      <c r="C276">
        <f t="shared" si="4"/>
        <v>15</v>
      </c>
      <c r="D276">
        <v>0.46666666666666601</v>
      </c>
      <c r="E276" t="s">
        <v>402</v>
      </c>
      <c r="G276" s="20">
        <v>273</v>
      </c>
      <c r="H276" s="18">
        <v>0.32604166666666601</v>
      </c>
      <c r="J276" s="20">
        <v>273</v>
      </c>
      <c r="K276" s="18">
        <v>0.32604166666666601</v>
      </c>
      <c r="L276">
        <f t="shared" si="5"/>
        <v>0.67395833333333399</v>
      </c>
    </row>
    <row r="277" spans="2:12" x14ac:dyDescent="0.3">
      <c r="B277" s="16">
        <v>4.1487004887169097E-5</v>
      </c>
      <c r="C277">
        <f t="shared" si="4"/>
        <v>15</v>
      </c>
      <c r="D277">
        <v>0.266666666666666</v>
      </c>
      <c r="E277" t="s">
        <v>403</v>
      </c>
      <c r="G277" s="20">
        <v>274</v>
      </c>
      <c r="H277" s="18">
        <v>0.37741607324516702</v>
      </c>
      <c r="J277" s="20">
        <v>274</v>
      </c>
      <c r="K277" s="18">
        <v>0.37741607324516702</v>
      </c>
      <c r="L277">
        <f t="shared" si="5"/>
        <v>0.62258392675483298</v>
      </c>
    </row>
    <row r="278" spans="2:12" x14ac:dyDescent="0.3">
      <c r="B278" s="16">
        <v>4.1487004887169097E-5</v>
      </c>
      <c r="C278">
        <f t="shared" si="4"/>
        <v>15</v>
      </c>
      <c r="D278">
        <v>0.4</v>
      </c>
      <c r="E278" t="s">
        <v>404</v>
      </c>
      <c r="G278" s="20">
        <v>275</v>
      </c>
      <c r="H278" s="18">
        <v>0.36738703339882101</v>
      </c>
      <c r="J278" s="20">
        <v>275</v>
      </c>
      <c r="K278" s="18">
        <v>0.36738703339882101</v>
      </c>
      <c r="L278">
        <f t="shared" si="5"/>
        <v>0.63261296660117905</v>
      </c>
    </row>
    <row r="279" spans="2:12" x14ac:dyDescent="0.3">
      <c r="B279" s="16">
        <v>4.1487004887169097E-5</v>
      </c>
      <c r="C279">
        <f t="shared" si="4"/>
        <v>15</v>
      </c>
      <c r="D279">
        <v>0.46666666666666601</v>
      </c>
      <c r="E279" t="s">
        <v>405</v>
      </c>
      <c r="G279" s="20">
        <v>276</v>
      </c>
      <c r="H279" s="18">
        <v>0.35988483685220701</v>
      </c>
      <c r="J279" s="20">
        <v>276</v>
      </c>
      <c r="K279" s="18">
        <v>0.35988483685220701</v>
      </c>
      <c r="L279">
        <f t="shared" si="5"/>
        <v>0.64011516314779304</v>
      </c>
    </row>
    <row r="280" spans="2:12" x14ac:dyDescent="0.3">
      <c r="B280" s="16">
        <v>4.1487004887169097E-5</v>
      </c>
      <c r="C280">
        <f t="shared" si="4"/>
        <v>15</v>
      </c>
      <c r="D280">
        <v>0.33333333333333298</v>
      </c>
      <c r="E280" t="s">
        <v>406</v>
      </c>
      <c r="G280" s="20">
        <v>277</v>
      </c>
      <c r="H280" s="18">
        <v>0.32695984703632852</v>
      </c>
      <c r="J280" s="20">
        <v>277</v>
      </c>
      <c r="K280" s="18">
        <v>0.32695984703632852</v>
      </c>
      <c r="L280">
        <f t="shared" si="5"/>
        <v>0.67304015296367148</v>
      </c>
    </row>
    <row r="281" spans="2:12" x14ac:dyDescent="0.3">
      <c r="B281" s="16">
        <v>4.4252805212980402E-5</v>
      </c>
      <c r="C281">
        <f t="shared" si="4"/>
        <v>16</v>
      </c>
      <c r="D281">
        <v>0.3125</v>
      </c>
      <c r="E281" t="s">
        <v>407</v>
      </c>
      <c r="G281" s="20">
        <v>278</v>
      </c>
      <c r="H281" s="18">
        <v>0.33520074696545199</v>
      </c>
      <c r="J281" s="20">
        <v>278</v>
      </c>
      <c r="K281" s="18">
        <v>0.33520074696545199</v>
      </c>
      <c r="L281">
        <f t="shared" si="5"/>
        <v>0.66479925303454801</v>
      </c>
    </row>
    <row r="282" spans="2:12" x14ac:dyDescent="0.3">
      <c r="B282" s="16">
        <v>4.4252805212980402E-5</v>
      </c>
      <c r="C282">
        <f t="shared" si="4"/>
        <v>16</v>
      </c>
      <c r="D282">
        <v>0.4375</v>
      </c>
      <c r="E282" t="s">
        <v>408</v>
      </c>
      <c r="G282" s="20">
        <v>279</v>
      </c>
      <c r="H282" s="18">
        <v>0.35174953959484301</v>
      </c>
      <c r="J282" s="20">
        <v>279</v>
      </c>
      <c r="K282" s="18">
        <v>0.35174953959484301</v>
      </c>
      <c r="L282">
        <f t="shared" si="5"/>
        <v>0.64825046040515699</v>
      </c>
    </row>
    <row r="283" spans="2:12" x14ac:dyDescent="0.3">
      <c r="B283" s="16">
        <v>4.7018605538791699E-5</v>
      </c>
      <c r="C283">
        <f t="shared" si="4"/>
        <v>17</v>
      </c>
      <c r="D283">
        <v>0.41176470588235198</v>
      </c>
      <c r="E283" t="s">
        <v>409</v>
      </c>
      <c r="G283" s="20">
        <v>280</v>
      </c>
      <c r="H283" s="18">
        <v>0.33363802559414901</v>
      </c>
      <c r="J283" s="20">
        <v>280</v>
      </c>
      <c r="K283" s="18">
        <v>0.33363802559414901</v>
      </c>
      <c r="L283">
        <f t="shared" si="5"/>
        <v>0.66636197440585099</v>
      </c>
    </row>
    <row r="284" spans="2:12" x14ac:dyDescent="0.3">
      <c r="B284" s="16">
        <v>4.7018605538791699E-5</v>
      </c>
      <c r="C284">
        <f t="shared" si="4"/>
        <v>17</v>
      </c>
      <c r="D284">
        <v>0.35294117647058798</v>
      </c>
      <c r="E284" t="s">
        <v>410</v>
      </c>
      <c r="G284" s="20">
        <v>281</v>
      </c>
      <c r="H284" s="18">
        <v>0.37190812720847999</v>
      </c>
      <c r="J284" s="20">
        <v>281</v>
      </c>
      <c r="K284" s="18">
        <v>0.37190812720847999</v>
      </c>
      <c r="L284">
        <f t="shared" si="5"/>
        <v>0.62809187279152001</v>
      </c>
    </row>
    <row r="285" spans="2:12" x14ac:dyDescent="0.3">
      <c r="B285" s="16">
        <v>4.7018605538791699E-5</v>
      </c>
      <c r="C285">
        <f t="shared" si="4"/>
        <v>17</v>
      </c>
      <c r="D285">
        <v>0.70588235294117596</v>
      </c>
      <c r="E285" t="s">
        <v>411</v>
      </c>
      <c r="G285" s="20">
        <v>282</v>
      </c>
      <c r="H285" s="18">
        <v>0.36740088105726798</v>
      </c>
      <c r="J285" s="20">
        <v>282</v>
      </c>
      <c r="K285" s="18">
        <v>0.36740088105726798</v>
      </c>
      <c r="L285">
        <f t="shared" si="5"/>
        <v>0.63259911894273202</v>
      </c>
    </row>
    <row r="286" spans="2:12" x14ac:dyDescent="0.3">
      <c r="B286" s="16">
        <v>4.7018605538791699E-5</v>
      </c>
      <c r="C286">
        <f t="shared" si="4"/>
        <v>17</v>
      </c>
      <c r="D286">
        <v>0.52941176470588203</v>
      </c>
      <c r="E286" t="s">
        <v>412</v>
      </c>
      <c r="G286" s="20">
        <v>283</v>
      </c>
      <c r="H286" s="18">
        <v>0.33655536028119498</v>
      </c>
      <c r="J286" s="20">
        <v>283</v>
      </c>
      <c r="K286" s="18">
        <v>0.33655536028119498</v>
      </c>
      <c r="L286">
        <f t="shared" si="5"/>
        <v>0.66344463971880496</v>
      </c>
    </row>
    <row r="287" spans="2:12" x14ac:dyDescent="0.3">
      <c r="B287" s="16">
        <v>4.7018605538791699E-5</v>
      </c>
      <c r="C287">
        <f t="shared" si="4"/>
        <v>17</v>
      </c>
      <c r="D287">
        <v>0.23529411764705799</v>
      </c>
      <c r="E287" t="s">
        <v>413</v>
      </c>
      <c r="G287" s="20">
        <v>284</v>
      </c>
      <c r="H287" s="18">
        <v>0.32735042735042702</v>
      </c>
      <c r="J287" s="20">
        <v>284</v>
      </c>
      <c r="K287" s="18">
        <v>0.32735042735042702</v>
      </c>
      <c r="L287">
        <f t="shared" si="5"/>
        <v>0.67264957264957292</v>
      </c>
    </row>
    <row r="288" spans="2:12" x14ac:dyDescent="0.3">
      <c r="B288" s="16">
        <v>4.7018605538791699E-5</v>
      </c>
      <c r="C288">
        <f t="shared" si="4"/>
        <v>17</v>
      </c>
      <c r="D288">
        <v>0.23529411764705799</v>
      </c>
      <c r="E288" t="s">
        <v>414</v>
      </c>
      <c r="G288" s="20">
        <v>285</v>
      </c>
      <c r="H288" s="18">
        <v>0.33669185558354298</v>
      </c>
      <c r="J288" s="20">
        <v>285</v>
      </c>
      <c r="K288" s="18">
        <v>0.33669185558354298</v>
      </c>
      <c r="L288">
        <f t="shared" si="5"/>
        <v>0.66330814441645702</v>
      </c>
    </row>
    <row r="289" spans="2:12" x14ac:dyDescent="0.3">
      <c r="B289" s="16">
        <v>4.7018605538791699E-5</v>
      </c>
      <c r="C289">
        <f t="shared" si="4"/>
        <v>17</v>
      </c>
      <c r="D289">
        <v>0.58823529411764697</v>
      </c>
      <c r="E289" t="s">
        <v>415</v>
      </c>
      <c r="G289" s="20">
        <v>286</v>
      </c>
      <c r="H289" s="18">
        <v>0.327181208053691</v>
      </c>
      <c r="J289" s="20">
        <v>286</v>
      </c>
      <c r="K289" s="18">
        <v>0.327181208053691</v>
      </c>
      <c r="L289">
        <f t="shared" si="5"/>
        <v>0.672818791946309</v>
      </c>
    </row>
    <row r="290" spans="2:12" x14ac:dyDescent="0.3">
      <c r="B290" s="16">
        <v>4.9784405864602997E-5</v>
      </c>
      <c r="C290">
        <f t="shared" si="4"/>
        <v>18</v>
      </c>
      <c r="D290">
        <v>0.66666666666666596</v>
      </c>
      <c r="E290" t="s">
        <v>416</v>
      </c>
      <c r="G290" s="20">
        <v>287</v>
      </c>
      <c r="H290" s="18">
        <v>0.32692307692307598</v>
      </c>
      <c r="J290" s="20">
        <v>287</v>
      </c>
      <c r="K290" s="18">
        <v>0.32692307692307598</v>
      </c>
      <c r="L290">
        <f t="shared" si="5"/>
        <v>0.67307692307692402</v>
      </c>
    </row>
    <row r="291" spans="2:12" x14ac:dyDescent="0.3">
      <c r="B291" s="16">
        <v>4.9784405864602997E-5</v>
      </c>
      <c r="C291">
        <f t="shared" si="4"/>
        <v>18</v>
      </c>
      <c r="D291">
        <v>0.66666666666666596</v>
      </c>
      <c r="E291" t="s">
        <v>417</v>
      </c>
      <c r="G291" s="20">
        <v>288</v>
      </c>
      <c r="H291" s="18">
        <v>0.316831683168316</v>
      </c>
      <c r="J291" s="20">
        <v>288</v>
      </c>
      <c r="K291" s="18">
        <v>0.316831683168316</v>
      </c>
      <c r="L291">
        <f t="shared" si="5"/>
        <v>0.683168316831684</v>
      </c>
    </row>
    <row r="292" spans="2:12" x14ac:dyDescent="0.3">
      <c r="B292" s="16">
        <v>4.9784405864602997E-5</v>
      </c>
      <c r="C292">
        <f t="shared" si="4"/>
        <v>18</v>
      </c>
      <c r="D292">
        <v>0.27777777777777701</v>
      </c>
      <c r="E292" t="s">
        <v>418</v>
      </c>
      <c r="G292" s="20">
        <v>289</v>
      </c>
      <c r="H292" s="18">
        <v>0.33333333333333298</v>
      </c>
      <c r="J292" s="20">
        <v>289</v>
      </c>
      <c r="K292" s="18">
        <v>0.33333333333333298</v>
      </c>
      <c r="L292">
        <f t="shared" si="5"/>
        <v>0.66666666666666696</v>
      </c>
    </row>
    <row r="293" spans="2:12" x14ac:dyDescent="0.3">
      <c r="B293" s="16">
        <v>4.9784405864602997E-5</v>
      </c>
      <c r="C293">
        <f t="shared" si="4"/>
        <v>18</v>
      </c>
      <c r="D293">
        <v>0.77777777777777701</v>
      </c>
      <c r="E293" t="s">
        <v>419</v>
      </c>
      <c r="G293" s="20">
        <v>290</v>
      </c>
      <c r="H293" s="18">
        <v>0.30912025827279999</v>
      </c>
      <c r="J293" s="20">
        <v>290</v>
      </c>
      <c r="K293" s="18">
        <v>0.30912025827279999</v>
      </c>
      <c r="L293">
        <f t="shared" si="5"/>
        <v>0.69087974172720001</v>
      </c>
    </row>
    <row r="294" spans="2:12" x14ac:dyDescent="0.3">
      <c r="B294" s="16">
        <v>5.2550206190414199E-5</v>
      </c>
      <c r="C294">
        <f t="shared" si="4"/>
        <v>19</v>
      </c>
      <c r="D294">
        <v>0.52631578947368396</v>
      </c>
      <c r="E294">
        <v>745</v>
      </c>
      <c r="G294" s="20">
        <v>291</v>
      </c>
      <c r="H294" s="18">
        <v>0.34967845659163899</v>
      </c>
      <c r="J294" s="20">
        <v>291</v>
      </c>
      <c r="K294" s="18">
        <v>0.34967845659163899</v>
      </c>
      <c r="L294">
        <f t="shared" si="5"/>
        <v>0.65032154340836101</v>
      </c>
    </row>
    <row r="295" spans="2:12" x14ac:dyDescent="0.3">
      <c r="B295" s="16">
        <v>5.2550206190414199E-5</v>
      </c>
      <c r="C295">
        <f t="shared" si="4"/>
        <v>19</v>
      </c>
      <c r="D295">
        <v>0.47368421052631499</v>
      </c>
      <c r="E295" t="s">
        <v>420</v>
      </c>
      <c r="G295" s="20">
        <v>292</v>
      </c>
      <c r="H295" s="18">
        <v>0.32624113475177302</v>
      </c>
      <c r="J295" s="20">
        <v>292</v>
      </c>
      <c r="K295" s="18">
        <v>0.32624113475177302</v>
      </c>
      <c r="L295">
        <f t="shared" si="5"/>
        <v>0.67375886524822692</v>
      </c>
    </row>
    <row r="296" spans="2:12" x14ac:dyDescent="0.3">
      <c r="B296" s="16">
        <v>5.2550206190414199E-5</v>
      </c>
      <c r="C296">
        <f t="shared" si="4"/>
        <v>19</v>
      </c>
      <c r="D296">
        <v>0.68421052631578905</v>
      </c>
      <c r="E296" t="s">
        <v>421</v>
      </c>
      <c r="G296" s="20">
        <v>293</v>
      </c>
      <c r="H296" s="18">
        <v>0.33071484681853802</v>
      </c>
      <c r="J296" s="20">
        <v>293</v>
      </c>
      <c r="K296" s="18">
        <v>0.33071484681853802</v>
      </c>
      <c r="L296">
        <f t="shared" si="5"/>
        <v>0.66928515318146198</v>
      </c>
    </row>
    <row r="297" spans="2:12" x14ac:dyDescent="0.3">
      <c r="B297" s="16">
        <v>5.2550206190414199E-5</v>
      </c>
      <c r="C297">
        <f t="shared" si="4"/>
        <v>19</v>
      </c>
      <c r="D297">
        <v>0.63157894736842102</v>
      </c>
      <c r="E297" t="s">
        <v>422</v>
      </c>
      <c r="G297" s="20">
        <v>294</v>
      </c>
      <c r="H297" s="18">
        <v>0.32412247946228501</v>
      </c>
      <c r="J297" s="20">
        <v>294</v>
      </c>
      <c r="K297" s="18">
        <v>0.32412247946228501</v>
      </c>
      <c r="L297">
        <f t="shared" si="5"/>
        <v>0.67587752053771499</v>
      </c>
    </row>
    <row r="298" spans="2:12" x14ac:dyDescent="0.3">
      <c r="B298" s="16">
        <v>5.5316006516225497E-5</v>
      </c>
      <c r="C298">
        <f t="shared" si="4"/>
        <v>20</v>
      </c>
      <c r="D298">
        <v>0.45</v>
      </c>
      <c r="E298" t="s">
        <v>423</v>
      </c>
      <c r="G298" s="20">
        <v>295</v>
      </c>
      <c r="H298" s="18">
        <v>0.34750186428038699</v>
      </c>
      <c r="J298" s="20">
        <v>295</v>
      </c>
      <c r="K298" s="18">
        <v>0.34750186428038699</v>
      </c>
      <c r="L298">
        <f t="shared" si="5"/>
        <v>0.65249813571961301</v>
      </c>
    </row>
    <row r="299" spans="2:12" x14ac:dyDescent="0.3">
      <c r="B299" s="16">
        <v>5.5316006516225497E-5</v>
      </c>
      <c r="C299">
        <f t="shared" si="4"/>
        <v>20</v>
      </c>
      <c r="D299">
        <v>0.6</v>
      </c>
      <c r="E299" t="s">
        <v>424</v>
      </c>
      <c r="G299" s="20">
        <v>296</v>
      </c>
      <c r="H299" s="18">
        <v>0.33406916850625401</v>
      </c>
      <c r="J299" s="20">
        <v>296</v>
      </c>
      <c r="K299" s="18">
        <v>0.33406916850625401</v>
      </c>
      <c r="L299">
        <f t="shared" si="5"/>
        <v>0.66593083149374599</v>
      </c>
    </row>
    <row r="300" spans="2:12" x14ac:dyDescent="0.3">
      <c r="B300" s="16">
        <v>5.5316006516225497E-5</v>
      </c>
      <c r="C300">
        <f t="shared" si="4"/>
        <v>20</v>
      </c>
      <c r="D300">
        <v>0.35</v>
      </c>
      <c r="E300" t="s">
        <v>425</v>
      </c>
      <c r="G300" s="20">
        <v>297</v>
      </c>
      <c r="H300" s="18">
        <v>0.31911764705882301</v>
      </c>
      <c r="J300" s="20">
        <v>297</v>
      </c>
      <c r="K300" s="18">
        <v>0.31911764705882301</v>
      </c>
      <c r="L300">
        <f t="shared" si="5"/>
        <v>0.68088235294117694</v>
      </c>
    </row>
    <row r="301" spans="2:12" x14ac:dyDescent="0.3">
      <c r="B301" s="16">
        <v>5.8081806842036801E-5</v>
      </c>
      <c r="C301">
        <f t="shared" si="4"/>
        <v>21</v>
      </c>
      <c r="D301">
        <v>0.238095238095238</v>
      </c>
      <c r="E301" t="s">
        <v>426</v>
      </c>
      <c r="G301" s="20">
        <v>298</v>
      </c>
      <c r="H301" s="18">
        <v>0.35505124450951597</v>
      </c>
      <c r="J301" s="20">
        <v>298</v>
      </c>
      <c r="K301" s="18">
        <v>0.35505124450951597</v>
      </c>
      <c r="L301">
        <f t="shared" si="5"/>
        <v>0.64494875549048403</v>
      </c>
    </row>
    <row r="302" spans="2:12" x14ac:dyDescent="0.3">
      <c r="B302" s="16">
        <v>5.8081806842036801E-5</v>
      </c>
      <c r="C302">
        <f t="shared" si="4"/>
        <v>21</v>
      </c>
      <c r="D302">
        <v>0.476190476190476</v>
      </c>
      <c r="E302" t="s">
        <v>427</v>
      </c>
      <c r="G302" s="20">
        <v>299</v>
      </c>
      <c r="H302" s="18">
        <v>0.35678027556200098</v>
      </c>
      <c r="J302" s="20">
        <v>299</v>
      </c>
      <c r="K302" s="18">
        <v>0.35678027556200098</v>
      </c>
      <c r="L302">
        <f t="shared" si="5"/>
        <v>0.64321972443799902</v>
      </c>
    </row>
    <row r="303" spans="2:12" x14ac:dyDescent="0.3">
      <c r="B303" s="16">
        <v>6.0847607167848099E-5</v>
      </c>
      <c r="C303">
        <f t="shared" si="4"/>
        <v>22</v>
      </c>
      <c r="D303">
        <v>0.54545454545454497</v>
      </c>
      <c r="E303" t="s">
        <v>428</v>
      </c>
      <c r="G303" s="20">
        <v>300</v>
      </c>
      <c r="H303" s="18">
        <v>0.37962962962962898</v>
      </c>
      <c r="J303" s="20">
        <v>300</v>
      </c>
      <c r="K303" s="18">
        <v>0.37962962962962898</v>
      </c>
      <c r="L303">
        <f t="shared" si="5"/>
        <v>0.62037037037037102</v>
      </c>
    </row>
    <row r="304" spans="2:12" x14ac:dyDescent="0.3">
      <c r="B304" s="16">
        <v>6.0847607167848099E-5</v>
      </c>
      <c r="C304">
        <f t="shared" si="4"/>
        <v>22</v>
      </c>
      <c r="D304">
        <v>0.31818181818181801</v>
      </c>
      <c r="E304" t="s">
        <v>429</v>
      </c>
      <c r="G304" s="20">
        <v>301</v>
      </c>
      <c r="H304" s="18">
        <v>0.36286919831223602</v>
      </c>
      <c r="J304" s="20">
        <v>301</v>
      </c>
      <c r="K304" s="18">
        <v>0.36286919831223602</v>
      </c>
      <c r="L304">
        <f t="shared" si="5"/>
        <v>0.63713080168776393</v>
      </c>
    </row>
    <row r="305" spans="2:12" x14ac:dyDescent="0.3">
      <c r="B305" s="16">
        <v>6.0847607167848099E-5</v>
      </c>
      <c r="C305">
        <f t="shared" si="4"/>
        <v>22</v>
      </c>
      <c r="D305">
        <v>0.13636363636363599</v>
      </c>
      <c r="E305" t="s">
        <v>430</v>
      </c>
      <c r="G305" s="20">
        <v>302</v>
      </c>
      <c r="H305" s="18">
        <v>0.33984647592463302</v>
      </c>
      <c r="J305" s="20">
        <v>302</v>
      </c>
      <c r="K305" s="18">
        <v>0.33984647592463302</v>
      </c>
      <c r="L305">
        <f t="shared" si="5"/>
        <v>0.66015352407536698</v>
      </c>
    </row>
    <row r="306" spans="2:12" x14ac:dyDescent="0.3">
      <c r="B306" s="16">
        <v>6.3613407493659396E-5</v>
      </c>
      <c r="C306">
        <f t="shared" si="4"/>
        <v>23</v>
      </c>
      <c r="D306">
        <v>0.52173913043478204</v>
      </c>
      <c r="E306" t="s">
        <v>431</v>
      </c>
      <c r="G306" s="20">
        <v>303</v>
      </c>
      <c r="H306" s="18">
        <v>0.32169241101410301</v>
      </c>
      <c r="J306" s="20">
        <v>303</v>
      </c>
      <c r="K306" s="18">
        <v>0.32169241101410301</v>
      </c>
      <c r="L306">
        <f t="shared" si="5"/>
        <v>0.67830758898589694</v>
      </c>
    </row>
    <row r="307" spans="2:12" x14ac:dyDescent="0.3">
      <c r="B307" s="16">
        <v>6.3613407493659396E-5</v>
      </c>
      <c r="C307">
        <f t="shared" si="4"/>
        <v>23</v>
      </c>
      <c r="D307">
        <v>0.434782608695652</v>
      </c>
      <c r="E307" t="s">
        <v>432</v>
      </c>
      <c r="G307" s="20">
        <v>304</v>
      </c>
      <c r="H307" s="18">
        <v>0.34496379196839999</v>
      </c>
      <c r="J307" s="20">
        <v>304</v>
      </c>
      <c r="K307" s="18">
        <v>0.34496379196839999</v>
      </c>
      <c r="L307">
        <f t="shared" si="5"/>
        <v>0.65503620803160001</v>
      </c>
    </row>
    <row r="308" spans="2:12" x14ac:dyDescent="0.3">
      <c r="B308" s="16">
        <v>6.3613407493659396E-5</v>
      </c>
      <c r="C308">
        <f t="shared" si="4"/>
        <v>23</v>
      </c>
      <c r="D308">
        <v>0.30434782608695599</v>
      </c>
      <c r="E308" t="s">
        <v>433</v>
      </c>
      <c r="G308" s="20">
        <v>305</v>
      </c>
      <c r="H308" s="18">
        <v>0.350980392156862</v>
      </c>
      <c r="J308" s="20">
        <v>305</v>
      </c>
      <c r="K308" s="18">
        <v>0.350980392156862</v>
      </c>
      <c r="L308">
        <f t="shared" si="5"/>
        <v>0.64901960784313806</v>
      </c>
    </row>
    <row r="309" spans="2:12" x14ac:dyDescent="0.3">
      <c r="B309" s="16">
        <v>6.3613407493659396E-5</v>
      </c>
      <c r="C309">
        <f t="shared" si="4"/>
        <v>23</v>
      </c>
      <c r="D309">
        <v>0.30434782608695599</v>
      </c>
      <c r="E309" t="s">
        <v>434</v>
      </c>
      <c r="G309" s="20">
        <v>306</v>
      </c>
      <c r="H309" s="18">
        <v>0.32189119170984398</v>
      </c>
      <c r="J309" s="20">
        <v>306</v>
      </c>
      <c r="K309" s="18">
        <v>0.32189119170984398</v>
      </c>
      <c r="L309">
        <f t="shared" si="5"/>
        <v>0.67810880829015607</v>
      </c>
    </row>
    <row r="310" spans="2:12" x14ac:dyDescent="0.3">
      <c r="B310" s="16">
        <v>6.3613407493659396E-5</v>
      </c>
      <c r="C310">
        <f t="shared" si="4"/>
        <v>23</v>
      </c>
      <c r="D310">
        <v>0.56521739130434701</v>
      </c>
      <c r="E310" t="s">
        <v>435</v>
      </c>
      <c r="G310" s="20">
        <v>307</v>
      </c>
      <c r="H310" s="18">
        <v>0.349583066067992</v>
      </c>
      <c r="J310" s="20">
        <v>307</v>
      </c>
      <c r="K310" s="18">
        <v>0.349583066067992</v>
      </c>
      <c r="L310">
        <f t="shared" si="5"/>
        <v>0.65041693393200806</v>
      </c>
    </row>
    <row r="311" spans="2:12" x14ac:dyDescent="0.3">
      <c r="B311" s="16">
        <v>6.3613407493659396E-5</v>
      </c>
      <c r="C311">
        <f t="shared" si="4"/>
        <v>23</v>
      </c>
      <c r="D311">
        <v>0.56521739130434701</v>
      </c>
      <c r="E311" t="s">
        <v>436</v>
      </c>
      <c r="G311" s="20">
        <v>308</v>
      </c>
      <c r="H311" s="18">
        <v>0.331855604813172</v>
      </c>
      <c r="J311" s="20">
        <v>308</v>
      </c>
      <c r="K311" s="18">
        <v>0.331855604813172</v>
      </c>
      <c r="L311">
        <f t="shared" si="5"/>
        <v>0.668144395186828</v>
      </c>
    </row>
    <row r="312" spans="2:12" x14ac:dyDescent="0.3">
      <c r="B312" s="16">
        <v>6.3613407493659396E-5</v>
      </c>
      <c r="C312">
        <f t="shared" si="4"/>
        <v>23</v>
      </c>
      <c r="D312">
        <v>0.39130434782608697</v>
      </c>
      <c r="E312" t="s">
        <v>437</v>
      </c>
      <c r="G312" s="20">
        <v>309</v>
      </c>
      <c r="H312" s="18">
        <v>0.34367088607594898</v>
      </c>
      <c r="J312" s="20">
        <v>309</v>
      </c>
      <c r="K312" s="18">
        <v>0.34367088607594898</v>
      </c>
      <c r="L312">
        <f t="shared" si="5"/>
        <v>0.65632911392405102</v>
      </c>
    </row>
    <row r="313" spans="2:12" x14ac:dyDescent="0.3">
      <c r="B313" s="16">
        <v>6.6379207819470599E-5</v>
      </c>
      <c r="C313">
        <f t="shared" si="4"/>
        <v>24</v>
      </c>
      <c r="D313">
        <v>0.375</v>
      </c>
      <c r="E313" t="s">
        <v>438</v>
      </c>
      <c r="G313" s="20">
        <v>310</v>
      </c>
      <c r="H313" s="18">
        <v>0.33333333333333298</v>
      </c>
      <c r="J313" s="20">
        <v>310</v>
      </c>
      <c r="K313" s="18">
        <v>0.33333333333333298</v>
      </c>
      <c r="L313">
        <f t="shared" si="5"/>
        <v>0.66666666666666696</v>
      </c>
    </row>
    <row r="314" spans="2:12" x14ac:dyDescent="0.3">
      <c r="B314" s="16">
        <v>6.6379207819470599E-5</v>
      </c>
      <c r="C314">
        <f t="shared" si="4"/>
        <v>24</v>
      </c>
      <c r="D314">
        <v>0.375</v>
      </c>
      <c r="E314" t="s">
        <v>439</v>
      </c>
      <c r="G314" s="20">
        <v>311</v>
      </c>
      <c r="H314" s="18">
        <v>0.31539424280350398</v>
      </c>
      <c r="J314" s="20">
        <v>311</v>
      </c>
      <c r="K314" s="18">
        <v>0.31539424280350398</v>
      </c>
      <c r="L314">
        <f t="shared" si="5"/>
        <v>0.68460575719649608</v>
      </c>
    </row>
    <row r="315" spans="2:12" x14ac:dyDescent="0.3">
      <c r="B315" s="16">
        <v>6.6379207819470599E-5</v>
      </c>
      <c r="C315">
        <f t="shared" si="4"/>
        <v>24</v>
      </c>
      <c r="D315">
        <v>0.29166666666666602</v>
      </c>
      <c r="E315" t="s">
        <v>440</v>
      </c>
      <c r="G315" s="20">
        <v>312</v>
      </c>
      <c r="H315" s="18">
        <v>0.33520249221183801</v>
      </c>
      <c r="J315" s="20">
        <v>312</v>
      </c>
      <c r="K315" s="18">
        <v>0.33520249221183801</v>
      </c>
      <c r="L315">
        <f t="shared" si="5"/>
        <v>0.66479750778816205</v>
      </c>
    </row>
    <row r="316" spans="2:12" x14ac:dyDescent="0.3">
      <c r="B316" s="16">
        <v>6.6379207819470599E-5</v>
      </c>
      <c r="C316">
        <f t="shared" si="4"/>
        <v>24</v>
      </c>
      <c r="D316">
        <v>0.29166666666666602</v>
      </c>
      <c r="E316" t="s">
        <v>441</v>
      </c>
      <c r="G316" s="20">
        <v>313</v>
      </c>
      <c r="H316" s="18">
        <v>0.34474327628361801</v>
      </c>
      <c r="J316" s="20">
        <v>313</v>
      </c>
      <c r="K316" s="18">
        <v>0.34474327628361801</v>
      </c>
      <c r="L316">
        <f t="shared" si="5"/>
        <v>0.65525672371638199</v>
      </c>
    </row>
    <row r="317" spans="2:12" x14ac:dyDescent="0.3">
      <c r="B317" s="16">
        <v>6.6379207819470599E-5</v>
      </c>
      <c r="C317">
        <f t="shared" si="4"/>
        <v>24</v>
      </c>
      <c r="D317">
        <v>0.375</v>
      </c>
      <c r="E317" t="s">
        <v>442</v>
      </c>
      <c r="G317" s="20">
        <v>314</v>
      </c>
      <c r="H317" s="18">
        <v>0.35148215366001201</v>
      </c>
      <c r="J317" s="20">
        <v>314</v>
      </c>
      <c r="K317" s="18">
        <v>0.35148215366001201</v>
      </c>
      <c r="L317">
        <f t="shared" si="5"/>
        <v>0.64851784633998799</v>
      </c>
    </row>
    <row r="318" spans="2:12" x14ac:dyDescent="0.3">
      <c r="B318" s="16">
        <v>6.9145008145281897E-5</v>
      </c>
      <c r="C318">
        <f t="shared" si="4"/>
        <v>25</v>
      </c>
      <c r="D318">
        <v>0.48</v>
      </c>
      <c r="E318" t="s">
        <v>443</v>
      </c>
      <c r="G318" s="20">
        <v>315</v>
      </c>
      <c r="H318" s="18">
        <v>0.33771428571428502</v>
      </c>
      <c r="J318" s="20">
        <v>315</v>
      </c>
      <c r="K318" s="18">
        <v>0.33771428571428502</v>
      </c>
      <c r="L318">
        <f t="shared" si="5"/>
        <v>0.66228571428571503</v>
      </c>
    </row>
    <row r="319" spans="2:12" x14ac:dyDescent="0.3">
      <c r="B319" s="16">
        <v>6.9145008145281897E-5</v>
      </c>
      <c r="C319">
        <f t="shared" si="4"/>
        <v>25</v>
      </c>
      <c r="D319">
        <v>0.28000000000000003</v>
      </c>
      <c r="E319" t="s">
        <v>444</v>
      </c>
      <c r="G319" s="20">
        <v>316</v>
      </c>
      <c r="H319" s="18">
        <v>0.31997742663656797</v>
      </c>
      <c r="J319" s="20">
        <v>316</v>
      </c>
      <c r="K319" s="18">
        <v>0.31997742663656797</v>
      </c>
      <c r="L319">
        <f t="shared" si="5"/>
        <v>0.68002257336343197</v>
      </c>
    </row>
    <row r="320" spans="2:12" x14ac:dyDescent="0.3">
      <c r="B320" s="16">
        <v>6.9145008145281897E-5</v>
      </c>
      <c r="C320">
        <f t="shared" si="4"/>
        <v>25</v>
      </c>
      <c r="D320">
        <v>0.2</v>
      </c>
      <c r="E320" t="s">
        <v>445</v>
      </c>
      <c r="G320" s="20">
        <v>317</v>
      </c>
      <c r="H320" s="18">
        <v>0.327123287671232</v>
      </c>
      <c r="J320" s="20">
        <v>317</v>
      </c>
      <c r="K320" s="18">
        <v>0.327123287671232</v>
      </c>
      <c r="L320">
        <f t="shared" si="5"/>
        <v>0.672876712328768</v>
      </c>
    </row>
    <row r="321" spans="2:12" x14ac:dyDescent="0.3">
      <c r="B321" s="16">
        <v>7.1910808471093194E-5</v>
      </c>
      <c r="C321">
        <f t="shared" si="4"/>
        <v>26</v>
      </c>
      <c r="D321">
        <v>0.46153846153846101</v>
      </c>
      <c r="E321" t="s">
        <v>446</v>
      </c>
      <c r="G321" s="20">
        <v>318</v>
      </c>
      <c r="H321" s="18">
        <v>0.35485592315901798</v>
      </c>
      <c r="J321" s="20">
        <v>318</v>
      </c>
      <c r="K321" s="18">
        <v>0.35485592315901798</v>
      </c>
      <c r="L321">
        <f t="shared" si="5"/>
        <v>0.64514407684098196</v>
      </c>
    </row>
    <row r="322" spans="2:12" x14ac:dyDescent="0.3">
      <c r="B322" s="16">
        <v>7.1910808471093194E-5</v>
      </c>
      <c r="C322">
        <f t="shared" si="4"/>
        <v>26</v>
      </c>
      <c r="D322">
        <v>0.42307692307692302</v>
      </c>
      <c r="E322" t="s">
        <v>447</v>
      </c>
      <c r="G322" s="20">
        <v>319</v>
      </c>
      <c r="H322" s="18">
        <v>0.35166578529878301</v>
      </c>
      <c r="J322" s="20">
        <v>319</v>
      </c>
      <c r="K322" s="18">
        <v>0.35166578529878301</v>
      </c>
      <c r="L322">
        <f t="shared" si="5"/>
        <v>0.64833421470121699</v>
      </c>
    </row>
    <row r="323" spans="2:12" x14ac:dyDescent="0.3">
      <c r="B323" s="16">
        <v>7.1910808471093194E-5</v>
      </c>
      <c r="C323">
        <f t="shared" si="4"/>
        <v>26</v>
      </c>
      <c r="D323">
        <v>0.38461538461538403</v>
      </c>
      <c r="E323" t="s">
        <v>448</v>
      </c>
      <c r="G323" s="20">
        <v>320</v>
      </c>
      <c r="H323" s="18">
        <v>0.339175257731958</v>
      </c>
      <c r="J323" s="20">
        <v>320</v>
      </c>
      <c r="K323" s="18">
        <v>0.339175257731958</v>
      </c>
      <c r="L323">
        <f t="shared" si="5"/>
        <v>0.660824742268042</v>
      </c>
    </row>
    <row r="324" spans="2:12" x14ac:dyDescent="0.3">
      <c r="B324" s="16">
        <v>7.4676608796904505E-5</v>
      </c>
      <c r="C324">
        <f t="shared" si="4"/>
        <v>27</v>
      </c>
      <c r="D324">
        <v>0.62962962962962898</v>
      </c>
      <c r="E324" t="s">
        <v>449</v>
      </c>
      <c r="G324" s="20">
        <v>321</v>
      </c>
      <c r="H324" s="18">
        <v>0.30103295622233101</v>
      </c>
      <c r="J324" s="20">
        <v>321</v>
      </c>
      <c r="K324" s="18">
        <v>0.30103295622233101</v>
      </c>
      <c r="L324">
        <f t="shared" si="5"/>
        <v>0.69896704377766894</v>
      </c>
    </row>
    <row r="325" spans="2:12" x14ac:dyDescent="0.3">
      <c r="B325" s="16">
        <v>7.4676608796904505E-5</v>
      </c>
      <c r="C325">
        <f t="shared" ref="C325:C388" si="6">IF(B325&lt;&gt;B324,C324+1,C324)</f>
        <v>27</v>
      </c>
      <c r="D325">
        <v>0.25925925925925902</v>
      </c>
      <c r="E325" t="s">
        <v>450</v>
      </c>
      <c r="G325" s="20">
        <v>322</v>
      </c>
      <c r="H325" s="18">
        <v>0.32286555446516102</v>
      </c>
      <c r="J325" s="20">
        <v>322</v>
      </c>
      <c r="K325" s="18">
        <v>0.32286555446516102</v>
      </c>
      <c r="L325">
        <f t="shared" ref="L325:L374" si="7">1-K325</f>
        <v>0.67713444553483892</v>
      </c>
    </row>
    <row r="326" spans="2:12" x14ac:dyDescent="0.3">
      <c r="B326" s="16">
        <v>7.7442409122715694E-5</v>
      </c>
      <c r="C326">
        <f t="shared" si="6"/>
        <v>28</v>
      </c>
      <c r="D326">
        <v>0.35714285714285698</v>
      </c>
      <c r="E326" t="s">
        <v>451</v>
      </c>
      <c r="G326" s="20">
        <v>323</v>
      </c>
      <c r="H326" s="18">
        <v>0.33268387725280002</v>
      </c>
      <c r="J326" s="20">
        <v>323</v>
      </c>
      <c r="K326" s="18">
        <v>0.33268387725280002</v>
      </c>
      <c r="L326">
        <f t="shared" si="7"/>
        <v>0.66731612274719998</v>
      </c>
    </row>
    <row r="327" spans="2:12" x14ac:dyDescent="0.3">
      <c r="B327" s="16">
        <v>7.7442409122715694E-5</v>
      </c>
      <c r="C327">
        <f t="shared" si="6"/>
        <v>28</v>
      </c>
      <c r="D327">
        <v>0.25</v>
      </c>
      <c r="E327" t="s">
        <v>452</v>
      </c>
      <c r="G327" s="20">
        <v>324</v>
      </c>
      <c r="H327" s="18">
        <v>0.335596508244422</v>
      </c>
      <c r="J327" s="20">
        <v>324</v>
      </c>
      <c r="K327" s="18">
        <v>0.335596508244422</v>
      </c>
      <c r="L327">
        <f t="shared" si="7"/>
        <v>0.664403491755578</v>
      </c>
    </row>
    <row r="328" spans="2:12" x14ac:dyDescent="0.3">
      <c r="B328" s="16">
        <v>7.7442409122715694E-5</v>
      </c>
      <c r="C328">
        <f t="shared" si="6"/>
        <v>28</v>
      </c>
      <c r="D328">
        <v>0.42857142857142799</v>
      </c>
      <c r="E328" t="s">
        <v>453</v>
      </c>
      <c r="G328" s="20">
        <v>325</v>
      </c>
      <c r="H328" s="18">
        <v>0.34863701578192202</v>
      </c>
      <c r="J328" s="20">
        <v>325</v>
      </c>
      <c r="K328" s="18">
        <v>0.34863701578192202</v>
      </c>
      <c r="L328">
        <f t="shared" si="7"/>
        <v>0.65136298421807792</v>
      </c>
    </row>
    <row r="329" spans="2:12" x14ac:dyDescent="0.3">
      <c r="B329" s="16">
        <v>8.0208209448527005E-5</v>
      </c>
      <c r="C329">
        <f t="shared" si="6"/>
        <v>29</v>
      </c>
      <c r="D329">
        <v>0.55172413793103403</v>
      </c>
      <c r="E329" t="s">
        <v>454</v>
      </c>
      <c r="G329" s="20">
        <v>326</v>
      </c>
      <c r="H329" s="18">
        <v>0.334733893557422</v>
      </c>
      <c r="J329" s="20">
        <v>326</v>
      </c>
      <c r="K329" s="18">
        <v>0.334733893557422</v>
      </c>
      <c r="L329">
        <f t="shared" si="7"/>
        <v>0.665266106442578</v>
      </c>
    </row>
    <row r="330" spans="2:12" x14ac:dyDescent="0.3">
      <c r="B330" s="16">
        <v>8.0208209448527005E-5</v>
      </c>
      <c r="C330">
        <f t="shared" si="6"/>
        <v>29</v>
      </c>
      <c r="D330">
        <v>0.48275862068965503</v>
      </c>
      <c r="E330" t="s">
        <v>455</v>
      </c>
      <c r="G330" s="20">
        <v>327</v>
      </c>
      <c r="H330" s="18">
        <v>0.35167354424575797</v>
      </c>
      <c r="J330" s="20">
        <v>327</v>
      </c>
      <c r="K330" s="18">
        <v>0.35167354424575797</v>
      </c>
      <c r="L330">
        <f t="shared" si="7"/>
        <v>0.64832645575424208</v>
      </c>
    </row>
    <row r="331" spans="2:12" x14ac:dyDescent="0.3">
      <c r="B331" s="16">
        <v>8.0208209448527005E-5</v>
      </c>
      <c r="C331">
        <f t="shared" si="6"/>
        <v>29</v>
      </c>
      <c r="D331">
        <v>0.31034482758620602</v>
      </c>
      <c r="E331" t="s">
        <v>456</v>
      </c>
      <c r="G331" s="20">
        <v>328</v>
      </c>
      <c r="H331" s="18">
        <v>0.32581786030061799</v>
      </c>
      <c r="J331" s="20">
        <v>328</v>
      </c>
      <c r="K331" s="18">
        <v>0.32581786030061799</v>
      </c>
      <c r="L331">
        <f t="shared" si="7"/>
        <v>0.67418213969938201</v>
      </c>
    </row>
    <row r="332" spans="2:12" x14ac:dyDescent="0.3">
      <c r="B332" s="16">
        <v>8.0208209448527005E-5</v>
      </c>
      <c r="C332">
        <f t="shared" si="6"/>
        <v>29</v>
      </c>
      <c r="D332">
        <v>0.58620689655172398</v>
      </c>
      <c r="E332" t="s">
        <v>457</v>
      </c>
      <c r="G332" s="20">
        <v>329</v>
      </c>
      <c r="H332" s="18">
        <v>0.35039370078740101</v>
      </c>
      <c r="J332" s="20">
        <v>329</v>
      </c>
      <c r="K332" s="18">
        <v>0.35039370078740101</v>
      </c>
      <c r="L332">
        <f t="shared" si="7"/>
        <v>0.64960629921259905</v>
      </c>
    </row>
    <row r="333" spans="2:12" x14ac:dyDescent="0.3">
      <c r="B333" s="16">
        <v>8.2974009774338303E-5</v>
      </c>
      <c r="C333">
        <f t="shared" si="6"/>
        <v>30</v>
      </c>
      <c r="D333">
        <v>0.4</v>
      </c>
      <c r="E333" t="s">
        <v>458</v>
      </c>
      <c r="G333" s="20">
        <v>330</v>
      </c>
      <c r="H333" s="18">
        <v>0.331761680240034</v>
      </c>
      <c r="J333" s="20">
        <v>330</v>
      </c>
      <c r="K333" s="18">
        <v>0.331761680240034</v>
      </c>
      <c r="L333">
        <f t="shared" si="7"/>
        <v>0.66823831975996595</v>
      </c>
    </row>
    <row r="334" spans="2:12" x14ac:dyDescent="0.3">
      <c r="B334" s="16">
        <v>8.2974009774338303E-5</v>
      </c>
      <c r="C334">
        <f t="shared" si="6"/>
        <v>30</v>
      </c>
      <c r="D334">
        <v>0.5</v>
      </c>
      <c r="E334" t="s">
        <v>459</v>
      </c>
      <c r="G334" s="20">
        <v>331</v>
      </c>
      <c r="H334" s="18">
        <v>0.346476510067114</v>
      </c>
      <c r="J334" s="20">
        <v>331</v>
      </c>
      <c r="K334" s="18">
        <v>0.346476510067114</v>
      </c>
      <c r="L334">
        <f t="shared" si="7"/>
        <v>0.653523489932886</v>
      </c>
    </row>
    <row r="335" spans="2:12" x14ac:dyDescent="0.3">
      <c r="B335" s="16">
        <v>8.2974009774338303E-5</v>
      </c>
      <c r="C335">
        <f t="shared" si="6"/>
        <v>30</v>
      </c>
      <c r="D335">
        <v>0.43333333333333302</v>
      </c>
      <c r="E335" t="s">
        <v>460</v>
      </c>
      <c r="G335" s="20">
        <v>332</v>
      </c>
      <c r="H335" s="18">
        <v>0.339278307756117</v>
      </c>
      <c r="J335" s="20">
        <v>332</v>
      </c>
      <c r="K335" s="18">
        <v>0.339278307756117</v>
      </c>
      <c r="L335">
        <f t="shared" si="7"/>
        <v>0.660721692243883</v>
      </c>
    </row>
    <row r="336" spans="2:12" x14ac:dyDescent="0.3">
      <c r="B336" s="16">
        <v>8.2974009774338303E-5</v>
      </c>
      <c r="C336">
        <f t="shared" si="6"/>
        <v>30</v>
      </c>
      <c r="D336">
        <v>0.3</v>
      </c>
      <c r="E336" t="s">
        <v>461</v>
      </c>
      <c r="G336" s="20">
        <v>333</v>
      </c>
      <c r="H336" s="18">
        <v>0.32591676967449501</v>
      </c>
      <c r="J336" s="20">
        <v>333</v>
      </c>
      <c r="K336" s="18">
        <v>0.32591676967449501</v>
      </c>
      <c r="L336">
        <f t="shared" si="7"/>
        <v>0.67408323032550499</v>
      </c>
    </row>
    <row r="337" spans="2:12" x14ac:dyDescent="0.3">
      <c r="B337" s="16">
        <v>8.57398101001496E-5</v>
      </c>
      <c r="C337">
        <f t="shared" si="6"/>
        <v>31</v>
      </c>
      <c r="D337">
        <v>0.41935483870967699</v>
      </c>
      <c r="E337" t="s">
        <v>462</v>
      </c>
      <c r="G337" s="20">
        <v>334</v>
      </c>
      <c r="H337" s="18">
        <v>0.34007278608976899</v>
      </c>
      <c r="J337" s="20">
        <v>334</v>
      </c>
      <c r="K337" s="18">
        <v>0.34007278608976899</v>
      </c>
      <c r="L337">
        <f t="shared" si="7"/>
        <v>0.65992721391023101</v>
      </c>
    </row>
    <row r="338" spans="2:12" x14ac:dyDescent="0.3">
      <c r="B338" s="16">
        <v>8.57398101001496E-5</v>
      </c>
      <c r="C338">
        <f t="shared" si="6"/>
        <v>31</v>
      </c>
      <c r="D338">
        <v>0.483870967741935</v>
      </c>
      <c r="E338" t="s">
        <v>463</v>
      </c>
      <c r="G338" s="20">
        <v>335</v>
      </c>
      <c r="H338" s="18">
        <v>0.33422664624808501</v>
      </c>
      <c r="J338" s="20">
        <v>335</v>
      </c>
      <c r="K338" s="18">
        <v>0.33422664624808501</v>
      </c>
      <c r="L338">
        <f t="shared" si="7"/>
        <v>0.66577335375191504</v>
      </c>
    </row>
    <row r="339" spans="2:12" x14ac:dyDescent="0.3">
      <c r="B339" s="16">
        <v>8.57398101001496E-5</v>
      </c>
      <c r="C339">
        <f t="shared" si="6"/>
        <v>31</v>
      </c>
      <c r="D339">
        <v>0.41935483870967699</v>
      </c>
      <c r="E339" t="s">
        <v>464</v>
      </c>
      <c r="G339" s="20">
        <v>336</v>
      </c>
      <c r="H339" s="18">
        <v>0.34155597722960102</v>
      </c>
      <c r="J339" s="20">
        <v>336</v>
      </c>
      <c r="K339" s="18">
        <v>0.34155597722960102</v>
      </c>
      <c r="L339">
        <f t="shared" si="7"/>
        <v>0.65844402277039893</v>
      </c>
    </row>
    <row r="340" spans="2:12" x14ac:dyDescent="0.3">
      <c r="B340" s="16">
        <v>8.57398101001496E-5</v>
      </c>
      <c r="C340">
        <f t="shared" si="6"/>
        <v>31</v>
      </c>
      <c r="D340">
        <v>0.54838709677419295</v>
      </c>
      <c r="E340" t="s">
        <v>465</v>
      </c>
      <c r="G340" s="20">
        <v>337</v>
      </c>
      <c r="H340" s="18">
        <v>0.35732742709486898</v>
      </c>
      <c r="J340" s="20">
        <v>337</v>
      </c>
      <c r="K340" s="18">
        <v>0.35732742709486898</v>
      </c>
      <c r="L340">
        <f t="shared" si="7"/>
        <v>0.64267257290513102</v>
      </c>
    </row>
    <row r="341" spans="2:12" x14ac:dyDescent="0.3">
      <c r="B341" s="16">
        <v>8.8505610425960898E-5</v>
      </c>
      <c r="C341">
        <f t="shared" si="6"/>
        <v>32</v>
      </c>
      <c r="D341">
        <v>0.28125</v>
      </c>
      <c r="E341">
        <v>645</v>
      </c>
      <c r="G341" s="20">
        <v>338</v>
      </c>
      <c r="H341" s="18">
        <v>0.35511064278187499</v>
      </c>
      <c r="J341" s="20">
        <v>338</v>
      </c>
      <c r="K341" s="18">
        <v>0.35511064278187499</v>
      </c>
      <c r="L341">
        <f t="shared" si="7"/>
        <v>0.64488935721812501</v>
      </c>
    </row>
    <row r="342" spans="2:12" x14ac:dyDescent="0.3">
      <c r="B342" s="16">
        <v>8.8505610425960898E-5</v>
      </c>
      <c r="C342">
        <f t="shared" si="6"/>
        <v>32</v>
      </c>
      <c r="D342">
        <v>0.375</v>
      </c>
      <c r="E342" t="s">
        <v>466</v>
      </c>
      <c r="G342" s="20">
        <v>339</v>
      </c>
      <c r="H342" s="18">
        <v>0.34059203810819999</v>
      </c>
      <c r="J342" s="20">
        <v>339</v>
      </c>
      <c r="K342" s="18">
        <v>0.34059203810819999</v>
      </c>
      <c r="L342">
        <f t="shared" si="7"/>
        <v>0.65940796189180007</v>
      </c>
    </row>
    <row r="343" spans="2:12" x14ac:dyDescent="0.3">
      <c r="B343" s="16">
        <v>8.8505610425960898E-5</v>
      </c>
      <c r="C343">
        <f t="shared" si="6"/>
        <v>32</v>
      </c>
      <c r="D343">
        <v>0.375</v>
      </c>
      <c r="E343" t="s">
        <v>467</v>
      </c>
      <c r="G343" s="20">
        <v>340</v>
      </c>
      <c r="H343" s="18">
        <v>0.329027872195785</v>
      </c>
      <c r="J343" s="20">
        <v>340</v>
      </c>
      <c r="K343" s="18">
        <v>0.329027872195785</v>
      </c>
      <c r="L343">
        <f t="shared" si="7"/>
        <v>0.670972127804215</v>
      </c>
    </row>
    <row r="344" spans="2:12" x14ac:dyDescent="0.3">
      <c r="B344" s="16">
        <v>8.8505610425960898E-5</v>
      </c>
      <c r="C344">
        <f t="shared" si="6"/>
        <v>32</v>
      </c>
      <c r="D344">
        <v>0.46875</v>
      </c>
      <c r="E344" t="s">
        <v>468</v>
      </c>
      <c r="G344" s="20">
        <v>341</v>
      </c>
      <c r="H344" s="18">
        <v>0.33231396534148799</v>
      </c>
      <c r="J344" s="20">
        <v>341</v>
      </c>
      <c r="K344" s="18">
        <v>0.33231396534148799</v>
      </c>
      <c r="L344">
        <f t="shared" si="7"/>
        <v>0.66768603465851206</v>
      </c>
    </row>
    <row r="345" spans="2:12" x14ac:dyDescent="0.3">
      <c r="B345" s="16">
        <v>9.1271410751772101E-5</v>
      </c>
      <c r="C345">
        <f t="shared" si="6"/>
        <v>33</v>
      </c>
      <c r="D345">
        <v>0.48484848484848397</v>
      </c>
      <c r="E345" t="s">
        <v>469</v>
      </c>
      <c r="G345" s="20">
        <v>342</v>
      </c>
      <c r="H345" s="18">
        <v>0.35531628532974402</v>
      </c>
      <c r="J345" s="20">
        <v>342</v>
      </c>
      <c r="K345" s="18">
        <v>0.35531628532974402</v>
      </c>
      <c r="L345">
        <f t="shared" si="7"/>
        <v>0.64468371467025598</v>
      </c>
    </row>
    <row r="346" spans="2:12" x14ac:dyDescent="0.3">
      <c r="B346" s="16">
        <v>9.1271410751772101E-5</v>
      </c>
      <c r="C346">
        <f t="shared" si="6"/>
        <v>33</v>
      </c>
      <c r="D346">
        <v>0.36363636363636298</v>
      </c>
      <c r="E346" t="s">
        <v>470</v>
      </c>
      <c r="G346" s="20">
        <v>343</v>
      </c>
      <c r="H346" s="18">
        <v>0.328938906752411</v>
      </c>
      <c r="J346" s="20">
        <v>343</v>
      </c>
      <c r="K346" s="18">
        <v>0.328938906752411</v>
      </c>
      <c r="L346">
        <f t="shared" si="7"/>
        <v>0.671061093247589</v>
      </c>
    </row>
    <row r="347" spans="2:12" x14ac:dyDescent="0.3">
      <c r="B347" s="16">
        <v>9.1271410751772101E-5</v>
      </c>
      <c r="C347">
        <f t="shared" si="6"/>
        <v>33</v>
      </c>
      <c r="D347">
        <v>0.36363636363636298</v>
      </c>
      <c r="E347" t="s">
        <v>471</v>
      </c>
      <c r="G347" s="20">
        <v>344</v>
      </c>
      <c r="H347" s="18">
        <v>0.31608682723758502</v>
      </c>
      <c r="J347" s="20">
        <v>344</v>
      </c>
      <c r="K347" s="18">
        <v>0.31608682723758502</v>
      </c>
      <c r="L347">
        <f t="shared" si="7"/>
        <v>0.68391317276241503</v>
      </c>
    </row>
    <row r="348" spans="2:12" x14ac:dyDescent="0.3">
      <c r="B348" s="16">
        <v>9.1271410751772101E-5</v>
      </c>
      <c r="C348">
        <f t="shared" si="6"/>
        <v>33</v>
      </c>
      <c r="D348">
        <v>0.33333333333333298</v>
      </c>
      <c r="E348" t="s">
        <v>472</v>
      </c>
      <c r="G348" s="20">
        <v>345</v>
      </c>
      <c r="H348" s="18">
        <v>0.32635613207547098</v>
      </c>
      <c r="J348" s="20">
        <v>345</v>
      </c>
      <c r="K348" s="18">
        <v>0.32635613207547098</v>
      </c>
      <c r="L348">
        <f t="shared" si="7"/>
        <v>0.67364386792452902</v>
      </c>
    </row>
    <row r="349" spans="2:12" x14ac:dyDescent="0.3">
      <c r="B349" s="16">
        <v>9.1271410751772101E-5</v>
      </c>
      <c r="C349">
        <f t="shared" si="6"/>
        <v>33</v>
      </c>
      <c r="D349">
        <v>0.54545454545454497</v>
      </c>
      <c r="E349" t="s">
        <v>473</v>
      </c>
      <c r="G349" s="20">
        <v>346</v>
      </c>
      <c r="H349" s="18">
        <v>0.328460877042132</v>
      </c>
      <c r="J349" s="20">
        <v>346</v>
      </c>
      <c r="K349" s="18">
        <v>0.328460877042132</v>
      </c>
      <c r="L349">
        <f t="shared" si="7"/>
        <v>0.671539122957868</v>
      </c>
    </row>
    <row r="350" spans="2:12" x14ac:dyDescent="0.3">
      <c r="B350" s="16">
        <v>9.1271410751772101E-5</v>
      </c>
      <c r="C350">
        <f t="shared" si="6"/>
        <v>33</v>
      </c>
      <c r="D350">
        <v>0.36363636363636298</v>
      </c>
      <c r="E350" t="s">
        <v>474</v>
      </c>
      <c r="G350" s="20">
        <v>347</v>
      </c>
      <c r="H350" s="18">
        <v>0.33990425232328902</v>
      </c>
      <c r="J350" s="20">
        <v>347</v>
      </c>
      <c r="K350" s="18">
        <v>0.33990425232328902</v>
      </c>
      <c r="L350">
        <f t="shared" si="7"/>
        <v>0.66009574767671098</v>
      </c>
    </row>
    <row r="351" spans="2:12" x14ac:dyDescent="0.3">
      <c r="B351" s="16">
        <v>9.1271410751772101E-5</v>
      </c>
      <c r="C351">
        <f t="shared" si="6"/>
        <v>33</v>
      </c>
      <c r="D351">
        <v>0.39393939393939298</v>
      </c>
      <c r="E351" t="s">
        <v>475</v>
      </c>
      <c r="G351" s="20">
        <v>348</v>
      </c>
      <c r="H351" s="18">
        <v>0.331552305961754</v>
      </c>
      <c r="J351" s="20">
        <v>348</v>
      </c>
      <c r="K351" s="18">
        <v>0.331552305961754</v>
      </c>
      <c r="L351">
        <f t="shared" si="7"/>
        <v>0.668447694038246</v>
      </c>
    </row>
    <row r="352" spans="2:12" x14ac:dyDescent="0.3">
      <c r="B352" s="16">
        <v>9.4037211077583398E-5</v>
      </c>
      <c r="C352">
        <f t="shared" si="6"/>
        <v>34</v>
      </c>
      <c r="D352">
        <v>0.47058823529411697</v>
      </c>
      <c r="E352" t="s">
        <v>476</v>
      </c>
      <c r="G352" s="20">
        <v>349</v>
      </c>
      <c r="H352" s="18">
        <v>0.329447682486816</v>
      </c>
      <c r="J352" s="20">
        <v>349</v>
      </c>
      <c r="K352" s="18">
        <v>0.329447682486816</v>
      </c>
      <c r="L352">
        <f t="shared" si="7"/>
        <v>0.670552317513184</v>
      </c>
    </row>
    <row r="353" spans="2:12" x14ac:dyDescent="0.3">
      <c r="B353" s="16">
        <v>9.6803011403394696E-5</v>
      </c>
      <c r="C353">
        <f t="shared" si="6"/>
        <v>35</v>
      </c>
      <c r="D353">
        <v>0.34285714285714203</v>
      </c>
      <c r="E353" t="s">
        <v>477</v>
      </c>
      <c r="G353" s="20">
        <v>350</v>
      </c>
      <c r="H353" s="18">
        <v>0.33442176870748203</v>
      </c>
      <c r="J353" s="20">
        <v>350</v>
      </c>
      <c r="K353" s="18">
        <v>0.33442176870748203</v>
      </c>
      <c r="L353">
        <f t="shared" si="7"/>
        <v>0.66557823129251803</v>
      </c>
    </row>
    <row r="354" spans="2:12" x14ac:dyDescent="0.3">
      <c r="B354" s="16">
        <v>9.6803011403394696E-5</v>
      </c>
      <c r="C354">
        <f t="shared" si="6"/>
        <v>35</v>
      </c>
      <c r="D354">
        <v>0.54285714285714204</v>
      </c>
      <c r="E354" t="s">
        <v>478</v>
      </c>
      <c r="G354" s="20">
        <v>351</v>
      </c>
      <c r="H354" s="18">
        <v>0.33156216790648202</v>
      </c>
      <c r="J354" s="20">
        <v>351</v>
      </c>
      <c r="K354" s="18">
        <v>0.33156216790648202</v>
      </c>
      <c r="L354">
        <f t="shared" si="7"/>
        <v>0.66843783209351804</v>
      </c>
    </row>
    <row r="355" spans="2:12" x14ac:dyDescent="0.3">
      <c r="B355" s="16">
        <v>9.6803011403394696E-5</v>
      </c>
      <c r="C355">
        <f t="shared" si="6"/>
        <v>35</v>
      </c>
      <c r="D355">
        <v>0.45714285714285702</v>
      </c>
      <c r="E355" t="s">
        <v>479</v>
      </c>
      <c r="G355" s="20">
        <v>352</v>
      </c>
      <c r="H355" s="18">
        <v>0.37988404335770098</v>
      </c>
      <c r="J355" s="20">
        <v>352</v>
      </c>
      <c r="K355" s="18">
        <v>0.37988404335770098</v>
      </c>
      <c r="L355">
        <f t="shared" si="7"/>
        <v>0.62011595664229902</v>
      </c>
    </row>
    <row r="356" spans="2:12" x14ac:dyDescent="0.3">
      <c r="B356" s="16">
        <v>9.6803011403394696E-5</v>
      </c>
      <c r="C356">
        <f t="shared" si="6"/>
        <v>35</v>
      </c>
      <c r="D356">
        <v>0.22857142857142801</v>
      </c>
      <c r="E356" t="s">
        <v>480</v>
      </c>
      <c r="G356" s="20">
        <v>353</v>
      </c>
      <c r="H356" s="18">
        <v>0.33925444083062201</v>
      </c>
      <c r="J356" s="20">
        <v>353</v>
      </c>
      <c r="K356" s="18">
        <v>0.33925444083062201</v>
      </c>
      <c r="L356">
        <f t="shared" si="7"/>
        <v>0.66074555916937805</v>
      </c>
    </row>
    <row r="357" spans="2:12" x14ac:dyDescent="0.3">
      <c r="B357" s="16">
        <v>9.9568811729205993E-5</v>
      </c>
      <c r="C357">
        <f t="shared" si="6"/>
        <v>36</v>
      </c>
      <c r="D357">
        <v>0.30555555555555503</v>
      </c>
      <c r="E357" t="s">
        <v>481</v>
      </c>
      <c r="G357" s="20">
        <v>354</v>
      </c>
      <c r="H357" s="18">
        <v>0.34180368709516601</v>
      </c>
      <c r="J357" s="20">
        <v>354</v>
      </c>
      <c r="K357" s="18">
        <v>0.34180368709516601</v>
      </c>
      <c r="L357">
        <f t="shared" si="7"/>
        <v>0.65819631290483405</v>
      </c>
    </row>
    <row r="358" spans="2:12" x14ac:dyDescent="0.3">
      <c r="B358" s="16">
        <v>9.9568811729205993E-5</v>
      </c>
      <c r="C358">
        <f t="shared" si="6"/>
        <v>36</v>
      </c>
      <c r="D358">
        <v>0.41666666666666602</v>
      </c>
      <c r="E358" t="s">
        <v>482</v>
      </c>
      <c r="G358" s="20">
        <v>355</v>
      </c>
      <c r="H358" s="18">
        <v>0.32446938277628601</v>
      </c>
      <c r="J358" s="20">
        <v>355</v>
      </c>
      <c r="K358" s="18">
        <v>0.32446938277628601</v>
      </c>
      <c r="L358">
        <f t="shared" si="7"/>
        <v>0.67553061722371399</v>
      </c>
    </row>
    <row r="359" spans="2:12" x14ac:dyDescent="0.3">
      <c r="B359">
        <v>1.0233461205501701E-4</v>
      </c>
      <c r="C359">
        <f t="shared" si="6"/>
        <v>37</v>
      </c>
      <c r="D359">
        <v>0.43243243243243201</v>
      </c>
      <c r="E359" t="s">
        <v>483</v>
      </c>
      <c r="G359" s="20">
        <v>356</v>
      </c>
      <c r="H359" s="18">
        <v>0.321531100478468</v>
      </c>
      <c r="J359" s="20">
        <v>356</v>
      </c>
      <c r="K359" s="18">
        <v>0.321531100478468</v>
      </c>
      <c r="L359">
        <f t="shared" si="7"/>
        <v>0.678468899521532</v>
      </c>
    </row>
    <row r="360" spans="2:12" x14ac:dyDescent="0.3">
      <c r="B360">
        <v>1.0233461205501701E-4</v>
      </c>
      <c r="C360">
        <f t="shared" si="6"/>
        <v>37</v>
      </c>
      <c r="D360">
        <v>0.72972972972972905</v>
      </c>
      <c r="E360" t="s">
        <v>484</v>
      </c>
      <c r="G360" s="20">
        <v>357</v>
      </c>
      <c r="H360" s="18">
        <v>0.32695411574821298</v>
      </c>
      <c r="J360" s="20">
        <v>357</v>
      </c>
      <c r="K360" s="18">
        <v>0.32695411574821298</v>
      </c>
      <c r="L360">
        <f t="shared" si="7"/>
        <v>0.67304588425178702</v>
      </c>
    </row>
    <row r="361" spans="2:12" x14ac:dyDescent="0.3">
      <c r="B361">
        <v>1.0510041238082801E-4</v>
      </c>
      <c r="C361">
        <f t="shared" si="6"/>
        <v>38</v>
      </c>
      <c r="D361">
        <v>0.63157894736842102</v>
      </c>
      <c r="E361" t="s">
        <v>485</v>
      </c>
      <c r="G361" s="20">
        <v>358</v>
      </c>
      <c r="H361" s="18">
        <v>0.36553583464389999</v>
      </c>
      <c r="J361" s="20">
        <v>358</v>
      </c>
      <c r="K361" s="18">
        <v>0.36553583464389999</v>
      </c>
      <c r="L361">
        <f t="shared" si="7"/>
        <v>0.63446416535610006</v>
      </c>
    </row>
    <row r="362" spans="2:12" x14ac:dyDescent="0.3">
      <c r="B362">
        <v>1.0510041238082801E-4</v>
      </c>
      <c r="C362">
        <f t="shared" si="6"/>
        <v>38</v>
      </c>
      <c r="D362">
        <v>0.31578947368421001</v>
      </c>
      <c r="E362" t="s">
        <v>486</v>
      </c>
      <c r="G362" s="20">
        <v>359</v>
      </c>
      <c r="H362" s="18">
        <v>0.33192623861364101</v>
      </c>
      <c r="J362" s="20">
        <v>359</v>
      </c>
      <c r="K362" s="18">
        <v>0.33192623861364101</v>
      </c>
      <c r="L362">
        <f t="shared" si="7"/>
        <v>0.66807376138635899</v>
      </c>
    </row>
    <row r="363" spans="2:12" x14ac:dyDescent="0.3">
      <c r="B363">
        <v>1.0510041238082801E-4</v>
      </c>
      <c r="C363">
        <f t="shared" si="6"/>
        <v>38</v>
      </c>
      <c r="D363">
        <v>0.42105263157894701</v>
      </c>
      <c r="E363" t="s">
        <v>487</v>
      </c>
      <c r="G363" s="20">
        <v>360</v>
      </c>
      <c r="H363" s="18">
        <v>0.33281972265023102</v>
      </c>
      <c r="J363" s="20">
        <v>360</v>
      </c>
      <c r="K363" s="18">
        <v>0.33281972265023102</v>
      </c>
      <c r="L363">
        <f t="shared" si="7"/>
        <v>0.66718027734976904</v>
      </c>
    </row>
    <row r="364" spans="2:12" x14ac:dyDescent="0.3">
      <c r="B364">
        <v>1.0786621270663901E-4</v>
      </c>
      <c r="C364">
        <f t="shared" si="6"/>
        <v>39</v>
      </c>
      <c r="D364">
        <v>0.28205128205128199</v>
      </c>
      <c r="E364" t="s">
        <v>488</v>
      </c>
      <c r="G364" s="20">
        <v>361</v>
      </c>
      <c r="H364" s="18">
        <v>0.33782627299957202</v>
      </c>
      <c r="J364" s="20">
        <v>361</v>
      </c>
      <c r="K364" s="18">
        <v>0.33782627299957202</v>
      </c>
      <c r="L364">
        <f t="shared" si="7"/>
        <v>0.66217372700042798</v>
      </c>
    </row>
    <row r="365" spans="2:12" x14ac:dyDescent="0.3">
      <c r="B365">
        <v>1.0786621270663901E-4</v>
      </c>
      <c r="C365">
        <f t="shared" si="6"/>
        <v>39</v>
      </c>
      <c r="D365">
        <v>0.512820512820512</v>
      </c>
      <c r="E365" t="s">
        <v>489</v>
      </c>
      <c r="G365" s="20">
        <v>362</v>
      </c>
      <c r="H365" s="18">
        <v>0.33196468897556902</v>
      </c>
      <c r="J365" s="20">
        <v>362</v>
      </c>
      <c r="K365" s="18">
        <v>0.33196468897556902</v>
      </c>
      <c r="L365">
        <f t="shared" si="7"/>
        <v>0.66803531102443103</v>
      </c>
    </row>
    <row r="366" spans="2:12" x14ac:dyDescent="0.3">
      <c r="B366">
        <v>1.1063201303245099E-4</v>
      </c>
      <c r="C366">
        <f t="shared" si="6"/>
        <v>40</v>
      </c>
      <c r="D366">
        <v>0.3</v>
      </c>
      <c r="E366" t="s">
        <v>490</v>
      </c>
      <c r="G366" s="20">
        <v>363</v>
      </c>
      <c r="H366" s="18">
        <v>0.33731688511950603</v>
      </c>
      <c r="J366" s="20">
        <v>363</v>
      </c>
      <c r="K366" s="18">
        <v>0.33731688511950603</v>
      </c>
      <c r="L366">
        <f t="shared" si="7"/>
        <v>0.66268311488049392</v>
      </c>
    </row>
    <row r="367" spans="2:12" x14ac:dyDescent="0.3">
      <c r="B367">
        <v>1.1063201303245099E-4</v>
      </c>
      <c r="C367">
        <f t="shared" si="6"/>
        <v>40</v>
      </c>
      <c r="D367">
        <v>0.375</v>
      </c>
      <c r="E367" t="s">
        <v>491</v>
      </c>
      <c r="G367" s="20">
        <v>364</v>
      </c>
      <c r="H367" s="18">
        <v>0.316492769540545</v>
      </c>
      <c r="J367" s="20">
        <v>364</v>
      </c>
      <c r="K367" s="18">
        <v>0.316492769540545</v>
      </c>
      <c r="L367">
        <f t="shared" si="7"/>
        <v>0.68350723045945494</v>
      </c>
    </row>
    <row r="368" spans="2:12" x14ac:dyDescent="0.3">
      <c r="B368">
        <v>1.1063201303245099E-4</v>
      </c>
      <c r="C368">
        <f t="shared" si="6"/>
        <v>40</v>
      </c>
      <c r="D368">
        <v>0.375</v>
      </c>
      <c r="E368" t="s">
        <v>492</v>
      </c>
      <c r="G368" s="20">
        <v>365</v>
      </c>
      <c r="H368" s="18">
        <v>0.363183253032065</v>
      </c>
      <c r="J368" s="20">
        <v>365</v>
      </c>
      <c r="K368" s="18">
        <v>0.363183253032065</v>
      </c>
      <c r="L368">
        <f t="shared" si="7"/>
        <v>0.636816746967935</v>
      </c>
    </row>
    <row r="369" spans="2:12" x14ac:dyDescent="0.3">
      <c r="B369">
        <v>1.1339781335826201E-4</v>
      </c>
      <c r="C369">
        <f t="shared" si="6"/>
        <v>41</v>
      </c>
      <c r="D369">
        <v>0.46341463414634099</v>
      </c>
      <c r="E369" t="s">
        <v>493</v>
      </c>
      <c r="G369" s="20">
        <v>366</v>
      </c>
      <c r="H369" s="18">
        <v>0.333385262501947</v>
      </c>
      <c r="J369" s="20">
        <v>366</v>
      </c>
      <c r="K369" s="18">
        <v>0.333385262501947</v>
      </c>
      <c r="L369">
        <f t="shared" si="7"/>
        <v>0.666614737498053</v>
      </c>
    </row>
    <row r="370" spans="2:12" x14ac:dyDescent="0.3">
      <c r="B370">
        <v>1.1339781335826201E-4</v>
      </c>
      <c r="C370">
        <f t="shared" si="6"/>
        <v>41</v>
      </c>
      <c r="D370">
        <v>0.439024390243902</v>
      </c>
      <c r="E370" t="s">
        <v>494</v>
      </c>
      <c r="G370" s="20">
        <v>367</v>
      </c>
      <c r="H370" s="18">
        <v>0.35039068484755598</v>
      </c>
      <c r="J370" s="20">
        <v>367</v>
      </c>
      <c r="K370" s="18">
        <v>0.35039068484755598</v>
      </c>
      <c r="L370">
        <f t="shared" si="7"/>
        <v>0.64960931515244402</v>
      </c>
    </row>
    <row r="371" spans="2:12" x14ac:dyDescent="0.3">
      <c r="B371">
        <v>1.1339781335826201E-4</v>
      </c>
      <c r="C371">
        <f t="shared" si="6"/>
        <v>41</v>
      </c>
      <c r="D371">
        <v>0.65853658536585302</v>
      </c>
      <c r="E371">
        <v>740</v>
      </c>
      <c r="G371" s="20">
        <v>368</v>
      </c>
      <c r="H371" s="18">
        <v>0.32836869467472202</v>
      </c>
      <c r="J371" s="20">
        <v>368</v>
      </c>
      <c r="K371" s="18">
        <v>0.32836869467472202</v>
      </c>
      <c r="L371">
        <f t="shared" si="7"/>
        <v>0.67163130532527804</v>
      </c>
    </row>
    <row r="372" spans="2:12" x14ac:dyDescent="0.3">
      <c r="B372">
        <v>1.1339781335826201E-4</v>
      </c>
      <c r="C372">
        <f t="shared" si="6"/>
        <v>41</v>
      </c>
      <c r="D372">
        <v>0.39024390243902402</v>
      </c>
      <c r="E372" t="s">
        <v>495</v>
      </c>
      <c r="G372" s="20">
        <v>369</v>
      </c>
      <c r="H372" s="18">
        <v>0.34408734052993101</v>
      </c>
      <c r="J372" s="20">
        <v>369</v>
      </c>
      <c r="K372" s="18">
        <v>0.34408734052993101</v>
      </c>
      <c r="L372">
        <f t="shared" si="7"/>
        <v>0.65591265947006905</v>
      </c>
    </row>
    <row r="373" spans="2:12" x14ac:dyDescent="0.3">
      <c r="B373">
        <v>1.1892941400988401E-4</v>
      </c>
      <c r="C373">
        <f t="shared" si="6"/>
        <v>42</v>
      </c>
      <c r="D373">
        <v>0.48837209302325502</v>
      </c>
      <c r="E373" t="s">
        <v>496</v>
      </c>
      <c r="G373" s="20">
        <v>370</v>
      </c>
      <c r="H373" s="18">
        <v>0.32486313397376299</v>
      </c>
      <c r="J373" s="20">
        <v>370</v>
      </c>
      <c r="K373" s="18">
        <v>0.32486313397376299</v>
      </c>
      <c r="L373">
        <f t="shared" si="7"/>
        <v>0.67513686602623701</v>
      </c>
    </row>
    <row r="374" spans="2:12" x14ac:dyDescent="0.3">
      <c r="B374">
        <v>1.2446101466150701E-4</v>
      </c>
      <c r="C374">
        <f t="shared" si="6"/>
        <v>43</v>
      </c>
      <c r="D374">
        <v>0.37777777777777699</v>
      </c>
      <c r="E374" t="s">
        <v>497</v>
      </c>
      <c r="G374" s="20">
        <v>371</v>
      </c>
      <c r="H374" s="18">
        <v>0.32715572715572699</v>
      </c>
      <c r="J374" s="20">
        <v>371</v>
      </c>
      <c r="K374" s="18">
        <v>0.32715572715572699</v>
      </c>
      <c r="L374">
        <f t="shared" si="7"/>
        <v>0.67284427284427295</v>
      </c>
    </row>
    <row r="375" spans="2:12" x14ac:dyDescent="0.3">
      <c r="B375">
        <v>1.2446101466150701E-4</v>
      </c>
      <c r="C375">
        <f t="shared" si="6"/>
        <v>43</v>
      </c>
      <c r="D375">
        <v>0.28888888888888797</v>
      </c>
      <c r="E375" t="s">
        <v>498</v>
      </c>
      <c r="G375" s="20" t="s">
        <v>885</v>
      </c>
      <c r="H375" s="18">
        <v>0.44333163879019738</v>
      </c>
      <c r="J375" s="21"/>
      <c r="K375" s="22"/>
    </row>
    <row r="376" spans="2:12" x14ac:dyDescent="0.3">
      <c r="B376">
        <v>1.2722681498731801E-4</v>
      </c>
      <c r="C376">
        <f t="shared" si="6"/>
        <v>44</v>
      </c>
      <c r="D376">
        <v>0.41304347826086901</v>
      </c>
      <c r="E376" t="s">
        <v>499</v>
      </c>
    </row>
    <row r="377" spans="2:12" x14ac:dyDescent="0.3">
      <c r="B377">
        <v>1.2999261531313001E-4</v>
      </c>
      <c r="C377">
        <f t="shared" si="6"/>
        <v>45</v>
      </c>
      <c r="D377">
        <v>0.40425531914893598</v>
      </c>
      <c r="E377" t="s">
        <v>500</v>
      </c>
    </row>
    <row r="378" spans="2:12" x14ac:dyDescent="0.3">
      <c r="B378">
        <v>1.2999261531313001E-4</v>
      </c>
      <c r="C378">
        <f t="shared" si="6"/>
        <v>45</v>
      </c>
      <c r="D378">
        <v>0.340425531914893</v>
      </c>
      <c r="E378" t="s">
        <v>501</v>
      </c>
    </row>
    <row r="379" spans="2:12" x14ac:dyDescent="0.3">
      <c r="B379">
        <v>1.3275841563894101E-4</v>
      </c>
      <c r="C379">
        <f t="shared" si="6"/>
        <v>46</v>
      </c>
      <c r="D379">
        <v>0.45833333333333298</v>
      </c>
      <c r="E379" t="s">
        <v>502</v>
      </c>
    </row>
    <row r="380" spans="2:12" x14ac:dyDescent="0.3">
      <c r="B380">
        <v>1.3275841563894101E-4</v>
      </c>
      <c r="C380">
        <f t="shared" si="6"/>
        <v>46</v>
      </c>
      <c r="D380">
        <v>0.47916666666666602</v>
      </c>
      <c r="E380" t="s">
        <v>503</v>
      </c>
    </row>
    <row r="381" spans="2:12" x14ac:dyDescent="0.3">
      <c r="B381">
        <v>1.3552421596475201E-4</v>
      </c>
      <c r="C381">
        <f t="shared" si="6"/>
        <v>47</v>
      </c>
      <c r="D381">
        <v>0.38775510204081598</v>
      </c>
      <c r="E381" t="s">
        <v>504</v>
      </c>
    </row>
    <row r="382" spans="2:12" x14ac:dyDescent="0.3">
      <c r="B382">
        <v>1.3552421596475201E-4</v>
      </c>
      <c r="C382">
        <f t="shared" si="6"/>
        <v>47</v>
      </c>
      <c r="D382">
        <v>0.32653061224489699</v>
      </c>
      <c r="E382" t="s">
        <v>505</v>
      </c>
    </row>
    <row r="383" spans="2:12" x14ac:dyDescent="0.3">
      <c r="B383">
        <v>1.3829001629056301E-4</v>
      </c>
      <c r="C383">
        <f t="shared" si="6"/>
        <v>48</v>
      </c>
      <c r="D383">
        <v>0.36</v>
      </c>
      <c r="E383" t="s">
        <v>506</v>
      </c>
    </row>
    <row r="384" spans="2:12" x14ac:dyDescent="0.3">
      <c r="B384">
        <v>1.3829001629056301E-4</v>
      </c>
      <c r="C384">
        <f t="shared" si="6"/>
        <v>48</v>
      </c>
      <c r="D384">
        <v>0.38</v>
      </c>
      <c r="E384" t="s">
        <v>507</v>
      </c>
    </row>
    <row r="385" spans="2:5" x14ac:dyDescent="0.3">
      <c r="B385">
        <v>1.4105581661637501E-4</v>
      </c>
      <c r="C385">
        <f t="shared" si="6"/>
        <v>49</v>
      </c>
      <c r="D385">
        <v>0.39215686274509798</v>
      </c>
      <c r="E385" t="s">
        <v>508</v>
      </c>
    </row>
    <row r="386" spans="2:5" x14ac:dyDescent="0.3">
      <c r="B386">
        <v>1.4382161694218601E-4</v>
      </c>
      <c r="C386">
        <f t="shared" si="6"/>
        <v>50</v>
      </c>
      <c r="D386">
        <v>0.28846153846153799</v>
      </c>
      <c r="E386" t="s">
        <v>509</v>
      </c>
    </row>
    <row r="387" spans="2:5" x14ac:dyDescent="0.3">
      <c r="B387">
        <v>1.4382161694218601E-4</v>
      </c>
      <c r="C387">
        <f t="shared" si="6"/>
        <v>50</v>
      </c>
      <c r="D387">
        <v>0.269230769230769</v>
      </c>
      <c r="E387" t="s">
        <v>510</v>
      </c>
    </row>
    <row r="388" spans="2:5" x14ac:dyDescent="0.3">
      <c r="B388">
        <v>1.4658741726799701E-4</v>
      </c>
      <c r="C388">
        <f t="shared" si="6"/>
        <v>51</v>
      </c>
      <c r="D388">
        <v>0.26415094339622602</v>
      </c>
      <c r="E388" t="s">
        <v>511</v>
      </c>
    </row>
    <row r="389" spans="2:5" x14ac:dyDescent="0.3">
      <c r="B389">
        <v>1.4658741726799701E-4</v>
      </c>
      <c r="C389">
        <f t="shared" ref="C389:C452" si="8">IF(B389&lt;&gt;B388,C388+1,C388)</f>
        <v>51</v>
      </c>
      <c r="D389">
        <v>0.43396226415094302</v>
      </c>
      <c r="E389" t="s">
        <v>512</v>
      </c>
    </row>
    <row r="390" spans="2:5" x14ac:dyDescent="0.3">
      <c r="B390">
        <v>1.4658741726799701E-4</v>
      </c>
      <c r="C390">
        <f t="shared" si="8"/>
        <v>51</v>
      </c>
      <c r="D390">
        <v>0.339622641509433</v>
      </c>
      <c r="E390" t="s">
        <v>513</v>
      </c>
    </row>
    <row r="391" spans="2:5" x14ac:dyDescent="0.3">
      <c r="B391">
        <v>1.5211901791962001E-4</v>
      </c>
      <c r="C391">
        <f t="shared" si="8"/>
        <v>52</v>
      </c>
      <c r="D391">
        <v>0.41818181818181799</v>
      </c>
      <c r="E391" t="s">
        <v>514</v>
      </c>
    </row>
    <row r="392" spans="2:5" x14ac:dyDescent="0.3">
      <c r="B392">
        <v>1.5211901791962001E-4</v>
      </c>
      <c r="C392">
        <f t="shared" si="8"/>
        <v>52</v>
      </c>
      <c r="D392">
        <v>0.43636363636363601</v>
      </c>
      <c r="E392" t="s">
        <v>515</v>
      </c>
    </row>
    <row r="393" spans="2:5" x14ac:dyDescent="0.3">
      <c r="B393">
        <v>1.5488481824543101E-4</v>
      </c>
      <c r="C393">
        <f t="shared" si="8"/>
        <v>53</v>
      </c>
      <c r="D393">
        <v>0.53571428571428503</v>
      </c>
      <c r="E393" t="s">
        <v>516</v>
      </c>
    </row>
    <row r="394" spans="2:5" x14ac:dyDescent="0.3">
      <c r="B394">
        <v>1.5488481824543101E-4</v>
      </c>
      <c r="C394">
        <f t="shared" si="8"/>
        <v>53</v>
      </c>
      <c r="D394">
        <v>0.39285714285714202</v>
      </c>
      <c r="E394" t="s">
        <v>517</v>
      </c>
    </row>
    <row r="395" spans="2:5" x14ac:dyDescent="0.3">
      <c r="B395">
        <v>1.5488481824543101E-4</v>
      </c>
      <c r="C395">
        <f t="shared" si="8"/>
        <v>53</v>
      </c>
      <c r="D395">
        <v>0.32142857142857101</v>
      </c>
      <c r="E395" t="s">
        <v>518</v>
      </c>
    </row>
    <row r="396" spans="2:5" x14ac:dyDescent="0.3">
      <c r="B396">
        <v>1.5765061857124201E-4</v>
      </c>
      <c r="C396">
        <f t="shared" si="8"/>
        <v>54</v>
      </c>
      <c r="D396">
        <v>0.49122807017543801</v>
      </c>
      <c r="E396" t="s">
        <v>519</v>
      </c>
    </row>
    <row r="397" spans="2:5" x14ac:dyDescent="0.3">
      <c r="B397">
        <v>1.5765061857124201E-4</v>
      </c>
      <c r="C397">
        <f t="shared" si="8"/>
        <v>54</v>
      </c>
      <c r="D397">
        <v>0.29824561403508698</v>
      </c>
      <c r="E397" t="s">
        <v>520</v>
      </c>
    </row>
    <row r="398" spans="2:5" x14ac:dyDescent="0.3">
      <c r="B398">
        <v>1.5765061857124201E-4</v>
      </c>
      <c r="C398">
        <f t="shared" si="8"/>
        <v>54</v>
      </c>
      <c r="D398">
        <v>0.35087719298245601</v>
      </c>
      <c r="E398" t="s">
        <v>521</v>
      </c>
    </row>
    <row r="399" spans="2:5" x14ac:dyDescent="0.3">
      <c r="B399">
        <v>1.5765061857124201E-4</v>
      </c>
      <c r="C399">
        <f t="shared" si="8"/>
        <v>54</v>
      </c>
      <c r="D399">
        <v>0.35087719298245601</v>
      </c>
      <c r="E399" t="s">
        <v>522</v>
      </c>
    </row>
    <row r="400" spans="2:5" x14ac:dyDescent="0.3">
      <c r="B400">
        <v>1.6041641889705401E-4</v>
      </c>
      <c r="C400">
        <f t="shared" si="8"/>
        <v>55</v>
      </c>
      <c r="D400">
        <v>0.43103448275862</v>
      </c>
      <c r="E400" t="s">
        <v>523</v>
      </c>
    </row>
    <row r="401" spans="2:5" x14ac:dyDescent="0.3">
      <c r="B401">
        <v>1.6041641889705401E-4</v>
      </c>
      <c r="C401">
        <f t="shared" si="8"/>
        <v>55</v>
      </c>
      <c r="D401">
        <v>0.29310344827586199</v>
      </c>
      <c r="E401" t="s">
        <v>524</v>
      </c>
    </row>
    <row r="402" spans="2:5" x14ac:dyDescent="0.3">
      <c r="B402">
        <v>1.6041641889705401E-4</v>
      </c>
      <c r="C402">
        <f t="shared" si="8"/>
        <v>55</v>
      </c>
      <c r="D402">
        <v>0.46551724137931</v>
      </c>
      <c r="E402" t="s">
        <v>525</v>
      </c>
    </row>
    <row r="403" spans="2:5" x14ac:dyDescent="0.3">
      <c r="B403">
        <v>1.6041641889705401E-4</v>
      </c>
      <c r="C403">
        <f t="shared" si="8"/>
        <v>55</v>
      </c>
      <c r="D403">
        <v>0.44827586206896503</v>
      </c>
      <c r="E403" t="s">
        <v>526</v>
      </c>
    </row>
    <row r="404" spans="2:5" x14ac:dyDescent="0.3">
      <c r="B404">
        <v>1.6594801954867601E-4</v>
      </c>
      <c r="C404">
        <f t="shared" si="8"/>
        <v>56</v>
      </c>
      <c r="D404">
        <v>0.36666666666666597</v>
      </c>
      <c r="E404" t="s">
        <v>527</v>
      </c>
    </row>
    <row r="405" spans="2:5" x14ac:dyDescent="0.3">
      <c r="B405">
        <v>1.7147962020029901E-4</v>
      </c>
      <c r="C405">
        <f t="shared" si="8"/>
        <v>57</v>
      </c>
      <c r="D405">
        <v>0.5</v>
      </c>
      <c r="E405" t="s">
        <v>528</v>
      </c>
    </row>
    <row r="406" spans="2:5" x14ac:dyDescent="0.3">
      <c r="B406">
        <v>1.7147962020029901E-4</v>
      </c>
      <c r="C406">
        <f t="shared" si="8"/>
        <v>57</v>
      </c>
      <c r="D406">
        <v>0.27419354838709598</v>
      </c>
      <c r="E406" t="s">
        <v>529</v>
      </c>
    </row>
    <row r="407" spans="2:5" x14ac:dyDescent="0.3">
      <c r="B407">
        <v>1.7424542052611001E-4</v>
      </c>
      <c r="C407">
        <f t="shared" si="8"/>
        <v>58</v>
      </c>
      <c r="D407">
        <v>0.30158730158730102</v>
      </c>
      <c r="E407" t="s">
        <v>530</v>
      </c>
    </row>
    <row r="408" spans="2:5" x14ac:dyDescent="0.3">
      <c r="B408">
        <v>1.7424542052611001E-4</v>
      </c>
      <c r="C408">
        <f t="shared" si="8"/>
        <v>58</v>
      </c>
      <c r="D408">
        <v>0.33333333333333298</v>
      </c>
      <c r="E408" t="s">
        <v>531</v>
      </c>
    </row>
    <row r="409" spans="2:5" x14ac:dyDescent="0.3">
      <c r="B409">
        <v>1.7424542052611001E-4</v>
      </c>
      <c r="C409">
        <f t="shared" si="8"/>
        <v>58</v>
      </c>
      <c r="D409">
        <v>0.317460317460317</v>
      </c>
      <c r="E409" t="s">
        <v>532</v>
      </c>
    </row>
    <row r="410" spans="2:5" x14ac:dyDescent="0.3">
      <c r="B410">
        <v>1.7424542052611001E-4</v>
      </c>
      <c r="C410">
        <f t="shared" si="8"/>
        <v>58</v>
      </c>
      <c r="D410">
        <v>0.55555555555555503</v>
      </c>
      <c r="E410" t="s">
        <v>533</v>
      </c>
    </row>
    <row r="411" spans="2:5" x14ac:dyDescent="0.3">
      <c r="B411">
        <v>1.7977702117773301E-4</v>
      </c>
      <c r="C411">
        <f t="shared" si="8"/>
        <v>59</v>
      </c>
      <c r="D411">
        <v>0.35384615384615298</v>
      </c>
      <c r="E411" t="s">
        <v>534</v>
      </c>
    </row>
    <row r="412" spans="2:5" x14ac:dyDescent="0.3">
      <c r="B412">
        <v>1.8254282150354401E-4</v>
      </c>
      <c r="C412">
        <f t="shared" si="8"/>
        <v>60</v>
      </c>
      <c r="D412">
        <v>0.45454545454545398</v>
      </c>
      <c r="E412" t="s">
        <v>535</v>
      </c>
    </row>
    <row r="413" spans="2:5" x14ac:dyDescent="0.3">
      <c r="B413">
        <v>1.8254282150354401E-4</v>
      </c>
      <c r="C413">
        <f t="shared" si="8"/>
        <v>60</v>
      </c>
      <c r="D413">
        <v>0.45454545454545398</v>
      </c>
      <c r="E413" t="s">
        <v>536</v>
      </c>
    </row>
    <row r="414" spans="2:5" x14ac:dyDescent="0.3">
      <c r="B414">
        <v>1.8530862182935501E-4</v>
      </c>
      <c r="C414">
        <f t="shared" si="8"/>
        <v>61</v>
      </c>
      <c r="D414">
        <v>0.44776119402984998</v>
      </c>
      <c r="E414" t="s">
        <v>537</v>
      </c>
    </row>
    <row r="415" spans="2:5" x14ac:dyDescent="0.3">
      <c r="B415">
        <v>1.8530862182935501E-4</v>
      </c>
      <c r="C415">
        <f t="shared" si="8"/>
        <v>61</v>
      </c>
      <c r="D415">
        <v>0.43283582089552203</v>
      </c>
      <c r="E415" t="s">
        <v>538</v>
      </c>
    </row>
    <row r="416" spans="2:5" x14ac:dyDescent="0.3">
      <c r="B416">
        <v>1.8807442215516601E-4</v>
      </c>
      <c r="C416">
        <f t="shared" si="8"/>
        <v>62</v>
      </c>
      <c r="D416">
        <v>0.48529411764705799</v>
      </c>
      <c r="E416">
        <v>525</v>
      </c>
    </row>
    <row r="417" spans="2:5" x14ac:dyDescent="0.3">
      <c r="B417">
        <v>1.8807442215516601E-4</v>
      </c>
      <c r="C417">
        <f t="shared" si="8"/>
        <v>62</v>
      </c>
      <c r="D417">
        <v>0.47058823529411697</v>
      </c>
      <c r="E417" t="s">
        <v>539</v>
      </c>
    </row>
    <row r="418" spans="2:5" x14ac:dyDescent="0.3">
      <c r="B418">
        <v>1.9084022248097801E-4</v>
      </c>
      <c r="C418">
        <f t="shared" si="8"/>
        <v>63</v>
      </c>
      <c r="D418">
        <v>0.33333333333333298</v>
      </c>
      <c r="E418" t="s">
        <v>540</v>
      </c>
    </row>
    <row r="419" spans="2:5" x14ac:dyDescent="0.3">
      <c r="B419">
        <v>1.9360602280678901E-4</v>
      </c>
      <c r="C419">
        <f t="shared" si="8"/>
        <v>64</v>
      </c>
      <c r="D419">
        <v>0.47142857142857097</v>
      </c>
      <c r="E419" t="s">
        <v>541</v>
      </c>
    </row>
    <row r="420" spans="2:5" x14ac:dyDescent="0.3">
      <c r="B420">
        <v>1.9360602280678901E-4</v>
      </c>
      <c r="C420">
        <f t="shared" si="8"/>
        <v>64</v>
      </c>
      <c r="D420">
        <v>0.44285714285714201</v>
      </c>
      <c r="E420" t="s">
        <v>542</v>
      </c>
    </row>
    <row r="421" spans="2:5" x14ac:dyDescent="0.3">
      <c r="B421">
        <v>1.9360602280678901E-4</v>
      </c>
      <c r="C421">
        <f t="shared" si="8"/>
        <v>64</v>
      </c>
      <c r="D421">
        <v>0.44285714285714201</v>
      </c>
      <c r="E421" t="s">
        <v>543</v>
      </c>
    </row>
    <row r="422" spans="2:5" x14ac:dyDescent="0.3">
      <c r="B422">
        <v>1.9637182313260001E-4</v>
      </c>
      <c r="C422">
        <f t="shared" si="8"/>
        <v>65</v>
      </c>
      <c r="D422">
        <v>0.28169014084506999</v>
      </c>
      <c r="E422" t="s">
        <v>544</v>
      </c>
    </row>
    <row r="423" spans="2:5" x14ac:dyDescent="0.3">
      <c r="B423">
        <v>1.9913762345841199E-4</v>
      </c>
      <c r="C423">
        <f t="shared" si="8"/>
        <v>66</v>
      </c>
      <c r="D423">
        <v>0.38888888888888801</v>
      </c>
      <c r="E423" t="s">
        <v>545</v>
      </c>
    </row>
    <row r="424" spans="2:5" x14ac:dyDescent="0.3">
      <c r="B424">
        <v>2.0190342378422301E-4</v>
      </c>
      <c r="C424">
        <f t="shared" si="8"/>
        <v>67</v>
      </c>
      <c r="D424">
        <v>0.35616438356164298</v>
      </c>
      <c r="E424" t="s">
        <v>546</v>
      </c>
    </row>
    <row r="425" spans="2:5" x14ac:dyDescent="0.3">
      <c r="B425">
        <v>2.0190342378422301E-4</v>
      </c>
      <c r="C425">
        <f t="shared" si="8"/>
        <v>67</v>
      </c>
      <c r="D425">
        <v>0.24657534246575299</v>
      </c>
      <c r="E425" t="s">
        <v>547</v>
      </c>
    </row>
    <row r="426" spans="2:5" x14ac:dyDescent="0.3">
      <c r="B426">
        <v>2.0466922411003401E-4</v>
      </c>
      <c r="C426">
        <f t="shared" si="8"/>
        <v>68</v>
      </c>
      <c r="D426">
        <v>0.31081081081081002</v>
      </c>
      <c r="E426" t="s">
        <v>548</v>
      </c>
    </row>
    <row r="427" spans="2:5" x14ac:dyDescent="0.3">
      <c r="B427">
        <v>2.0743502443584501E-4</v>
      </c>
      <c r="C427">
        <f t="shared" si="8"/>
        <v>69</v>
      </c>
      <c r="D427">
        <v>0.36</v>
      </c>
      <c r="E427" t="s">
        <v>549</v>
      </c>
    </row>
    <row r="428" spans="2:5" x14ac:dyDescent="0.3">
      <c r="B428">
        <v>2.1573242541327901E-4</v>
      </c>
      <c r="C428">
        <f t="shared" si="8"/>
        <v>70</v>
      </c>
      <c r="D428">
        <v>0.34615384615384598</v>
      </c>
      <c r="E428" t="s">
        <v>550</v>
      </c>
    </row>
    <row r="429" spans="2:5" x14ac:dyDescent="0.3">
      <c r="B429">
        <v>2.1573242541327901E-4</v>
      </c>
      <c r="C429">
        <f t="shared" si="8"/>
        <v>70</v>
      </c>
      <c r="D429">
        <v>0.37179487179487097</v>
      </c>
      <c r="E429" t="s">
        <v>551</v>
      </c>
    </row>
    <row r="430" spans="2:5" x14ac:dyDescent="0.3">
      <c r="B430">
        <v>2.1849822573909099E-4</v>
      </c>
      <c r="C430">
        <f t="shared" si="8"/>
        <v>71</v>
      </c>
      <c r="D430">
        <v>0.556962025316455</v>
      </c>
      <c r="E430" t="s">
        <v>552</v>
      </c>
    </row>
    <row r="431" spans="2:5" x14ac:dyDescent="0.3">
      <c r="B431">
        <v>2.1849822573909099E-4</v>
      </c>
      <c r="C431">
        <f t="shared" si="8"/>
        <v>71</v>
      </c>
      <c r="D431">
        <v>0.455696202531645</v>
      </c>
      <c r="E431" t="s">
        <v>553</v>
      </c>
    </row>
    <row r="432" spans="2:5" x14ac:dyDescent="0.3">
      <c r="B432">
        <v>2.1849822573909099E-4</v>
      </c>
      <c r="C432">
        <f t="shared" si="8"/>
        <v>71</v>
      </c>
      <c r="D432">
        <v>0.354430379746835</v>
      </c>
      <c r="E432" t="s">
        <v>554</v>
      </c>
    </row>
    <row r="433" spans="2:5" x14ac:dyDescent="0.3">
      <c r="B433">
        <v>2.2126402606490199E-4</v>
      </c>
      <c r="C433">
        <f t="shared" si="8"/>
        <v>72</v>
      </c>
      <c r="D433">
        <v>0.3</v>
      </c>
      <c r="E433" t="s">
        <v>555</v>
      </c>
    </row>
    <row r="434" spans="2:5" x14ac:dyDescent="0.3">
      <c r="B434">
        <v>2.2402982639071299E-4</v>
      </c>
      <c r="C434">
        <f t="shared" si="8"/>
        <v>73</v>
      </c>
      <c r="D434">
        <v>0.35802469135802401</v>
      </c>
      <c r="E434" t="s">
        <v>556</v>
      </c>
    </row>
    <row r="435" spans="2:5" x14ac:dyDescent="0.3">
      <c r="B435">
        <v>2.2402982639071299E-4</v>
      </c>
      <c r="C435">
        <f t="shared" si="8"/>
        <v>73</v>
      </c>
      <c r="D435">
        <v>0.407407407407407</v>
      </c>
      <c r="E435" t="s">
        <v>557</v>
      </c>
    </row>
    <row r="436" spans="2:5" x14ac:dyDescent="0.3">
      <c r="B436">
        <v>2.2402982639071299E-4</v>
      </c>
      <c r="C436">
        <f t="shared" si="8"/>
        <v>73</v>
      </c>
      <c r="D436">
        <v>0.38271604938271597</v>
      </c>
      <c r="E436" t="s">
        <v>558</v>
      </c>
    </row>
    <row r="437" spans="2:5" x14ac:dyDescent="0.3">
      <c r="B437">
        <v>2.2956142704233599E-4</v>
      </c>
      <c r="C437">
        <f t="shared" si="8"/>
        <v>74</v>
      </c>
      <c r="D437">
        <v>0.34939759036144502</v>
      </c>
      <c r="E437" t="s">
        <v>559</v>
      </c>
    </row>
    <row r="438" spans="2:5" x14ac:dyDescent="0.3">
      <c r="B438">
        <v>2.2956142704233599E-4</v>
      </c>
      <c r="C438">
        <f t="shared" si="8"/>
        <v>74</v>
      </c>
      <c r="D438">
        <v>0.38554216867469798</v>
      </c>
      <c r="E438" t="s">
        <v>560</v>
      </c>
    </row>
    <row r="439" spans="2:5" x14ac:dyDescent="0.3">
      <c r="B439">
        <v>2.3232722736814699E-4</v>
      </c>
      <c r="C439">
        <f t="shared" si="8"/>
        <v>75</v>
      </c>
      <c r="D439">
        <v>0.36904761904761901</v>
      </c>
      <c r="E439" t="s">
        <v>561</v>
      </c>
    </row>
    <row r="440" spans="2:5" x14ac:dyDescent="0.3">
      <c r="B440">
        <v>2.3232722736814699E-4</v>
      </c>
      <c r="C440">
        <f t="shared" si="8"/>
        <v>75</v>
      </c>
      <c r="D440">
        <v>0.30952380952380898</v>
      </c>
      <c r="E440" t="s">
        <v>562</v>
      </c>
    </row>
    <row r="441" spans="2:5" x14ac:dyDescent="0.3">
      <c r="B441">
        <v>2.3509302769395799E-4</v>
      </c>
      <c r="C441">
        <f t="shared" si="8"/>
        <v>76</v>
      </c>
      <c r="D441">
        <v>0.44705882352941101</v>
      </c>
      <c r="E441" t="s">
        <v>563</v>
      </c>
    </row>
    <row r="442" spans="2:5" x14ac:dyDescent="0.3">
      <c r="B442">
        <v>2.3785882801976899E-4</v>
      </c>
      <c r="C442">
        <f t="shared" si="8"/>
        <v>77</v>
      </c>
      <c r="D442">
        <v>0.41860465116279</v>
      </c>
      <c r="E442" t="s">
        <v>564</v>
      </c>
    </row>
    <row r="443" spans="2:5" x14ac:dyDescent="0.3">
      <c r="B443">
        <v>2.4339042867139199E-4</v>
      </c>
      <c r="C443">
        <f t="shared" si="8"/>
        <v>78</v>
      </c>
      <c r="D443">
        <v>0.34090909090909</v>
      </c>
      <c r="E443" t="s">
        <v>565</v>
      </c>
    </row>
    <row r="444" spans="2:5" x14ac:dyDescent="0.3">
      <c r="B444">
        <v>2.4892202932301499E-4</v>
      </c>
      <c r="C444">
        <f t="shared" si="8"/>
        <v>79</v>
      </c>
      <c r="D444">
        <v>0.38888888888888801</v>
      </c>
      <c r="E444" t="s">
        <v>566</v>
      </c>
    </row>
    <row r="445" spans="2:5" x14ac:dyDescent="0.3">
      <c r="B445">
        <v>2.4892202932301499E-4</v>
      </c>
      <c r="C445">
        <f t="shared" si="8"/>
        <v>79</v>
      </c>
      <c r="D445">
        <v>0.35555555555555501</v>
      </c>
      <c r="E445" t="s">
        <v>567</v>
      </c>
    </row>
    <row r="446" spans="2:5" x14ac:dyDescent="0.3">
      <c r="B446">
        <v>2.4892202932301499E-4</v>
      </c>
      <c r="C446">
        <f t="shared" si="8"/>
        <v>79</v>
      </c>
      <c r="D446">
        <v>0.24444444444444399</v>
      </c>
      <c r="E446" t="s">
        <v>568</v>
      </c>
    </row>
    <row r="447" spans="2:5" x14ac:dyDescent="0.3">
      <c r="B447">
        <v>2.5445362997463699E-4</v>
      </c>
      <c r="C447">
        <f t="shared" si="8"/>
        <v>80</v>
      </c>
      <c r="D447">
        <v>0.34782608695652101</v>
      </c>
      <c r="E447" t="s">
        <v>569</v>
      </c>
    </row>
    <row r="448" spans="2:5" x14ac:dyDescent="0.3">
      <c r="B448">
        <v>2.5721943030044799E-4</v>
      </c>
      <c r="C448">
        <f t="shared" si="8"/>
        <v>81</v>
      </c>
      <c r="D448">
        <v>0.35483870967741898</v>
      </c>
      <c r="E448" t="s">
        <v>570</v>
      </c>
    </row>
    <row r="449" spans="2:5" x14ac:dyDescent="0.3">
      <c r="B449">
        <v>2.6275103095207102E-4</v>
      </c>
      <c r="C449">
        <f t="shared" si="8"/>
        <v>82</v>
      </c>
      <c r="D449">
        <v>0.336842105263157</v>
      </c>
      <c r="E449" t="s">
        <v>571</v>
      </c>
    </row>
    <row r="450" spans="2:5" x14ac:dyDescent="0.3">
      <c r="B450">
        <v>2.6275103095207102E-4</v>
      </c>
      <c r="C450">
        <f t="shared" si="8"/>
        <v>82</v>
      </c>
      <c r="D450">
        <v>0.452631578947368</v>
      </c>
      <c r="E450" t="s">
        <v>572</v>
      </c>
    </row>
    <row r="451" spans="2:5" x14ac:dyDescent="0.3">
      <c r="B451">
        <v>2.6551683127788202E-4</v>
      </c>
      <c r="C451">
        <f t="shared" si="8"/>
        <v>83</v>
      </c>
      <c r="D451">
        <v>0.36458333333333298</v>
      </c>
      <c r="E451" t="s">
        <v>573</v>
      </c>
    </row>
    <row r="452" spans="2:5" x14ac:dyDescent="0.3">
      <c r="B452">
        <v>2.6828263160369399E-4</v>
      </c>
      <c r="C452">
        <f t="shared" si="8"/>
        <v>84</v>
      </c>
      <c r="D452">
        <v>0.36082474226804101</v>
      </c>
      <c r="E452" t="s">
        <v>574</v>
      </c>
    </row>
    <row r="453" spans="2:5" x14ac:dyDescent="0.3">
      <c r="B453">
        <v>2.6828263160369399E-4</v>
      </c>
      <c r="C453">
        <f t="shared" ref="C453:C516" si="9">IF(B453&lt;&gt;B452,C452+1,C452)</f>
        <v>84</v>
      </c>
      <c r="D453">
        <v>0.31958762886597902</v>
      </c>
      <c r="E453" t="s">
        <v>575</v>
      </c>
    </row>
    <row r="454" spans="2:5" x14ac:dyDescent="0.3">
      <c r="B454">
        <v>2.7104843192950499E-4</v>
      </c>
      <c r="C454">
        <f t="shared" si="9"/>
        <v>85</v>
      </c>
      <c r="D454">
        <v>0.30612244897959101</v>
      </c>
      <c r="E454" t="s">
        <v>576</v>
      </c>
    </row>
    <row r="455" spans="2:5" x14ac:dyDescent="0.3">
      <c r="B455">
        <v>2.7658003258112699E-4</v>
      </c>
      <c r="C455">
        <f t="shared" si="9"/>
        <v>86</v>
      </c>
      <c r="D455">
        <v>0.41</v>
      </c>
      <c r="E455" t="s">
        <v>577</v>
      </c>
    </row>
    <row r="456" spans="2:5" x14ac:dyDescent="0.3">
      <c r="B456">
        <v>2.7658003258112699E-4</v>
      </c>
      <c r="C456">
        <f t="shared" si="9"/>
        <v>86</v>
      </c>
      <c r="D456">
        <v>0.41</v>
      </c>
      <c r="E456" t="s">
        <v>578</v>
      </c>
    </row>
    <row r="457" spans="2:5" x14ac:dyDescent="0.3">
      <c r="B457">
        <v>2.8211163323275002E-4</v>
      </c>
      <c r="C457">
        <f t="shared" si="9"/>
        <v>87</v>
      </c>
      <c r="D457">
        <v>0.40196078431372501</v>
      </c>
      <c r="E457" t="s">
        <v>579</v>
      </c>
    </row>
    <row r="458" spans="2:5" x14ac:dyDescent="0.3">
      <c r="B458">
        <v>2.8487743355856102E-4</v>
      </c>
      <c r="C458">
        <f t="shared" si="9"/>
        <v>88</v>
      </c>
      <c r="D458">
        <v>0.30097087378640702</v>
      </c>
      <c r="E458" t="s">
        <v>580</v>
      </c>
    </row>
    <row r="459" spans="2:5" x14ac:dyDescent="0.3">
      <c r="B459">
        <v>2.8764323388437202E-4</v>
      </c>
      <c r="C459">
        <f t="shared" si="9"/>
        <v>89</v>
      </c>
      <c r="D459">
        <v>0.33653846153846101</v>
      </c>
      <c r="E459" t="s">
        <v>581</v>
      </c>
    </row>
    <row r="460" spans="2:5" x14ac:dyDescent="0.3">
      <c r="B460">
        <v>2.9040903421018399E-4</v>
      </c>
      <c r="C460">
        <f t="shared" si="9"/>
        <v>90</v>
      </c>
      <c r="D460">
        <v>0.35238095238095202</v>
      </c>
      <c r="E460" t="s">
        <v>582</v>
      </c>
    </row>
    <row r="461" spans="2:5" x14ac:dyDescent="0.3">
      <c r="B461">
        <v>2.9040903421018399E-4</v>
      </c>
      <c r="C461">
        <f t="shared" si="9"/>
        <v>90</v>
      </c>
      <c r="D461">
        <v>0.35238095238095202</v>
      </c>
      <c r="E461" t="s">
        <v>583</v>
      </c>
    </row>
    <row r="462" spans="2:5" x14ac:dyDescent="0.3">
      <c r="B462">
        <v>2.9317483453599499E-4</v>
      </c>
      <c r="C462">
        <f t="shared" si="9"/>
        <v>91</v>
      </c>
      <c r="D462">
        <v>0.44339622641509402</v>
      </c>
      <c r="E462" t="s">
        <v>584</v>
      </c>
    </row>
    <row r="463" spans="2:5" x14ac:dyDescent="0.3">
      <c r="B463">
        <v>2.9317483453599499E-4</v>
      </c>
      <c r="C463">
        <f t="shared" si="9"/>
        <v>91</v>
      </c>
      <c r="D463">
        <v>0.39622641509433898</v>
      </c>
      <c r="E463" t="s">
        <v>585</v>
      </c>
    </row>
    <row r="464" spans="2:5" x14ac:dyDescent="0.3">
      <c r="B464">
        <v>2.9594063486180599E-4</v>
      </c>
      <c r="C464">
        <f t="shared" si="9"/>
        <v>92</v>
      </c>
      <c r="D464">
        <v>0.233644859813084</v>
      </c>
      <c r="E464" t="s">
        <v>586</v>
      </c>
    </row>
    <row r="465" spans="2:5" x14ac:dyDescent="0.3">
      <c r="B465">
        <v>2.9870643518761802E-4</v>
      </c>
      <c r="C465">
        <f t="shared" si="9"/>
        <v>93</v>
      </c>
      <c r="D465">
        <v>0.35185185185185103</v>
      </c>
      <c r="E465" t="s">
        <v>587</v>
      </c>
    </row>
    <row r="466" spans="2:5" x14ac:dyDescent="0.3">
      <c r="B466">
        <v>3.0147223551342902E-4</v>
      </c>
      <c r="C466">
        <f t="shared" si="9"/>
        <v>94</v>
      </c>
      <c r="D466">
        <v>0.26605504587155898</v>
      </c>
      <c r="E466" t="s">
        <v>588</v>
      </c>
    </row>
    <row r="467" spans="2:5" x14ac:dyDescent="0.3">
      <c r="B467">
        <v>3.0976963649086299E-4</v>
      </c>
      <c r="C467">
        <f t="shared" si="9"/>
        <v>95</v>
      </c>
      <c r="D467">
        <v>0.30357142857142799</v>
      </c>
      <c r="E467" t="s">
        <v>589</v>
      </c>
    </row>
    <row r="468" spans="2:5" x14ac:dyDescent="0.3">
      <c r="B468">
        <v>3.1253543681667399E-4</v>
      </c>
      <c r="C468">
        <f t="shared" si="9"/>
        <v>96</v>
      </c>
      <c r="D468">
        <v>0.46017699115044203</v>
      </c>
      <c r="E468" t="s">
        <v>590</v>
      </c>
    </row>
    <row r="469" spans="2:5" x14ac:dyDescent="0.3">
      <c r="B469">
        <v>3.1806703746829702E-4</v>
      </c>
      <c r="C469">
        <f t="shared" si="9"/>
        <v>97</v>
      </c>
      <c r="D469">
        <v>0.31304347826086898</v>
      </c>
      <c r="E469" t="s">
        <v>591</v>
      </c>
    </row>
    <row r="470" spans="2:5" x14ac:dyDescent="0.3">
      <c r="B470">
        <v>3.2359863811991902E-4</v>
      </c>
      <c r="C470">
        <f t="shared" si="9"/>
        <v>98</v>
      </c>
      <c r="D470">
        <v>0.341880341880341</v>
      </c>
      <c r="E470" t="s">
        <v>592</v>
      </c>
    </row>
    <row r="471" spans="2:5" x14ac:dyDescent="0.3">
      <c r="B471">
        <v>3.3189603909735299E-4</v>
      </c>
      <c r="C471">
        <f t="shared" si="9"/>
        <v>99</v>
      </c>
      <c r="D471">
        <v>0.32500000000000001</v>
      </c>
      <c r="E471" t="s">
        <v>593</v>
      </c>
    </row>
    <row r="472" spans="2:5" x14ac:dyDescent="0.3">
      <c r="B472">
        <v>3.3742763974897499E-4</v>
      </c>
      <c r="C472">
        <f t="shared" si="9"/>
        <v>100</v>
      </c>
      <c r="D472">
        <v>0.393442622950819</v>
      </c>
      <c r="E472" t="s">
        <v>594</v>
      </c>
    </row>
    <row r="473" spans="2:5" x14ac:dyDescent="0.3">
      <c r="B473">
        <v>3.4572504072640902E-4</v>
      </c>
      <c r="C473">
        <f t="shared" si="9"/>
        <v>101</v>
      </c>
      <c r="D473">
        <v>0.28799999999999998</v>
      </c>
      <c r="E473" t="s">
        <v>595</v>
      </c>
    </row>
    <row r="474" spans="2:5" x14ac:dyDescent="0.3">
      <c r="B474">
        <v>3.48490841052221E-4</v>
      </c>
      <c r="C474">
        <f t="shared" si="9"/>
        <v>102</v>
      </c>
      <c r="D474">
        <v>0.38095238095237999</v>
      </c>
      <c r="E474" t="s">
        <v>596</v>
      </c>
    </row>
    <row r="475" spans="2:5" x14ac:dyDescent="0.3">
      <c r="B475">
        <v>3.5955404235546602E-4</v>
      </c>
      <c r="C475">
        <f t="shared" si="9"/>
        <v>103</v>
      </c>
      <c r="D475">
        <v>0.28461538461538399</v>
      </c>
      <c r="E475" t="s">
        <v>597</v>
      </c>
    </row>
    <row r="476" spans="2:5" x14ac:dyDescent="0.3">
      <c r="B476">
        <v>3.6231984268127702E-4</v>
      </c>
      <c r="C476">
        <f t="shared" si="9"/>
        <v>104</v>
      </c>
      <c r="D476">
        <v>0.39694656488549601</v>
      </c>
      <c r="E476">
        <v>530</v>
      </c>
    </row>
    <row r="477" spans="2:5" x14ac:dyDescent="0.3">
      <c r="B477">
        <v>3.6231984268127702E-4</v>
      </c>
      <c r="C477">
        <f t="shared" si="9"/>
        <v>104</v>
      </c>
      <c r="D477">
        <v>0.31297709923664102</v>
      </c>
      <c r="E477" t="s">
        <v>598</v>
      </c>
    </row>
    <row r="478" spans="2:5" x14ac:dyDescent="0.3">
      <c r="B478">
        <v>3.6508564300708802E-4</v>
      </c>
      <c r="C478">
        <f t="shared" si="9"/>
        <v>105</v>
      </c>
      <c r="D478">
        <v>0.37121212121212099</v>
      </c>
      <c r="E478" t="s">
        <v>599</v>
      </c>
    </row>
    <row r="479" spans="2:5" x14ac:dyDescent="0.3">
      <c r="B479">
        <v>3.8444624528776702E-4</v>
      </c>
      <c r="C479">
        <f t="shared" si="9"/>
        <v>106</v>
      </c>
      <c r="D479">
        <v>0.32374100719424398</v>
      </c>
      <c r="E479" t="s">
        <v>600</v>
      </c>
    </row>
    <row r="480" spans="2:5" x14ac:dyDescent="0.3">
      <c r="B480">
        <v>3.92743646265201E-4</v>
      </c>
      <c r="C480">
        <f t="shared" si="9"/>
        <v>107</v>
      </c>
      <c r="D480">
        <v>0.26760563380281599</v>
      </c>
      <c r="E480" t="s">
        <v>601</v>
      </c>
    </row>
    <row r="481" spans="2:5" x14ac:dyDescent="0.3">
      <c r="B481">
        <v>3.92743646265201E-4</v>
      </c>
      <c r="C481">
        <f t="shared" si="9"/>
        <v>107</v>
      </c>
      <c r="D481">
        <v>0.40845070422535201</v>
      </c>
      <c r="E481" t="s">
        <v>602</v>
      </c>
    </row>
    <row r="482" spans="2:5" x14ac:dyDescent="0.3">
      <c r="B482">
        <v>3.95509446591012E-4</v>
      </c>
      <c r="C482">
        <f t="shared" si="9"/>
        <v>108</v>
      </c>
      <c r="D482">
        <v>0.32867132867132798</v>
      </c>
      <c r="E482" t="s">
        <v>603</v>
      </c>
    </row>
    <row r="483" spans="2:5" x14ac:dyDescent="0.3">
      <c r="B483">
        <v>3.9827524691682397E-4</v>
      </c>
      <c r="C483">
        <f t="shared" si="9"/>
        <v>109</v>
      </c>
      <c r="D483">
        <v>0.36111111111111099</v>
      </c>
      <c r="E483" t="s">
        <v>604</v>
      </c>
    </row>
    <row r="484" spans="2:5" x14ac:dyDescent="0.3">
      <c r="B484">
        <v>3.9827524691682397E-4</v>
      </c>
      <c r="C484">
        <f t="shared" si="9"/>
        <v>109</v>
      </c>
      <c r="D484">
        <v>0.38194444444444398</v>
      </c>
      <c r="E484" t="s">
        <v>605</v>
      </c>
    </row>
    <row r="485" spans="2:5" x14ac:dyDescent="0.3">
      <c r="B485">
        <v>4.28699050500748E-4</v>
      </c>
      <c r="C485">
        <f t="shared" si="9"/>
        <v>110</v>
      </c>
      <c r="D485">
        <v>0.36129032258064497</v>
      </c>
      <c r="E485" t="s">
        <v>606</v>
      </c>
    </row>
    <row r="486" spans="2:5" x14ac:dyDescent="0.3">
      <c r="B486">
        <v>4.31464850826559E-4</v>
      </c>
      <c r="C486">
        <f t="shared" si="9"/>
        <v>111</v>
      </c>
      <c r="D486">
        <v>0.43589743589743501</v>
      </c>
      <c r="E486" t="s">
        <v>607</v>
      </c>
    </row>
    <row r="487" spans="2:5" x14ac:dyDescent="0.3">
      <c r="B487">
        <v>4.31464850826559E-4</v>
      </c>
      <c r="C487">
        <f t="shared" si="9"/>
        <v>111</v>
      </c>
      <c r="D487">
        <v>0.35256410256410198</v>
      </c>
      <c r="E487" t="s">
        <v>608</v>
      </c>
    </row>
    <row r="488" spans="2:5" x14ac:dyDescent="0.3">
      <c r="B488">
        <v>4.3423065115237E-4</v>
      </c>
      <c r="C488">
        <f t="shared" si="9"/>
        <v>112</v>
      </c>
      <c r="D488">
        <v>0.36305732484076397</v>
      </c>
      <c r="E488" t="s">
        <v>609</v>
      </c>
    </row>
    <row r="489" spans="2:5" x14ac:dyDescent="0.3">
      <c r="B489">
        <v>4.3423065115237E-4</v>
      </c>
      <c r="C489">
        <f t="shared" si="9"/>
        <v>112</v>
      </c>
      <c r="D489">
        <v>0.31210191082802502</v>
      </c>
      <c r="E489" t="s">
        <v>610</v>
      </c>
    </row>
    <row r="490" spans="2:5" x14ac:dyDescent="0.3">
      <c r="B490">
        <v>4.4529385245561497E-4</v>
      </c>
      <c r="C490">
        <f t="shared" si="9"/>
        <v>113</v>
      </c>
      <c r="D490">
        <v>0.29192546583850898</v>
      </c>
      <c r="E490" t="s">
        <v>611</v>
      </c>
    </row>
    <row r="491" spans="2:5" x14ac:dyDescent="0.3">
      <c r="B491">
        <v>4.48059652781427E-4</v>
      </c>
      <c r="C491">
        <f t="shared" si="9"/>
        <v>114</v>
      </c>
      <c r="D491">
        <v>0.33950617283950602</v>
      </c>
      <c r="E491" t="s">
        <v>612</v>
      </c>
    </row>
    <row r="492" spans="2:5" x14ac:dyDescent="0.3">
      <c r="B492">
        <v>4.48059652781427E-4</v>
      </c>
      <c r="C492">
        <f t="shared" si="9"/>
        <v>114</v>
      </c>
      <c r="D492">
        <v>0.29012345679012302</v>
      </c>
      <c r="E492" t="s">
        <v>613</v>
      </c>
    </row>
    <row r="493" spans="2:5" x14ac:dyDescent="0.3">
      <c r="B493">
        <v>4.5635705375886E-4</v>
      </c>
      <c r="C493">
        <f t="shared" si="9"/>
        <v>115</v>
      </c>
      <c r="D493">
        <v>0.35757575757575699</v>
      </c>
      <c r="E493">
        <v>135</v>
      </c>
    </row>
    <row r="494" spans="2:5" x14ac:dyDescent="0.3">
      <c r="B494">
        <v>4.5635705375886E-4</v>
      </c>
      <c r="C494">
        <f t="shared" si="9"/>
        <v>115</v>
      </c>
      <c r="D494">
        <v>0.412121212121212</v>
      </c>
      <c r="E494" t="s">
        <v>614</v>
      </c>
    </row>
    <row r="495" spans="2:5" x14ac:dyDescent="0.3">
      <c r="B495">
        <v>4.70186055387917E-4</v>
      </c>
      <c r="C495">
        <f t="shared" si="9"/>
        <v>116</v>
      </c>
      <c r="D495">
        <v>0.32941176470588202</v>
      </c>
      <c r="E495" t="s">
        <v>615</v>
      </c>
    </row>
    <row r="496" spans="2:5" x14ac:dyDescent="0.3">
      <c r="B496">
        <v>4.75717656039539E-4</v>
      </c>
      <c r="C496">
        <f t="shared" si="9"/>
        <v>117</v>
      </c>
      <c r="D496">
        <v>0.39534883720930197</v>
      </c>
      <c r="E496" t="s">
        <v>616</v>
      </c>
    </row>
    <row r="497" spans="2:5" x14ac:dyDescent="0.3">
      <c r="B497">
        <v>4.7848345636535098E-4</v>
      </c>
      <c r="C497">
        <f t="shared" si="9"/>
        <v>118</v>
      </c>
      <c r="D497">
        <v>0.29479768786127097</v>
      </c>
      <c r="E497" t="s">
        <v>617</v>
      </c>
    </row>
    <row r="498" spans="2:5" x14ac:dyDescent="0.3">
      <c r="B498">
        <v>4.8124925669116198E-4</v>
      </c>
      <c r="C498">
        <f t="shared" si="9"/>
        <v>119</v>
      </c>
      <c r="D498">
        <v>0.41954022988505701</v>
      </c>
      <c r="E498" t="s">
        <v>618</v>
      </c>
    </row>
    <row r="499" spans="2:5" x14ac:dyDescent="0.3">
      <c r="B499">
        <v>4.8401505701697298E-4</v>
      </c>
      <c r="C499">
        <f t="shared" si="9"/>
        <v>120</v>
      </c>
      <c r="D499">
        <v>0.29714285714285699</v>
      </c>
      <c r="E499" t="s">
        <v>619</v>
      </c>
    </row>
    <row r="500" spans="2:5" x14ac:dyDescent="0.3">
      <c r="B500">
        <v>4.8954665766859601E-4</v>
      </c>
      <c r="C500">
        <f t="shared" si="9"/>
        <v>121</v>
      </c>
      <c r="D500">
        <v>0.29378531073446301</v>
      </c>
      <c r="E500" t="s">
        <v>620</v>
      </c>
    </row>
    <row r="501" spans="2:5" x14ac:dyDescent="0.3">
      <c r="B501">
        <v>4.8954665766859601E-4</v>
      </c>
      <c r="C501">
        <f t="shared" si="9"/>
        <v>121</v>
      </c>
      <c r="D501">
        <v>0.38983050847457601</v>
      </c>
      <c r="E501" t="s">
        <v>621</v>
      </c>
    </row>
    <row r="502" spans="2:5" x14ac:dyDescent="0.3">
      <c r="B502">
        <v>4.8954665766859601E-4</v>
      </c>
      <c r="C502">
        <f t="shared" si="9"/>
        <v>121</v>
      </c>
      <c r="D502">
        <v>0.37288135593220301</v>
      </c>
      <c r="E502" t="s">
        <v>622</v>
      </c>
    </row>
    <row r="503" spans="2:5" x14ac:dyDescent="0.3">
      <c r="B503">
        <v>4.8954665766859601E-4</v>
      </c>
      <c r="C503">
        <f t="shared" si="9"/>
        <v>121</v>
      </c>
      <c r="D503">
        <v>0.41242937853107298</v>
      </c>
      <c r="E503" t="s">
        <v>623</v>
      </c>
    </row>
    <row r="504" spans="2:5" x14ac:dyDescent="0.3">
      <c r="B504">
        <v>4.9231245799440701E-4</v>
      </c>
      <c r="C504">
        <f t="shared" si="9"/>
        <v>122</v>
      </c>
      <c r="D504">
        <v>0.35955056179775202</v>
      </c>
      <c r="E504" t="s">
        <v>624</v>
      </c>
    </row>
    <row r="505" spans="2:5" x14ac:dyDescent="0.3">
      <c r="B505">
        <v>4.9231245799440701E-4</v>
      </c>
      <c r="C505">
        <f t="shared" si="9"/>
        <v>122</v>
      </c>
      <c r="D505">
        <v>0.32022471910112299</v>
      </c>
      <c r="E505" t="s">
        <v>625</v>
      </c>
    </row>
    <row r="506" spans="2:5" x14ac:dyDescent="0.3">
      <c r="B506">
        <v>4.9507825832021801E-4</v>
      </c>
      <c r="C506">
        <f t="shared" si="9"/>
        <v>123</v>
      </c>
      <c r="D506">
        <v>0.31843575418994402</v>
      </c>
      <c r="E506" t="s">
        <v>626</v>
      </c>
    </row>
    <row r="507" spans="2:5" x14ac:dyDescent="0.3">
      <c r="B507">
        <v>5.0060985897184098E-4</v>
      </c>
      <c r="C507">
        <f t="shared" si="9"/>
        <v>124</v>
      </c>
      <c r="D507">
        <v>0.27624309392265101</v>
      </c>
      <c r="E507" t="s">
        <v>627</v>
      </c>
    </row>
    <row r="508" spans="2:5" x14ac:dyDescent="0.3">
      <c r="B508">
        <v>5.0614145962346395E-4</v>
      </c>
      <c r="C508">
        <f t="shared" si="9"/>
        <v>125</v>
      </c>
      <c r="D508">
        <v>0.33333333333333298</v>
      </c>
      <c r="E508" t="s">
        <v>628</v>
      </c>
    </row>
    <row r="509" spans="2:5" x14ac:dyDescent="0.3">
      <c r="B509">
        <v>5.0890725994927495E-4</v>
      </c>
      <c r="C509">
        <f t="shared" si="9"/>
        <v>126</v>
      </c>
      <c r="D509">
        <v>0.39673913043478198</v>
      </c>
      <c r="E509" t="s">
        <v>629</v>
      </c>
    </row>
    <row r="510" spans="2:5" x14ac:dyDescent="0.3">
      <c r="B510">
        <v>5.1167306027508595E-4</v>
      </c>
      <c r="C510">
        <f t="shared" si="9"/>
        <v>127</v>
      </c>
      <c r="D510">
        <v>0.36216216216216202</v>
      </c>
      <c r="E510">
        <v>650</v>
      </c>
    </row>
    <row r="511" spans="2:5" x14ac:dyDescent="0.3">
      <c r="B511">
        <v>5.1997046125252004E-4</v>
      </c>
      <c r="C511">
        <f t="shared" si="9"/>
        <v>128</v>
      </c>
      <c r="D511">
        <v>0.31382978723404198</v>
      </c>
      <c r="E511" t="s">
        <v>630</v>
      </c>
    </row>
    <row r="512" spans="2:5" x14ac:dyDescent="0.3">
      <c r="B512">
        <v>5.1997046125252004E-4</v>
      </c>
      <c r="C512">
        <f t="shared" si="9"/>
        <v>128</v>
      </c>
      <c r="D512">
        <v>0.38297872340425498</v>
      </c>
      <c r="E512" t="s">
        <v>631</v>
      </c>
    </row>
    <row r="513" spans="2:5" x14ac:dyDescent="0.3">
      <c r="B513">
        <v>5.2826786222995401E-4</v>
      </c>
      <c r="C513">
        <f t="shared" si="9"/>
        <v>129</v>
      </c>
      <c r="D513">
        <v>0.34554973821989499</v>
      </c>
      <c r="E513" t="s">
        <v>632</v>
      </c>
    </row>
    <row r="514" spans="2:5" x14ac:dyDescent="0.3">
      <c r="B514">
        <v>5.3933106353319898E-4</v>
      </c>
      <c r="C514">
        <f t="shared" si="9"/>
        <v>130</v>
      </c>
      <c r="D514">
        <v>0.256410256410256</v>
      </c>
      <c r="E514" t="s">
        <v>633</v>
      </c>
    </row>
    <row r="515" spans="2:5" x14ac:dyDescent="0.3">
      <c r="B515">
        <v>5.4762846451063296E-4</v>
      </c>
      <c r="C515">
        <f t="shared" si="9"/>
        <v>131</v>
      </c>
      <c r="D515">
        <v>0.45454545454545398</v>
      </c>
      <c r="E515" t="s">
        <v>634</v>
      </c>
    </row>
    <row r="516" spans="2:5" x14ac:dyDescent="0.3">
      <c r="B516">
        <v>5.4762846451063296E-4</v>
      </c>
      <c r="C516">
        <f t="shared" si="9"/>
        <v>131</v>
      </c>
      <c r="D516">
        <v>0.34343434343434298</v>
      </c>
      <c r="E516" t="s">
        <v>635</v>
      </c>
    </row>
    <row r="517" spans="2:5" x14ac:dyDescent="0.3">
      <c r="B517">
        <v>5.5316006516225496E-4</v>
      </c>
      <c r="C517">
        <f t="shared" ref="C517:C580" si="10">IF(B517&lt;&gt;B516,C516+1,C516)</f>
        <v>132</v>
      </c>
      <c r="D517">
        <v>0.40500000000000003</v>
      </c>
      <c r="E517" t="s">
        <v>636</v>
      </c>
    </row>
    <row r="518" spans="2:5" x14ac:dyDescent="0.3">
      <c r="B518">
        <v>5.5316006516225496E-4</v>
      </c>
      <c r="C518">
        <f t="shared" si="10"/>
        <v>132</v>
      </c>
      <c r="D518">
        <v>0.34</v>
      </c>
      <c r="E518" t="s">
        <v>637</v>
      </c>
    </row>
    <row r="519" spans="2:5" x14ac:dyDescent="0.3">
      <c r="B519">
        <v>5.5592586548806595E-4</v>
      </c>
      <c r="C519">
        <f t="shared" si="10"/>
        <v>133</v>
      </c>
      <c r="D519">
        <v>0.29850746268656703</v>
      </c>
      <c r="E519" t="s">
        <v>638</v>
      </c>
    </row>
    <row r="520" spans="2:5" x14ac:dyDescent="0.3">
      <c r="B520">
        <v>5.5592586548806595E-4</v>
      </c>
      <c r="C520">
        <f t="shared" si="10"/>
        <v>133</v>
      </c>
      <c r="D520">
        <v>0.31840796019900403</v>
      </c>
      <c r="E520" t="s">
        <v>639</v>
      </c>
    </row>
    <row r="521" spans="2:5" x14ac:dyDescent="0.3">
      <c r="B521">
        <v>5.5869166581387804E-4</v>
      </c>
      <c r="C521">
        <f t="shared" si="10"/>
        <v>134</v>
      </c>
      <c r="D521">
        <v>0.39108910891089099</v>
      </c>
      <c r="E521" t="s">
        <v>640</v>
      </c>
    </row>
    <row r="522" spans="2:5" x14ac:dyDescent="0.3">
      <c r="B522">
        <v>5.6698906679131201E-4</v>
      </c>
      <c r="C522">
        <f t="shared" si="10"/>
        <v>135</v>
      </c>
      <c r="D522">
        <v>0.34146341463414598</v>
      </c>
      <c r="E522" t="s">
        <v>641</v>
      </c>
    </row>
    <row r="523" spans="2:5" x14ac:dyDescent="0.3">
      <c r="B523">
        <v>5.6975486711712301E-4</v>
      </c>
      <c r="C523">
        <f t="shared" si="10"/>
        <v>136</v>
      </c>
      <c r="D523">
        <v>0.32524271844660102</v>
      </c>
      <c r="E523" t="s">
        <v>642</v>
      </c>
    </row>
    <row r="524" spans="2:5" x14ac:dyDescent="0.3">
      <c r="B524">
        <v>5.7252066744293401E-4</v>
      </c>
      <c r="C524">
        <f t="shared" si="10"/>
        <v>137</v>
      </c>
      <c r="D524">
        <v>0.36714975845410602</v>
      </c>
      <c r="E524" t="s">
        <v>643</v>
      </c>
    </row>
    <row r="525" spans="2:5" x14ac:dyDescent="0.3">
      <c r="B525">
        <v>5.8911546939780196E-4</v>
      </c>
      <c r="C525">
        <f t="shared" si="10"/>
        <v>138</v>
      </c>
      <c r="D525">
        <v>0.33333333333333298</v>
      </c>
      <c r="E525" t="s">
        <v>644</v>
      </c>
    </row>
    <row r="526" spans="2:5" x14ac:dyDescent="0.3">
      <c r="B526">
        <v>5.8911546939780196E-4</v>
      </c>
      <c r="C526">
        <f t="shared" si="10"/>
        <v>138</v>
      </c>
      <c r="D526">
        <v>0.35680751173708902</v>
      </c>
      <c r="E526" t="s">
        <v>645</v>
      </c>
    </row>
    <row r="527" spans="2:5" x14ac:dyDescent="0.3">
      <c r="B527">
        <v>5.9188126972361296E-4</v>
      </c>
      <c r="C527">
        <f t="shared" si="10"/>
        <v>139</v>
      </c>
      <c r="D527">
        <v>0.41588785046728899</v>
      </c>
      <c r="E527" t="s">
        <v>646</v>
      </c>
    </row>
    <row r="528" spans="2:5" x14ac:dyDescent="0.3">
      <c r="B528">
        <v>5.9741287037523604E-4</v>
      </c>
      <c r="C528">
        <f t="shared" si="10"/>
        <v>140</v>
      </c>
      <c r="D528">
        <v>0.32407407407407401</v>
      </c>
      <c r="E528" t="s">
        <v>647</v>
      </c>
    </row>
    <row r="529" spans="2:5" x14ac:dyDescent="0.3">
      <c r="B529">
        <v>6.0571027135267002E-4</v>
      </c>
      <c r="C529">
        <f t="shared" si="10"/>
        <v>141</v>
      </c>
      <c r="D529">
        <v>0.26940639269406302</v>
      </c>
      <c r="E529" t="s">
        <v>648</v>
      </c>
    </row>
    <row r="530" spans="2:5" x14ac:dyDescent="0.3">
      <c r="B530">
        <v>6.0571027135267002E-4</v>
      </c>
      <c r="C530">
        <f t="shared" si="10"/>
        <v>141</v>
      </c>
      <c r="D530">
        <v>0.37442922374429199</v>
      </c>
      <c r="E530" t="s">
        <v>649</v>
      </c>
    </row>
    <row r="531" spans="2:5" x14ac:dyDescent="0.3">
      <c r="B531">
        <v>6.0847607167848101E-4</v>
      </c>
      <c r="C531">
        <f t="shared" si="10"/>
        <v>142</v>
      </c>
      <c r="D531">
        <v>0.354545454545454</v>
      </c>
      <c r="E531" t="s">
        <v>650</v>
      </c>
    </row>
    <row r="532" spans="2:5" x14ac:dyDescent="0.3">
      <c r="B532">
        <v>6.3336827461078196E-4</v>
      </c>
      <c r="C532">
        <f t="shared" si="10"/>
        <v>143</v>
      </c>
      <c r="D532">
        <v>0.37991266375545801</v>
      </c>
      <c r="E532" t="s">
        <v>651</v>
      </c>
    </row>
    <row r="533" spans="2:5" x14ac:dyDescent="0.3">
      <c r="B533">
        <v>6.3336827461078196E-4</v>
      </c>
      <c r="C533">
        <f t="shared" si="10"/>
        <v>143</v>
      </c>
      <c r="D533">
        <v>0.37117903930131002</v>
      </c>
      <c r="E533" t="s">
        <v>652</v>
      </c>
    </row>
    <row r="534" spans="2:5" x14ac:dyDescent="0.3">
      <c r="B534">
        <v>6.3889987526240504E-4</v>
      </c>
      <c r="C534">
        <f t="shared" si="10"/>
        <v>144</v>
      </c>
      <c r="D534">
        <v>0.385281385281385</v>
      </c>
      <c r="E534" t="s">
        <v>653</v>
      </c>
    </row>
    <row r="535" spans="2:5" x14ac:dyDescent="0.3">
      <c r="B535">
        <v>6.3889987526240504E-4</v>
      </c>
      <c r="C535">
        <f t="shared" si="10"/>
        <v>144</v>
      </c>
      <c r="D535">
        <v>0.385281385281385</v>
      </c>
      <c r="E535" t="s">
        <v>654</v>
      </c>
    </row>
    <row r="536" spans="2:5" x14ac:dyDescent="0.3">
      <c r="B536">
        <v>6.4443147591402704E-4</v>
      </c>
      <c r="C536">
        <f t="shared" si="10"/>
        <v>145</v>
      </c>
      <c r="D536">
        <v>0.39055793991416299</v>
      </c>
      <c r="E536">
        <v>550</v>
      </c>
    </row>
    <row r="537" spans="2:5" x14ac:dyDescent="0.3">
      <c r="B537">
        <v>6.4996307656565002E-4</v>
      </c>
      <c r="C537">
        <f t="shared" si="10"/>
        <v>146</v>
      </c>
      <c r="D537">
        <v>0.35319148936170203</v>
      </c>
      <c r="E537" t="s">
        <v>655</v>
      </c>
    </row>
    <row r="538" spans="2:5" x14ac:dyDescent="0.3">
      <c r="B538">
        <v>6.5272887689146102E-4</v>
      </c>
      <c r="C538">
        <f t="shared" si="10"/>
        <v>147</v>
      </c>
      <c r="D538">
        <v>0.33050847457627103</v>
      </c>
      <c r="E538" t="s">
        <v>656</v>
      </c>
    </row>
    <row r="539" spans="2:5" x14ac:dyDescent="0.3">
      <c r="B539">
        <v>6.6379207819470599E-4</v>
      </c>
      <c r="C539">
        <f t="shared" si="10"/>
        <v>148</v>
      </c>
      <c r="D539">
        <v>0.31666666666666599</v>
      </c>
      <c r="E539" t="s">
        <v>657</v>
      </c>
    </row>
    <row r="540" spans="2:5" x14ac:dyDescent="0.3">
      <c r="B540">
        <v>6.6655787852051797E-4</v>
      </c>
      <c r="C540">
        <f t="shared" si="10"/>
        <v>149</v>
      </c>
      <c r="D540">
        <v>0.35684647302904499</v>
      </c>
      <c r="E540" t="s">
        <v>658</v>
      </c>
    </row>
    <row r="541" spans="2:5" x14ac:dyDescent="0.3">
      <c r="B541">
        <v>6.7208947917213996E-4</v>
      </c>
      <c r="C541">
        <f t="shared" si="10"/>
        <v>150</v>
      </c>
      <c r="D541">
        <v>0.44032921810699499</v>
      </c>
      <c r="E541">
        <v>911</v>
      </c>
    </row>
    <row r="542" spans="2:5" x14ac:dyDescent="0.3">
      <c r="B542">
        <v>6.8038688014957405E-4</v>
      </c>
      <c r="C542">
        <f t="shared" si="10"/>
        <v>151</v>
      </c>
      <c r="D542">
        <v>0.32113821138211301</v>
      </c>
      <c r="E542" t="s">
        <v>659</v>
      </c>
    </row>
    <row r="543" spans="2:5" x14ac:dyDescent="0.3">
      <c r="B543">
        <v>7.0804488340768697E-4</v>
      </c>
      <c r="C543">
        <f t="shared" si="10"/>
        <v>152</v>
      </c>
      <c r="D543">
        <v>0.375</v>
      </c>
      <c r="E543" t="s">
        <v>660</v>
      </c>
    </row>
    <row r="544" spans="2:5" x14ac:dyDescent="0.3">
      <c r="B544">
        <v>7.1634228438512105E-4</v>
      </c>
      <c r="C544">
        <f t="shared" si="10"/>
        <v>153</v>
      </c>
      <c r="D544">
        <v>0.35135135135135098</v>
      </c>
      <c r="E544" t="s">
        <v>661</v>
      </c>
    </row>
    <row r="545" spans="2:5" x14ac:dyDescent="0.3">
      <c r="B545">
        <v>7.1634228438512105E-4</v>
      </c>
      <c r="C545">
        <f t="shared" si="10"/>
        <v>153</v>
      </c>
      <c r="D545">
        <v>0.45945945945945899</v>
      </c>
      <c r="E545" t="s">
        <v>662</v>
      </c>
    </row>
    <row r="546" spans="2:5" x14ac:dyDescent="0.3">
      <c r="B546">
        <v>7.357028866658E-4</v>
      </c>
      <c r="C546">
        <f t="shared" si="10"/>
        <v>154</v>
      </c>
      <c r="D546">
        <v>0.383458646616541</v>
      </c>
      <c r="E546" t="s">
        <v>663</v>
      </c>
    </row>
    <row r="547" spans="2:5" x14ac:dyDescent="0.3">
      <c r="B547">
        <v>7.38468686991611E-4</v>
      </c>
      <c r="C547">
        <f t="shared" si="10"/>
        <v>155</v>
      </c>
      <c r="D547">
        <v>0.37827715355805203</v>
      </c>
      <c r="E547" t="s">
        <v>664</v>
      </c>
    </row>
    <row r="548" spans="2:5" x14ac:dyDescent="0.3">
      <c r="B548">
        <v>7.38468686991611E-4</v>
      </c>
      <c r="C548">
        <f t="shared" si="10"/>
        <v>155</v>
      </c>
      <c r="D548">
        <v>0.35955056179775202</v>
      </c>
      <c r="E548" t="s">
        <v>665</v>
      </c>
    </row>
    <row r="549" spans="2:5" x14ac:dyDescent="0.3">
      <c r="B549">
        <v>7.4953188829485597E-4</v>
      </c>
      <c r="C549">
        <f t="shared" si="10"/>
        <v>156</v>
      </c>
      <c r="D549">
        <v>0.35793357933579301</v>
      </c>
      <c r="E549" t="s">
        <v>666</v>
      </c>
    </row>
    <row r="550" spans="2:5" x14ac:dyDescent="0.3">
      <c r="B550">
        <v>7.6612669024972403E-4</v>
      </c>
      <c r="C550">
        <f t="shared" si="10"/>
        <v>157</v>
      </c>
      <c r="D550">
        <v>0.35740072202166001</v>
      </c>
      <c r="E550" t="s">
        <v>667</v>
      </c>
    </row>
    <row r="551" spans="2:5" x14ac:dyDescent="0.3">
      <c r="B551">
        <v>7.7165829090134602E-4</v>
      </c>
      <c r="C551">
        <f t="shared" si="10"/>
        <v>158</v>
      </c>
      <c r="D551">
        <v>0.39426523297491001</v>
      </c>
      <c r="E551" t="s">
        <v>668</v>
      </c>
    </row>
    <row r="552" spans="2:5" x14ac:dyDescent="0.3">
      <c r="B552">
        <v>7.77189891552969E-4</v>
      </c>
      <c r="C552">
        <f t="shared" si="10"/>
        <v>159</v>
      </c>
      <c r="D552">
        <v>0.34163701067615598</v>
      </c>
      <c r="E552" t="s">
        <v>669</v>
      </c>
    </row>
    <row r="553" spans="2:5" x14ac:dyDescent="0.3">
      <c r="B553">
        <v>7.82721492204591E-4</v>
      </c>
      <c r="C553">
        <f t="shared" si="10"/>
        <v>160</v>
      </c>
      <c r="D553">
        <v>0.38869257950530001</v>
      </c>
      <c r="E553" t="s">
        <v>670</v>
      </c>
    </row>
    <row r="554" spans="2:5" x14ac:dyDescent="0.3">
      <c r="B554">
        <v>7.82721492204591E-4</v>
      </c>
      <c r="C554">
        <f t="shared" si="10"/>
        <v>160</v>
      </c>
      <c r="D554">
        <v>0.38869257950530001</v>
      </c>
      <c r="E554" t="s">
        <v>671</v>
      </c>
    </row>
    <row r="555" spans="2:5" x14ac:dyDescent="0.3">
      <c r="B555">
        <v>7.8548729253040297E-4</v>
      </c>
      <c r="C555">
        <f t="shared" si="10"/>
        <v>161</v>
      </c>
      <c r="D555">
        <v>0.34859154929577402</v>
      </c>
      <c r="E555" t="s">
        <v>672</v>
      </c>
    </row>
    <row r="556" spans="2:5" x14ac:dyDescent="0.3">
      <c r="B556">
        <v>7.8825309285621397E-4</v>
      </c>
      <c r="C556">
        <f t="shared" si="10"/>
        <v>162</v>
      </c>
      <c r="D556">
        <v>0.30877192982456098</v>
      </c>
      <c r="E556" t="s">
        <v>673</v>
      </c>
    </row>
    <row r="557" spans="2:5" x14ac:dyDescent="0.3">
      <c r="B557">
        <v>7.9655049383364795E-4</v>
      </c>
      <c r="C557">
        <f t="shared" si="10"/>
        <v>163</v>
      </c>
      <c r="D557">
        <v>0.36458333333333298</v>
      </c>
      <c r="E557" t="s">
        <v>674</v>
      </c>
    </row>
    <row r="558" spans="2:5" x14ac:dyDescent="0.3">
      <c r="B558">
        <v>8.1314529578851503E-4</v>
      </c>
      <c r="C558">
        <f t="shared" si="10"/>
        <v>164</v>
      </c>
      <c r="D558">
        <v>0.36054421768707401</v>
      </c>
      <c r="E558" t="s">
        <v>675</v>
      </c>
    </row>
    <row r="559" spans="2:5" x14ac:dyDescent="0.3">
      <c r="B559">
        <v>8.3250589806919397E-4</v>
      </c>
      <c r="C559">
        <f t="shared" si="10"/>
        <v>165</v>
      </c>
      <c r="D559">
        <v>0.33554817275747501</v>
      </c>
      <c r="E559" t="s">
        <v>676</v>
      </c>
    </row>
    <row r="560" spans="2:5" x14ac:dyDescent="0.3">
      <c r="B560">
        <v>8.4910070002406203E-4</v>
      </c>
      <c r="C560">
        <f t="shared" si="10"/>
        <v>166</v>
      </c>
      <c r="D560">
        <v>0.35830618892508098</v>
      </c>
      <c r="E560" t="s">
        <v>677</v>
      </c>
    </row>
    <row r="561" spans="2:5" x14ac:dyDescent="0.3">
      <c r="B561">
        <v>8.7122710263055198E-4</v>
      </c>
      <c r="C561">
        <f t="shared" si="10"/>
        <v>167</v>
      </c>
      <c r="D561">
        <v>0.35238095238095202</v>
      </c>
      <c r="E561" t="s">
        <v>678</v>
      </c>
    </row>
    <row r="562" spans="2:5" x14ac:dyDescent="0.3">
      <c r="B562">
        <v>8.7399290295636395E-4</v>
      </c>
      <c r="C562">
        <f t="shared" si="10"/>
        <v>168</v>
      </c>
      <c r="D562">
        <v>0.338607594936708</v>
      </c>
      <c r="E562" t="s">
        <v>679</v>
      </c>
    </row>
    <row r="563" spans="2:5" x14ac:dyDescent="0.3">
      <c r="B563">
        <v>8.9335350523704203E-4</v>
      </c>
      <c r="C563">
        <f t="shared" si="10"/>
        <v>169</v>
      </c>
      <c r="D563">
        <v>0.43962848297213603</v>
      </c>
      <c r="E563" t="s">
        <v>680</v>
      </c>
    </row>
    <row r="564" spans="2:5" x14ac:dyDescent="0.3">
      <c r="B564">
        <v>8.9611930556285401E-4</v>
      </c>
      <c r="C564">
        <f t="shared" si="10"/>
        <v>170</v>
      </c>
      <c r="D564">
        <v>0.33333333333333298</v>
      </c>
      <c r="E564" t="s">
        <v>681</v>
      </c>
    </row>
    <row r="565" spans="2:5" x14ac:dyDescent="0.3">
      <c r="B565">
        <v>9.0165090621447601E-4</v>
      </c>
      <c r="C565">
        <f t="shared" si="10"/>
        <v>171</v>
      </c>
      <c r="D565">
        <v>0.34969325153374198</v>
      </c>
      <c r="E565" t="s">
        <v>682</v>
      </c>
    </row>
    <row r="566" spans="2:5" x14ac:dyDescent="0.3">
      <c r="B566">
        <v>9.0165090621447601E-4</v>
      </c>
      <c r="C566">
        <f t="shared" si="10"/>
        <v>171</v>
      </c>
      <c r="D566">
        <v>0.30368098159509199</v>
      </c>
      <c r="E566" t="s">
        <v>683</v>
      </c>
    </row>
    <row r="567" spans="2:5" x14ac:dyDescent="0.3">
      <c r="B567">
        <v>9.0718250686609898E-4</v>
      </c>
      <c r="C567">
        <f t="shared" si="10"/>
        <v>172</v>
      </c>
      <c r="D567">
        <v>0.39024390243902402</v>
      </c>
      <c r="E567" t="s">
        <v>684</v>
      </c>
    </row>
    <row r="568" spans="2:5" x14ac:dyDescent="0.3">
      <c r="B568">
        <v>9.1271410751772098E-4</v>
      </c>
      <c r="C568">
        <f t="shared" si="10"/>
        <v>173</v>
      </c>
      <c r="D568">
        <v>0.31818181818181801</v>
      </c>
      <c r="E568" t="s">
        <v>685</v>
      </c>
    </row>
    <row r="569" spans="2:5" x14ac:dyDescent="0.3">
      <c r="B569">
        <v>9.1547990784353296E-4</v>
      </c>
      <c r="C569">
        <f t="shared" si="10"/>
        <v>174</v>
      </c>
      <c r="D569">
        <v>0.36253776435045298</v>
      </c>
      <c r="E569" t="s">
        <v>686</v>
      </c>
    </row>
    <row r="570" spans="2:5" x14ac:dyDescent="0.3">
      <c r="B570">
        <v>9.2377730882096595E-4</v>
      </c>
      <c r="C570">
        <f t="shared" si="10"/>
        <v>175</v>
      </c>
      <c r="D570">
        <v>0.32634730538922102</v>
      </c>
      <c r="E570" t="s">
        <v>687</v>
      </c>
    </row>
    <row r="571" spans="2:5" x14ac:dyDescent="0.3">
      <c r="B571">
        <v>9.2377730882096595E-4</v>
      </c>
      <c r="C571">
        <f t="shared" si="10"/>
        <v>175</v>
      </c>
      <c r="D571">
        <v>0.33532934131736503</v>
      </c>
      <c r="E571" t="s">
        <v>688</v>
      </c>
    </row>
    <row r="572" spans="2:5" x14ac:dyDescent="0.3">
      <c r="B572">
        <v>9.2654310914677804E-4</v>
      </c>
      <c r="C572">
        <f t="shared" si="10"/>
        <v>176</v>
      </c>
      <c r="D572">
        <v>0.30447761194029799</v>
      </c>
      <c r="E572" t="s">
        <v>689</v>
      </c>
    </row>
    <row r="573" spans="2:5" x14ac:dyDescent="0.3">
      <c r="B573">
        <v>9.2930890947258904E-4</v>
      </c>
      <c r="C573">
        <f t="shared" si="10"/>
        <v>177</v>
      </c>
      <c r="D573">
        <v>0.37202380952380898</v>
      </c>
      <c r="E573" t="s">
        <v>690</v>
      </c>
    </row>
    <row r="574" spans="2:5" x14ac:dyDescent="0.3">
      <c r="B574">
        <v>9.3484051012421201E-4</v>
      </c>
      <c r="C574">
        <f t="shared" si="10"/>
        <v>178</v>
      </c>
      <c r="D574">
        <v>0.31952662721893399</v>
      </c>
      <c r="E574" t="s">
        <v>691</v>
      </c>
    </row>
    <row r="575" spans="2:5" x14ac:dyDescent="0.3">
      <c r="B575">
        <v>9.3760631045002301E-4</v>
      </c>
      <c r="C575">
        <f t="shared" si="10"/>
        <v>179</v>
      </c>
      <c r="D575">
        <v>0.368731563421828</v>
      </c>
      <c r="E575" t="s">
        <v>692</v>
      </c>
    </row>
    <row r="576" spans="2:5" x14ac:dyDescent="0.3">
      <c r="B576">
        <v>9.5143531207907898E-4</v>
      </c>
      <c r="C576">
        <f t="shared" si="10"/>
        <v>180</v>
      </c>
      <c r="D576">
        <v>0.38662790697674398</v>
      </c>
      <c r="E576">
        <v>330</v>
      </c>
    </row>
    <row r="577" spans="2:5" x14ac:dyDescent="0.3">
      <c r="B577">
        <v>9.7356171468557001E-4</v>
      </c>
      <c r="C577">
        <f t="shared" si="10"/>
        <v>181</v>
      </c>
      <c r="D577">
        <v>0.34090909090909</v>
      </c>
      <c r="E577" t="s">
        <v>693</v>
      </c>
    </row>
    <row r="578" spans="2:5" x14ac:dyDescent="0.3">
      <c r="B578">
        <v>9.7632751501138101E-4</v>
      </c>
      <c r="C578">
        <f t="shared" si="10"/>
        <v>182</v>
      </c>
      <c r="D578">
        <v>0.371104815864022</v>
      </c>
      <c r="E578" t="s">
        <v>694</v>
      </c>
    </row>
    <row r="579" spans="2:5" x14ac:dyDescent="0.3">
      <c r="B579">
        <v>9.8739071631462599E-4</v>
      </c>
      <c r="C579">
        <f t="shared" si="10"/>
        <v>183</v>
      </c>
      <c r="D579">
        <v>0.37535014005602202</v>
      </c>
      <c r="E579" t="s">
        <v>695</v>
      </c>
    </row>
    <row r="580" spans="2:5" x14ac:dyDescent="0.3">
      <c r="B580">
        <v>9.9015651664043709E-4</v>
      </c>
      <c r="C580">
        <f t="shared" si="10"/>
        <v>184</v>
      </c>
      <c r="D580">
        <v>0.36592178770949702</v>
      </c>
      <c r="E580" t="s">
        <v>696</v>
      </c>
    </row>
    <row r="581" spans="2:5" x14ac:dyDescent="0.3">
      <c r="B581">
        <v>9.9292231696624799E-4</v>
      </c>
      <c r="C581">
        <f t="shared" ref="C581:C644" si="11">IF(B581&lt;&gt;B580,C580+1,C580)</f>
        <v>185</v>
      </c>
      <c r="D581">
        <v>0.376044568245125</v>
      </c>
      <c r="E581" t="s">
        <v>697</v>
      </c>
    </row>
    <row r="582" spans="2:5" x14ac:dyDescent="0.3">
      <c r="B582">
        <v>1.00121971794368E-3</v>
      </c>
      <c r="C582">
        <f t="shared" si="11"/>
        <v>186</v>
      </c>
      <c r="D582">
        <v>0.32320441988950199</v>
      </c>
      <c r="E582" t="s">
        <v>698</v>
      </c>
    </row>
    <row r="583" spans="2:5" x14ac:dyDescent="0.3">
      <c r="B583">
        <v>1.0095171189211101E-3</v>
      </c>
      <c r="C583">
        <f t="shared" si="11"/>
        <v>187</v>
      </c>
      <c r="D583">
        <v>0.391780821917808</v>
      </c>
      <c r="E583">
        <v>750</v>
      </c>
    </row>
    <row r="584" spans="2:5" x14ac:dyDescent="0.3">
      <c r="B584">
        <v>1.0205803202243599E-3</v>
      </c>
      <c r="C584">
        <f t="shared" si="11"/>
        <v>188</v>
      </c>
      <c r="D584">
        <v>0.41192411924119199</v>
      </c>
      <c r="E584" t="s">
        <v>699</v>
      </c>
    </row>
    <row r="585" spans="2:5" x14ac:dyDescent="0.3">
      <c r="B585">
        <v>1.0316435215276E-3</v>
      </c>
      <c r="C585">
        <f t="shared" si="11"/>
        <v>189</v>
      </c>
      <c r="D585">
        <v>0.41018766756032099</v>
      </c>
      <c r="E585" t="s">
        <v>700</v>
      </c>
    </row>
    <row r="586" spans="2:5" x14ac:dyDescent="0.3">
      <c r="B586">
        <v>1.0399409225050401E-3</v>
      </c>
      <c r="C586">
        <f t="shared" si="11"/>
        <v>190</v>
      </c>
      <c r="D586">
        <v>0.42553191489361702</v>
      </c>
      <c r="E586" t="s">
        <v>701</v>
      </c>
    </row>
    <row r="587" spans="2:5" x14ac:dyDescent="0.3">
      <c r="B587">
        <v>1.0399409225050401E-3</v>
      </c>
      <c r="C587">
        <f t="shared" si="11"/>
        <v>190</v>
      </c>
      <c r="D587">
        <v>0.33776595744680799</v>
      </c>
      <c r="E587" t="s">
        <v>702</v>
      </c>
    </row>
    <row r="588" spans="2:5" x14ac:dyDescent="0.3">
      <c r="B588">
        <v>1.0454725231566599E-3</v>
      </c>
      <c r="C588">
        <f t="shared" si="11"/>
        <v>191</v>
      </c>
      <c r="D588">
        <v>0.30952380952380898</v>
      </c>
      <c r="E588" t="s">
        <v>703</v>
      </c>
    </row>
    <row r="589" spans="2:5" x14ac:dyDescent="0.3">
      <c r="B589">
        <v>1.0675989257631501E-3</v>
      </c>
      <c r="C589">
        <f t="shared" si="11"/>
        <v>192</v>
      </c>
      <c r="D589">
        <v>0.33678756476683902</v>
      </c>
      <c r="E589" t="s">
        <v>704</v>
      </c>
    </row>
    <row r="590" spans="2:5" x14ac:dyDescent="0.3">
      <c r="B590">
        <v>1.0675989257631501E-3</v>
      </c>
      <c r="C590">
        <f t="shared" si="11"/>
        <v>192</v>
      </c>
      <c r="D590">
        <v>0.32383419689119097</v>
      </c>
      <c r="E590" t="s">
        <v>705</v>
      </c>
    </row>
    <row r="591" spans="2:5" x14ac:dyDescent="0.3">
      <c r="B591">
        <v>1.0703647260889601E-3</v>
      </c>
      <c r="C591">
        <f t="shared" si="11"/>
        <v>193</v>
      </c>
      <c r="D591">
        <v>0.37984496124030998</v>
      </c>
      <c r="E591">
        <v>128</v>
      </c>
    </row>
    <row r="592" spans="2:5" x14ac:dyDescent="0.3">
      <c r="B592">
        <v>1.09249112869545E-3</v>
      </c>
      <c r="C592">
        <f t="shared" si="11"/>
        <v>194</v>
      </c>
      <c r="D592">
        <v>0.34683544303797398</v>
      </c>
      <c r="E592" t="s">
        <v>706</v>
      </c>
    </row>
    <row r="593" spans="2:5" x14ac:dyDescent="0.3">
      <c r="B593">
        <v>1.0952569290212601E-3</v>
      </c>
      <c r="C593">
        <f t="shared" si="11"/>
        <v>195</v>
      </c>
      <c r="D593">
        <v>0.37878787878787801</v>
      </c>
      <c r="E593" t="s">
        <v>707</v>
      </c>
    </row>
    <row r="594" spans="2:5" x14ac:dyDescent="0.3">
      <c r="B594">
        <v>1.0980227293470701E-3</v>
      </c>
      <c r="C594">
        <f t="shared" si="11"/>
        <v>196</v>
      </c>
      <c r="D594">
        <v>0.33753148614609502</v>
      </c>
      <c r="E594" t="s">
        <v>708</v>
      </c>
    </row>
    <row r="595" spans="2:5" x14ac:dyDescent="0.3">
      <c r="B595">
        <v>1.1007885296728801E-3</v>
      </c>
      <c r="C595">
        <f t="shared" si="11"/>
        <v>197</v>
      </c>
      <c r="D595">
        <v>0.33417085427135601</v>
      </c>
      <c r="E595" t="s">
        <v>709</v>
      </c>
    </row>
    <row r="596" spans="2:5" x14ac:dyDescent="0.3">
      <c r="B596">
        <v>1.1007885296728801E-3</v>
      </c>
      <c r="C596">
        <f t="shared" si="11"/>
        <v>197</v>
      </c>
      <c r="D596">
        <v>0.319095477386934</v>
      </c>
      <c r="E596" t="s">
        <v>710</v>
      </c>
    </row>
    <row r="597" spans="2:5" x14ac:dyDescent="0.3">
      <c r="B597">
        <v>1.1090859306503199E-3</v>
      </c>
      <c r="C597">
        <f t="shared" si="11"/>
        <v>198</v>
      </c>
      <c r="D597">
        <v>0.33665835411471301</v>
      </c>
      <c r="E597" t="s">
        <v>711</v>
      </c>
    </row>
    <row r="598" spans="2:5" x14ac:dyDescent="0.3">
      <c r="B598">
        <v>1.1312123332568101E-3</v>
      </c>
      <c r="C598">
        <f t="shared" si="11"/>
        <v>199</v>
      </c>
      <c r="D598">
        <v>0.34474327628361801</v>
      </c>
      <c r="E598" t="s">
        <v>712</v>
      </c>
    </row>
    <row r="599" spans="2:5" x14ac:dyDescent="0.3">
      <c r="B599">
        <v>1.14780713521168E-3</v>
      </c>
      <c r="C599">
        <f t="shared" si="11"/>
        <v>200</v>
      </c>
      <c r="D599">
        <v>0.35903614457831301</v>
      </c>
      <c r="E599" t="s">
        <v>713</v>
      </c>
    </row>
    <row r="600" spans="2:5" x14ac:dyDescent="0.3">
      <c r="B600">
        <v>1.1699335378181699E-3</v>
      </c>
      <c r="C600">
        <f t="shared" si="11"/>
        <v>201</v>
      </c>
      <c r="D600">
        <v>0.36406619385342698</v>
      </c>
      <c r="E600" t="s">
        <v>714</v>
      </c>
    </row>
    <row r="601" spans="2:5" x14ac:dyDescent="0.3">
      <c r="B601">
        <v>1.1837625394472201E-3</v>
      </c>
      <c r="C601">
        <f t="shared" si="11"/>
        <v>202</v>
      </c>
      <c r="D601">
        <v>0.355140186915887</v>
      </c>
      <c r="E601" t="s">
        <v>715</v>
      </c>
    </row>
    <row r="602" spans="2:5" x14ac:dyDescent="0.3">
      <c r="B602">
        <v>1.20035734140209E-3</v>
      </c>
      <c r="C602">
        <f t="shared" si="11"/>
        <v>203</v>
      </c>
      <c r="D602">
        <v>0.35714285714285698</v>
      </c>
      <c r="E602" t="s">
        <v>716</v>
      </c>
    </row>
    <row r="603" spans="2:5" x14ac:dyDescent="0.3">
      <c r="B603">
        <v>1.20588894205371E-3</v>
      </c>
      <c r="C603">
        <f t="shared" si="11"/>
        <v>204</v>
      </c>
      <c r="D603">
        <v>0.33027522935779802</v>
      </c>
      <c r="E603" t="s">
        <v>717</v>
      </c>
    </row>
    <row r="604" spans="2:5" x14ac:dyDescent="0.3">
      <c r="B604">
        <v>1.23631274563764E-3</v>
      </c>
      <c r="C604">
        <f t="shared" si="11"/>
        <v>205</v>
      </c>
      <c r="D604">
        <v>0.31991051454138703</v>
      </c>
      <c r="E604" t="s">
        <v>718</v>
      </c>
    </row>
    <row r="605" spans="2:5" x14ac:dyDescent="0.3">
      <c r="B605">
        <v>1.2446101466150701E-3</v>
      </c>
      <c r="C605">
        <f t="shared" si="11"/>
        <v>206</v>
      </c>
      <c r="D605">
        <v>0.35111111111111099</v>
      </c>
      <c r="E605" t="s">
        <v>719</v>
      </c>
    </row>
    <row r="606" spans="2:5" x14ac:dyDescent="0.3">
      <c r="B606">
        <v>1.2446101466150701E-3</v>
      </c>
      <c r="C606">
        <f t="shared" si="11"/>
        <v>206</v>
      </c>
      <c r="D606">
        <v>0.35555555555555501</v>
      </c>
      <c r="E606" t="s">
        <v>720</v>
      </c>
    </row>
    <row r="607" spans="2:5" x14ac:dyDescent="0.3">
      <c r="B607">
        <v>1.29439455247967E-3</v>
      </c>
      <c r="C607">
        <f t="shared" si="11"/>
        <v>207</v>
      </c>
      <c r="D607">
        <v>0.33760683760683702</v>
      </c>
      <c r="E607" t="s">
        <v>721</v>
      </c>
    </row>
    <row r="608" spans="2:5" x14ac:dyDescent="0.3">
      <c r="B608">
        <v>1.29439455247967E-3</v>
      </c>
      <c r="C608">
        <f t="shared" si="11"/>
        <v>207</v>
      </c>
      <c r="D608">
        <v>0.348290598290598</v>
      </c>
      <c r="E608" t="s">
        <v>722</v>
      </c>
    </row>
    <row r="609" spans="2:5" x14ac:dyDescent="0.3">
      <c r="B609">
        <v>1.2999261531313E-3</v>
      </c>
      <c r="C609">
        <f t="shared" si="11"/>
        <v>208</v>
      </c>
      <c r="D609">
        <v>0.33617021276595699</v>
      </c>
      <c r="E609" t="s">
        <v>723</v>
      </c>
    </row>
    <row r="610" spans="2:5" x14ac:dyDescent="0.3">
      <c r="B610">
        <v>1.32205255573779E-3</v>
      </c>
      <c r="C610">
        <f t="shared" si="11"/>
        <v>209</v>
      </c>
      <c r="D610">
        <v>0.34309623430962299</v>
      </c>
      <c r="E610">
        <v>535</v>
      </c>
    </row>
    <row r="611" spans="2:5" x14ac:dyDescent="0.3">
      <c r="B611">
        <v>1.3414131580184699E-3</v>
      </c>
      <c r="C611">
        <f t="shared" si="11"/>
        <v>210</v>
      </c>
      <c r="D611">
        <v>0.36907216494845302</v>
      </c>
      <c r="E611" t="s">
        <v>724</v>
      </c>
    </row>
    <row r="612" spans="2:5" x14ac:dyDescent="0.3">
      <c r="B612">
        <v>1.3746027619281999E-3</v>
      </c>
      <c r="C612">
        <f t="shared" si="11"/>
        <v>211</v>
      </c>
      <c r="D612">
        <v>0.31187122736418499</v>
      </c>
      <c r="E612" t="s">
        <v>725</v>
      </c>
    </row>
    <row r="613" spans="2:5" x14ac:dyDescent="0.3">
      <c r="B613">
        <v>1.38013436257982E-3</v>
      </c>
      <c r="C613">
        <f t="shared" si="11"/>
        <v>212</v>
      </c>
      <c r="D613">
        <v>0.37675350701402799</v>
      </c>
      <c r="E613" t="s">
        <v>726</v>
      </c>
    </row>
    <row r="614" spans="2:5" x14ac:dyDescent="0.3">
      <c r="B614">
        <v>1.4188555671411801E-3</v>
      </c>
      <c r="C614">
        <f t="shared" si="11"/>
        <v>213</v>
      </c>
      <c r="D614">
        <v>0.34502923976608102</v>
      </c>
      <c r="E614" t="s">
        <v>727</v>
      </c>
    </row>
    <row r="615" spans="2:5" x14ac:dyDescent="0.3">
      <c r="B615">
        <v>1.4216213674669901E-3</v>
      </c>
      <c r="C615">
        <f t="shared" si="11"/>
        <v>214</v>
      </c>
      <c r="D615">
        <v>0.33073929961089399</v>
      </c>
      <c r="E615" t="s">
        <v>728</v>
      </c>
    </row>
    <row r="616" spans="2:5" x14ac:dyDescent="0.3">
      <c r="B616">
        <v>1.44374777007348E-3</v>
      </c>
      <c r="C616">
        <f t="shared" si="11"/>
        <v>215</v>
      </c>
      <c r="D616">
        <v>0.33716475095785398</v>
      </c>
      <c r="E616" t="s">
        <v>729</v>
      </c>
    </row>
    <row r="617" spans="2:5" x14ac:dyDescent="0.3">
      <c r="B617">
        <v>1.44651357039929E-3</v>
      </c>
      <c r="C617">
        <f t="shared" si="11"/>
        <v>216</v>
      </c>
      <c r="D617">
        <v>0.33460803059273397</v>
      </c>
      <c r="E617" t="s">
        <v>730</v>
      </c>
    </row>
    <row r="618" spans="2:5" x14ac:dyDescent="0.3">
      <c r="B618">
        <v>1.4520451710509201E-3</v>
      </c>
      <c r="C618">
        <f t="shared" si="11"/>
        <v>217</v>
      </c>
      <c r="D618">
        <v>0.34285714285714203</v>
      </c>
      <c r="E618" t="s">
        <v>731</v>
      </c>
    </row>
    <row r="619" spans="2:5" x14ac:dyDescent="0.3">
      <c r="B619">
        <v>1.4631083723541599E-3</v>
      </c>
      <c r="C619">
        <f t="shared" si="11"/>
        <v>218</v>
      </c>
      <c r="D619">
        <v>0.33648393194706899</v>
      </c>
      <c r="E619" t="s">
        <v>732</v>
      </c>
    </row>
    <row r="620" spans="2:5" x14ac:dyDescent="0.3">
      <c r="B620">
        <v>1.4824689746348401E-3</v>
      </c>
      <c r="C620">
        <f t="shared" si="11"/>
        <v>219</v>
      </c>
      <c r="D620">
        <v>0.33955223880597002</v>
      </c>
      <c r="E620" t="s">
        <v>733</v>
      </c>
    </row>
    <row r="621" spans="2:5" x14ac:dyDescent="0.3">
      <c r="B621">
        <v>1.4962979762639E-3</v>
      </c>
      <c r="C621">
        <f t="shared" si="11"/>
        <v>220</v>
      </c>
      <c r="D621">
        <v>0.32347504621071999</v>
      </c>
      <c r="E621" t="s">
        <v>734</v>
      </c>
    </row>
    <row r="622" spans="2:5" x14ac:dyDescent="0.3">
      <c r="B622">
        <v>1.55161398278012E-3</v>
      </c>
      <c r="C622">
        <f t="shared" si="11"/>
        <v>221</v>
      </c>
      <c r="D622">
        <v>0.33689839572192498</v>
      </c>
      <c r="E622" t="s">
        <v>735</v>
      </c>
    </row>
    <row r="623" spans="2:5" x14ac:dyDescent="0.3">
      <c r="B623">
        <v>1.59310098766729E-3</v>
      </c>
      <c r="C623">
        <f t="shared" si="11"/>
        <v>222</v>
      </c>
      <c r="D623">
        <v>0.32291666666666602</v>
      </c>
      <c r="E623" t="s">
        <v>736</v>
      </c>
    </row>
    <row r="624" spans="2:5" x14ac:dyDescent="0.3">
      <c r="B624">
        <v>1.6041641889705401E-3</v>
      </c>
      <c r="C624">
        <f t="shared" si="11"/>
        <v>223</v>
      </c>
      <c r="D624">
        <v>0.33965517241379301</v>
      </c>
      <c r="E624" t="s">
        <v>737</v>
      </c>
    </row>
    <row r="625" spans="2:5" x14ac:dyDescent="0.3">
      <c r="B625">
        <v>1.6069299892963499E-3</v>
      </c>
      <c r="C625">
        <f t="shared" si="11"/>
        <v>224</v>
      </c>
      <c r="D625">
        <v>0.33734939759036098</v>
      </c>
      <c r="E625" t="s">
        <v>738</v>
      </c>
    </row>
    <row r="626" spans="2:5" x14ac:dyDescent="0.3">
      <c r="B626">
        <v>1.6096957896221599E-3</v>
      </c>
      <c r="C626">
        <f t="shared" si="11"/>
        <v>225</v>
      </c>
      <c r="D626">
        <v>0.36254295532646003</v>
      </c>
      <c r="E626" t="s">
        <v>739</v>
      </c>
    </row>
    <row r="627" spans="2:5" x14ac:dyDescent="0.3">
      <c r="B627">
        <v>1.64288539353189E-3</v>
      </c>
      <c r="C627">
        <f t="shared" si="11"/>
        <v>226</v>
      </c>
      <c r="D627">
        <v>0.34511784511784499</v>
      </c>
      <c r="E627" t="s">
        <v>740</v>
      </c>
    </row>
    <row r="628" spans="2:5" x14ac:dyDescent="0.3">
      <c r="B628">
        <v>1.6594801954867601E-3</v>
      </c>
      <c r="C628">
        <f t="shared" si="11"/>
        <v>227</v>
      </c>
      <c r="D628">
        <v>0.35166666666666602</v>
      </c>
      <c r="E628">
        <v>325</v>
      </c>
    </row>
    <row r="629" spans="2:5" x14ac:dyDescent="0.3">
      <c r="B629">
        <v>1.67330919711582E-3</v>
      </c>
      <c r="C629">
        <f t="shared" si="11"/>
        <v>228</v>
      </c>
      <c r="D629">
        <v>0.287603305785123</v>
      </c>
      <c r="E629" t="s">
        <v>741</v>
      </c>
    </row>
    <row r="630" spans="2:5" x14ac:dyDescent="0.3">
      <c r="B630">
        <v>1.68160659809325E-3</v>
      </c>
      <c r="C630">
        <f t="shared" si="11"/>
        <v>229</v>
      </c>
      <c r="D630">
        <v>0.36184210526315702</v>
      </c>
      <c r="E630" t="s">
        <v>742</v>
      </c>
    </row>
    <row r="631" spans="2:5" x14ac:dyDescent="0.3">
      <c r="B631">
        <v>1.6926697993964999E-3</v>
      </c>
      <c r="C631">
        <f t="shared" si="11"/>
        <v>230</v>
      </c>
      <c r="D631">
        <v>0.33986928104575098</v>
      </c>
      <c r="E631" t="s">
        <v>743</v>
      </c>
    </row>
    <row r="632" spans="2:5" x14ac:dyDescent="0.3">
      <c r="B632">
        <v>1.77011220851921E-3</v>
      </c>
      <c r="C632">
        <f t="shared" si="11"/>
        <v>231</v>
      </c>
      <c r="D632">
        <v>0.34375</v>
      </c>
      <c r="E632" t="s">
        <v>744</v>
      </c>
    </row>
    <row r="633" spans="2:5" x14ac:dyDescent="0.3">
      <c r="B633">
        <v>1.7784096094966501E-3</v>
      </c>
      <c r="C633">
        <f t="shared" si="11"/>
        <v>232</v>
      </c>
      <c r="D633">
        <v>0.35614307931570699</v>
      </c>
      <c r="E633" t="s">
        <v>745</v>
      </c>
    </row>
    <row r="634" spans="2:5" x14ac:dyDescent="0.3">
      <c r="B634">
        <v>1.7839412101482699E-3</v>
      </c>
      <c r="C634">
        <f t="shared" si="11"/>
        <v>233</v>
      </c>
      <c r="D634">
        <v>0.34263565891472803</v>
      </c>
      <c r="E634" t="s">
        <v>746</v>
      </c>
    </row>
    <row r="635" spans="2:5" x14ac:dyDescent="0.3">
      <c r="B635">
        <v>1.78947281079989E-3</v>
      </c>
      <c r="C635">
        <f t="shared" si="11"/>
        <v>234</v>
      </c>
      <c r="D635">
        <v>0.363214837712519</v>
      </c>
      <c r="E635" t="s">
        <v>747</v>
      </c>
    </row>
    <row r="636" spans="2:5" x14ac:dyDescent="0.3">
      <c r="B636">
        <v>1.8060676127547601E-3</v>
      </c>
      <c r="C636">
        <f t="shared" si="11"/>
        <v>235</v>
      </c>
      <c r="D636">
        <v>0.36600306278713601</v>
      </c>
      <c r="E636" t="s">
        <v>748</v>
      </c>
    </row>
    <row r="637" spans="2:5" x14ac:dyDescent="0.3">
      <c r="B637">
        <v>1.8088334130805699E-3</v>
      </c>
      <c r="C637">
        <f t="shared" si="11"/>
        <v>236</v>
      </c>
      <c r="D637">
        <v>0.34862385321100903</v>
      </c>
      <c r="E637" t="s">
        <v>749</v>
      </c>
    </row>
    <row r="638" spans="2:5" x14ac:dyDescent="0.3">
      <c r="B638">
        <v>1.82542821503544E-3</v>
      </c>
      <c r="C638">
        <f t="shared" si="11"/>
        <v>237</v>
      </c>
      <c r="D638">
        <v>0.32878787878787802</v>
      </c>
      <c r="E638" t="s">
        <v>750</v>
      </c>
    </row>
    <row r="639" spans="2:5" x14ac:dyDescent="0.3">
      <c r="B639">
        <v>1.85032041796774E-3</v>
      </c>
      <c r="C639">
        <f t="shared" si="11"/>
        <v>238</v>
      </c>
      <c r="D639">
        <v>0.33632286995515698</v>
      </c>
      <c r="E639" t="s">
        <v>751</v>
      </c>
    </row>
    <row r="640" spans="2:5" x14ac:dyDescent="0.3">
      <c r="B640">
        <v>1.8724468205742299E-3</v>
      </c>
      <c r="C640">
        <f t="shared" si="11"/>
        <v>239</v>
      </c>
      <c r="D640">
        <v>0.366322008862629</v>
      </c>
      <c r="E640" t="s">
        <v>752</v>
      </c>
    </row>
    <row r="641" spans="2:5" x14ac:dyDescent="0.3">
      <c r="B641">
        <v>1.8918074228549101E-3</v>
      </c>
      <c r="C641">
        <f t="shared" si="11"/>
        <v>240</v>
      </c>
      <c r="D641">
        <v>0.35672514619883</v>
      </c>
      <c r="E641" t="s">
        <v>753</v>
      </c>
    </row>
    <row r="642" spans="2:5" x14ac:dyDescent="0.3">
      <c r="B642">
        <v>1.9249970267646401E-3</v>
      </c>
      <c r="C642">
        <f t="shared" si="11"/>
        <v>241</v>
      </c>
      <c r="D642">
        <v>0.36494252873563199</v>
      </c>
      <c r="E642" t="s">
        <v>754</v>
      </c>
    </row>
    <row r="643" spans="2:5" x14ac:dyDescent="0.3">
      <c r="B643">
        <v>1.9249970267646401E-3</v>
      </c>
      <c r="C643">
        <f t="shared" si="11"/>
        <v>241</v>
      </c>
      <c r="D643">
        <v>0.33189655172413701</v>
      </c>
      <c r="E643" t="s">
        <v>755</v>
      </c>
    </row>
    <row r="644" spans="2:5" x14ac:dyDescent="0.3">
      <c r="B644">
        <v>1.9388260283937E-3</v>
      </c>
      <c r="C644">
        <f t="shared" si="11"/>
        <v>242</v>
      </c>
      <c r="D644">
        <v>0.37660485021397999</v>
      </c>
      <c r="E644">
        <v>528</v>
      </c>
    </row>
    <row r="645" spans="2:5" x14ac:dyDescent="0.3">
      <c r="B645">
        <v>1.94435762904532E-3</v>
      </c>
      <c r="C645">
        <f t="shared" ref="C645:C708" si="12">IF(B645&lt;&gt;B644,C644+1,C644)</f>
        <v>243</v>
      </c>
      <c r="D645">
        <v>0.32147937411095301</v>
      </c>
      <c r="E645" t="s">
        <v>756</v>
      </c>
    </row>
    <row r="646" spans="2:5" x14ac:dyDescent="0.3">
      <c r="B646">
        <v>1.94712342937114E-3</v>
      </c>
      <c r="C646">
        <f t="shared" si="12"/>
        <v>244</v>
      </c>
      <c r="D646">
        <v>0.34659090909090901</v>
      </c>
      <c r="E646" t="s">
        <v>757</v>
      </c>
    </row>
    <row r="647" spans="2:5" x14ac:dyDescent="0.3">
      <c r="B647">
        <v>1.9664840316518102E-3</v>
      </c>
      <c r="C647">
        <f t="shared" si="12"/>
        <v>245</v>
      </c>
      <c r="D647">
        <v>0.354430379746835</v>
      </c>
      <c r="E647" t="s">
        <v>758</v>
      </c>
    </row>
    <row r="648" spans="2:5" x14ac:dyDescent="0.3">
      <c r="B648">
        <v>1.9720156323034402E-3</v>
      </c>
      <c r="C648">
        <f t="shared" si="12"/>
        <v>246</v>
      </c>
      <c r="D648">
        <v>0.33520336605890599</v>
      </c>
      <c r="E648" t="s">
        <v>759</v>
      </c>
    </row>
    <row r="649" spans="2:5" x14ac:dyDescent="0.3">
      <c r="B649">
        <v>2.05222384175196E-3</v>
      </c>
      <c r="C649">
        <f t="shared" si="12"/>
        <v>247</v>
      </c>
      <c r="D649">
        <v>0.34366576819407002</v>
      </c>
      <c r="E649" t="s">
        <v>760</v>
      </c>
    </row>
    <row r="650" spans="2:5" x14ac:dyDescent="0.3">
      <c r="B650">
        <v>2.06328704305521E-3</v>
      </c>
      <c r="C650">
        <f t="shared" si="12"/>
        <v>248</v>
      </c>
      <c r="D650">
        <v>0.34450402144772102</v>
      </c>
      <c r="E650" t="s">
        <v>761</v>
      </c>
    </row>
    <row r="651" spans="2:5" x14ac:dyDescent="0.3">
      <c r="B651">
        <v>2.0715844440326401E-3</v>
      </c>
      <c r="C651">
        <f t="shared" si="12"/>
        <v>249</v>
      </c>
      <c r="D651">
        <v>0.35914552736982602</v>
      </c>
      <c r="E651" t="s">
        <v>762</v>
      </c>
    </row>
    <row r="652" spans="2:5" x14ac:dyDescent="0.3">
      <c r="B652">
        <v>2.1075398482681899E-3</v>
      </c>
      <c r="C652">
        <f t="shared" si="12"/>
        <v>250</v>
      </c>
      <c r="D652">
        <v>0.29790026246719098</v>
      </c>
      <c r="E652" t="s">
        <v>763</v>
      </c>
    </row>
    <row r="653" spans="2:5" x14ac:dyDescent="0.3">
      <c r="B653">
        <v>2.1324320512004901E-3</v>
      </c>
      <c r="C653">
        <f t="shared" si="12"/>
        <v>251</v>
      </c>
      <c r="D653">
        <v>0.36705577172503201</v>
      </c>
      <c r="E653" t="s">
        <v>764</v>
      </c>
    </row>
    <row r="654" spans="2:5" x14ac:dyDescent="0.3">
      <c r="B654">
        <v>2.2043428596715802E-3</v>
      </c>
      <c r="C654">
        <f t="shared" si="12"/>
        <v>252</v>
      </c>
      <c r="D654">
        <v>0.341279799247176</v>
      </c>
      <c r="E654" t="s">
        <v>765</v>
      </c>
    </row>
    <row r="655" spans="2:5" x14ac:dyDescent="0.3">
      <c r="B655">
        <v>2.2154060609748298E-3</v>
      </c>
      <c r="C655">
        <f t="shared" si="12"/>
        <v>253</v>
      </c>
      <c r="D655">
        <v>0.38701622971285798</v>
      </c>
      <c r="E655" t="s">
        <v>766</v>
      </c>
    </row>
    <row r="656" spans="2:5" x14ac:dyDescent="0.3">
      <c r="B656">
        <v>2.2154060609748298E-3</v>
      </c>
      <c r="C656">
        <f t="shared" si="12"/>
        <v>253</v>
      </c>
      <c r="D656">
        <v>0.35955056179775202</v>
      </c>
      <c r="E656">
        <v>500</v>
      </c>
    </row>
    <row r="657" spans="2:5" x14ac:dyDescent="0.3">
      <c r="B657">
        <v>2.2181718613006399E-3</v>
      </c>
      <c r="C657">
        <f t="shared" si="12"/>
        <v>254</v>
      </c>
      <c r="D657">
        <v>0.35037406483790501</v>
      </c>
      <c r="E657" t="s">
        <v>767</v>
      </c>
    </row>
    <row r="658" spans="2:5" x14ac:dyDescent="0.3">
      <c r="B658">
        <v>2.2513614652103801E-3</v>
      </c>
      <c r="C658">
        <f t="shared" si="12"/>
        <v>255</v>
      </c>
      <c r="D658">
        <v>0.35626535626535599</v>
      </c>
      <c r="E658" t="s">
        <v>768</v>
      </c>
    </row>
    <row r="659" spans="2:5" x14ac:dyDescent="0.3">
      <c r="B659">
        <v>2.2790194684684899E-3</v>
      </c>
      <c r="C659">
        <f t="shared" si="12"/>
        <v>256</v>
      </c>
      <c r="D659">
        <v>0.33495145631067902</v>
      </c>
      <c r="E659" t="s">
        <v>769</v>
      </c>
    </row>
    <row r="660" spans="2:5" x14ac:dyDescent="0.3">
      <c r="B660">
        <v>2.2817852687942999E-3</v>
      </c>
      <c r="C660">
        <f t="shared" si="12"/>
        <v>257</v>
      </c>
      <c r="D660">
        <v>0.36121212121212098</v>
      </c>
      <c r="E660" t="s">
        <v>770</v>
      </c>
    </row>
    <row r="661" spans="2:5" x14ac:dyDescent="0.3">
      <c r="B661">
        <v>2.2873168694459199E-3</v>
      </c>
      <c r="C661">
        <f t="shared" si="12"/>
        <v>258</v>
      </c>
      <c r="D661">
        <v>0.36517533252720602</v>
      </c>
      <c r="E661" t="s">
        <v>771</v>
      </c>
    </row>
    <row r="662" spans="2:5" x14ac:dyDescent="0.3">
      <c r="B662">
        <v>2.3426328759621499E-3</v>
      </c>
      <c r="C662">
        <f t="shared" si="12"/>
        <v>259</v>
      </c>
      <c r="D662">
        <v>0.37780401416765003</v>
      </c>
      <c r="E662" t="s">
        <v>772</v>
      </c>
    </row>
    <row r="663" spans="2:5" x14ac:dyDescent="0.3">
      <c r="B663">
        <v>2.3841198808493202E-3</v>
      </c>
      <c r="C663">
        <f t="shared" si="12"/>
        <v>260</v>
      </c>
      <c r="D663">
        <v>0.33642691415313197</v>
      </c>
      <c r="E663" t="s">
        <v>773</v>
      </c>
    </row>
    <row r="664" spans="2:5" x14ac:dyDescent="0.3">
      <c r="B664">
        <v>2.40901208378162E-3</v>
      </c>
      <c r="C664">
        <f t="shared" si="12"/>
        <v>261</v>
      </c>
      <c r="D664">
        <v>0.34098737083811698</v>
      </c>
      <c r="E664" t="s">
        <v>774</v>
      </c>
    </row>
    <row r="665" spans="2:5" x14ac:dyDescent="0.3">
      <c r="B665">
        <v>2.4200752850848601E-3</v>
      </c>
      <c r="C665">
        <f t="shared" si="12"/>
        <v>262</v>
      </c>
      <c r="D665">
        <v>0.33257142857142802</v>
      </c>
      <c r="E665" t="s">
        <v>775</v>
      </c>
    </row>
    <row r="666" spans="2:5" x14ac:dyDescent="0.3">
      <c r="B666">
        <v>2.4366700870397302E-3</v>
      </c>
      <c r="C666">
        <f t="shared" si="12"/>
        <v>263</v>
      </c>
      <c r="D666">
        <v>0.32690124858115699</v>
      </c>
      <c r="E666" t="s">
        <v>776</v>
      </c>
    </row>
    <row r="667" spans="2:5" x14ac:dyDescent="0.3">
      <c r="B667">
        <v>2.4477332883429798E-3</v>
      </c>
      <c r="C667">
        <f t="shared" si="12"/>
        <v>264</v>
      </c>
      <c r="D667">
        <v>0.35254237288135498</v>
      </c>
      <c r="E667" t="s">
        <v>777</v>
      </c>
    </row>
    <row r="668" spans="2:5" x14ac:dyDescent="0.3">
      <c r="B668">
        <v>2.4836886925785201E-3</v>
      </c>
      <c r="C668">
        <f t="shared" si="12"/>
        <v>265</v>
      </c>
      <c r="D668">
        <v>0.32739420935412</v>
      </c>
      <c r="E668" t="s">
        <v>778</v>
      </c>
    </row>
    <row r="669" spans="2:5" x14ac:dyDescent="0.3">
      <c r="B669">
        <v>2.5141124961624499E-3</v>
      </c>
      <c r="C669">
        <f t="shared" si="12"/>
        <v>266</v>
      </c>
      <c r="D669">
        <v>0.31463146314631402</v>
      </c>
      <c r="E669" t="s">
        <v>779</v>
      </c>
    </row>
    <row r="670" spans="2:5" x14ac:dyDescent="0.3">
      <c r="B670">
        <v>2.53623889876894E-3</v>
      </c>
      <c r="C670">
        <f t="shared" si="12"/>
        <v>267</v>
      </c>
      <c r="D670">
        <v>0.32279171210468899</v>
      </c>
      <c r="E670" t="s">
        <v>780</v>
      </c>
    </row>
    <row r="671" spans="2:5" x14ac:dyDescent="0.3">
      <c r="B671">
        <v>2.5528337007238102E-3</v>
      </c>
      <c r="C671">
        <f t="shared" si="12"/>
        <v>268</v>
      </c>
      <c r="D671">
        <v>0.35427952329360701</v>
      </c>
      <c r="E671" t="s">
        <v>781</v>
      </c>
    </row>
    <row r="672" spans="2:5" x14ac:dyDescent="0.3">
      <c r="B672">
        <v>2.5555995010496202E-3</v>
      </c>
      <c r="C672">
        <f t="shared" si="12"/>
        <v>269</v>
      </c>
      <c r="D672">
        <v>0.35064935064934999</v>
      </c>
      <c r="E672" t="s">
        <v>782</v>
      </c>
    </row>
    <row r="673" spans="2:5" x14ac:dyDescent="0.3">
      <c r="B673">
        <v>2.5638969020270498E-3</v>
      </c>
      <c r="C673">
        <f t="shared" si="12"/>
        <v>270</v>
      </c>
      <c r="D673">
        <v>0.34412081984897502</v>
      </c>
      <c r="E673" t="s">
        <v>783</v>
      </c>
    </row>
    <row r="674" spans="2:5" x14ac:dyDescent="0.3">
      <c r="B674">
        <v>2.5638969020270498E-3</v>
      </c>
      <c r="C674">
        <f t="shared" si="12"/>
        <v>270</v>
      </c>
      <c r="D674">
        <v>0.307443365695792</v>
      </c>
      <c r="E674" t="s">
        <v>784</v>
      </c>
    </row>
    <row r="675" spans="2:5" x14ac:dyDescent="0.3">
      <c r="B675">
        <v>2.59708650593679E-3</v>
      </c>
      <c r="C675">
        <f t="shared" si="12"/>
        <v>271</v>
      </c>
      <c r="D675">
        <v>0.33972310969115999</v>
      </c>
      <c r="E675" t="s">
        <v>785</v>
      </c>
    </row>
    <row r="676" spans="2:5" x14ac:dyDescent="0.3">
      <c r="B676">
        <v>2.6247445091948998E-3</v>
      </c>
      <c r="C676">
        <f t="shared" si="12"/>
        <v>272</v>
      </c>
      <c r="D676">
        <v>0.347734457323498</v>
      </c>
      <c r="E676" t="s">
        <v>786</v>
      </c>
    </row>
    <row r="677" spans="2:5" x14ac:dyDescent="0.3">
      <c r="B677">
        <v>2.6551683127788201E-3</v>
      </c>
      <c r="C677">
        <f t="shared" si="12"/>
        <v>273</v>
      </c>
      <c r="D677">
        <v>0.32604166666666601</v>
      </c>
      <c r="E677" t="s">
        <v>787</v>
      </c>
    </row>
    <row r="678" spans="2:5" x14ac:dyDescent="0.3">
      <c r="B678">
        <v>2.7187817202724801E-3</v>
      </c>
      <c r="C678">
        <f t="shared" si="12"/>
        <v>274</v>
      </c>
      <c r="D678">
        <v>0.37741607324516702</v>
      </c>
      <c r="E678" t="s">
        <v>788</v>
      </c>
    </row>
    <row r="679" spans="2:5" x14ac:dyDescent="0.3">
      <c r="B679">
        <v>2.8155847316758799E-3</v>
      </c>
      <c r="C679">
        <f t="shared" si="12"/>
        <v>275</v>
      </c>
      <c r="D679">
        <v>0.36738703339882101</v>
      </c>
      <c r="E679" t="s">
        <v>789</v>
      </c>
    </row>
    <row r="680" spans="2:5" x14ac:dyDescent="0.3">
      <c r="B680">
        <v>2.88196393949535E-3</v>
      </c>
      <c r="C680">
        <f t="shared" si="12"/>
        <v>276</v>
      </c>
      <c r="D680">
        <v>0.35988483685220701</v>
      </c>
      <c r="E680" t="s">
        <v>790</v>
      </c>
    </row>
    <row r="681" spans="2:5" x14ac:dyDescent="0.3">
      <c r="B681">
        <v>2.8930271407985901E-3</v>
      </c>
      <c r="C681">
        <f t="shared" si="12"/>
        <v>277</v>
      </c>
      <c r="D681">
        <v>0.32504780114722698</v>
      </c>
      <c r="E681" t="s">
        <v>791</v>
      </c>
    </row>
    <row r="682" spans="2:5" x14ac:dyDescent="0.3">
      <c r="B682">
        <v>2.8930271407985901E-3</v>
      </c>
      <c r="C682">
        <f t="shared" si="12"/>
        <v>277</v>
      </c>
      <c r="D682">
        <v>0.32887189292543001</v>
      </c>
      <c r="E682" t="s">
        <v>792</v>
      </c>
    </row>
    <row r="683" spans="2:5" x14ac:dyDescent="0.3">
      <c r="B683">
        <v>2.9621721489438702E-3</v>
      </c>
      <c r="C683">
        <f t="shared" si="12"/>
        <v>278</v>
      </c>
      <c r="D683">
        <v>0.33520074696545199</v>
      </c>
      <c r="E683" t="s">
        <v>793</v>
      </c>
    </row>
    <row r="684" spans="2:5" x14ac:dyDescent="0.3">
      <c r="B684">
        <v>3.00365915383104E-3</v>
      </c>
      <c r="C684">
        <f t="shared" si="12"/>
        <v>279</v>
      </c>
      <c r="D684">
        <v>0.35174953959484301</v>
      </c>
      <c r="E684" t="s">
        <v>794</v>
      </c>
    </row>
    <row r="685" spans="2:5" x14ac:dyDescent="0.3">
      <c r="B685">
        <v>3.0257855564375302E-3</v>
      </c>
      <c r="C685">
        <f t="shared" si="12"/>
        <v>280</v>
      </c>
      <c r="D685">
        <v>0.33363802559414901</v>
      </c>
      <c r="E685">
        <v>335</v>
      </c>
    </row>
    <row r="686" spans="2:5" x14ac:dyDescent="0.3">
      <c r="B686">
        <v>3.1308859688183601E-3</v>
      </c>
      <c r="C686">
        <f t="shared" si="12"/>
        <v>281</v>
      </c>
      <c r="D686">
        <v>0.37190812720847999</v>
      </c>
      <c r="E686" t="s">
        <v>795</v>
      </c>
    </row>
    <row r="687" spans="2:5" x14ac:dyDescent="0.3">
      <c r="B687">
        <v>3.1391833697958001E-3</v>
      </c>
      <c r="C687">
        <f t="shared" si="12"/>
        <v>282</v>
      </c>
      <c r="D687">
        <v>0.36740088105726798</v>
      </c>
      <c r="E687" t="s">
        <v>796</v>
      </c>
    </row>
    <row r="688" spans="2:5" x14ac:dyDescent="0.3">
      <c r="B688">
        <v>3.1474807707732302E-3</v>
      </c>
      <c r="C688">
        <f t="shared" si="12"/>
        <v>283</v>
      </c>
      <c r="D688">
        <v>0.33655536028119498</v>
      </c>
      <c r="E688" t="s">
        <v>797</v>
      </c>
    </row>
    <row r="689" spans="2:5" x14ac:dyDescent="0.3">
      <c r="B689">
        <v>3.23598638119919E-3</v>
      </c>
      <c r="C689">
        <f t="shared" si="12"/>
        <v>284</v>
      </c>
      <c r="D689">
        <v>0.32735042735042702</v>
      </c>
      <c r="E689" t="s">
        <v>798</v>
      </c>
    </row>
    <row r="690" spans="2:5" x14ac:dyDescent="0.3">
      <c r="B690">
        <v>3.29406818804123E-3</v>
      </c>
      <c r="C690">
        <f t="shared" si="12"/>
        <v>285</v>
      </c>
      <c r="D690">
        <v>0.33669185558354298</v>
      </c>
      <c r="E690" t="s">
        <v>799</v>
      </c>
    </row>
    <row r="691" spans="2:5" x14ac:dyDescent="0.3">
      <c r="B691">
        <v>3.29683398836704E-3</v>
      </c>
      <c r="C691">
        <f t="shared" si="12"/>
        <v>286</v>
      </c>
      <c r="D691">
        <v>0.327181208053691</v>
      </c>
      <c r="E691" t="s">
        <v>800</v>
      </c>
    </row>
    <row r="692" spans="2:5" x14ac:dyDescent="0.3">
      <c r="B692">
        <v>3.3078971896702801E-3</v>
      </c>
      <c r="C692">
        <f t="shared" si="12"/>
        <v>287</v>
      </c>
      <c r="D692">
        <v>0.32692307692307598</v>
      </c>
      <c r="E692" t="s">
        <v>801</v>
      </c>
    </row>
    <row r="693" spans="2:5" x14ac:dyDescent="0.3">
      <c r="B693">
        <v>3.35214999488326E-3</v>
      </c>
      <c r="C693">
        <f t="shared" si="12"/>
        <v>288</v>
      </c>
      <c r="D693">
        <v>0.316831683168316</v>
      </c>
      <c r="E693" t="s">
        <v>802</v>
      </c>
    </row>
    <row r="694" spans="2:5" x14ac:dyDescent="0.3">
      <c r="B694">
        <v>3.3936369997704299E-3</v>
      </c>
      <c r="C694">
        <f t="shared" si="12"/>
        <v>289</v>
      </c>
      <c r="D694">
        <v>0.33333333333333298</v>
      </c>
      <c r="E694" t="s">
        <v>803</v>
      </c>
    </row>
    <row r="695" spans="2:5" x14ac:dyDescent="0.3">
      <c r="B695">
        <v>3.4268266036801701E-3</v>
      </c>
      <c r="C695">
        <f t="shared" si="12"/>
        <v>290</v>
      </c>
      <c r="D695">
        <v>0.30912025827279999</v>
      </c>
      <c r="E695" t="s">
        <v>804</v>
      </c>
    </row>
    <row r="696" spans="2:5" x14ac:dyDescent="0.3">
      <c r="B696">
        <v>3.4406556053092302E-3</v>
      </c>
      <c r="C696">
        <f t="shared" si="12"/>
        <v>291</v>
      </c>
      <c r="D696">
        <v>0.34967845659163899</v>
      </c>
      <c r="E696" t="s">
        <v>805</v>
      </c>
    </row>
    <row r="697" spans="2:5" x14ac:dyDescent="0.3">
      <c r="B697">
        <v>3.5098006134545098E-3</v>
      </c>
      <c r="C697">
        <f t="shared" si="12"/>
        <v>292</v>
      </c>
      <c r="D697">
        <v>0.32624113475177302</v>
      </c>
      <c r="E697" t="s">
        <v>806</v>
      </c>
    </row>
    <row r="698" spans="2:5" x14ac:dyDescent="0.3">
      <c r="B698">
        <v>3.5208638147577499E-3</v>
      </c>
      <c r="C698">
        <f t="shared" si="12"/>
        <v>293</v>
      </c>
      <c r="D698">
        <v>0.33071484681853802</v>
      </c>
      <c r="E698" t="s">
        <v>807</v>
      </c>
    </row>
    <row r="699" spans="2:5" x14ac:dyDescent="0.3">
      <c r="B699">
        <v>3.7034066362613E-3</v>
      </c>
      <c r="C699">
        <f t="shared" si="12"/>
        <v>294</v>
      </c>
      <c r="D699">
        <v>0.32412247946228501</v>
      </c>
      <c r="E699" t="s">
        <v>808</v>
      </c>
    </row>
    <row r="700" spans="2:5" x14ac:dyDescent="0.3">
      <c r="B700">
        <v>3.70893823691292E-3</v>
      </c>
      <c r="C700">
        <f t="shared" si="12"/>
        <v>295</v>
      </c>
      <c r="D700">
        <v>0.34750186428038699</v>
      </c>
      <c r="E700" t="s">
        <v>809</v>
      </c>
    </row>
    <row r="701" spans="2:5" x14ac:dyDescent="0.3">
      <c r="B701">
        <v>3.7587226427775199E-3</v>
      </c>
      <c r="C701">
        <f t="shared" si="12"/>
        <v>296</v>
      </c>
      <c r="D701">
        <v>0.33406916850625401</v>
      </c>
      <c r="E701" t="s">
        <v>810</v>
      </c>
    </row>
    <row r="702" spans="2:5" x14ac:dyDescent="0.3">
      <c r="B702">
        <v>3.76148844310333E-3</v>
      </c>
      <c r="C702">
        <f t="shared" si="12"/>
        <v>297</v>
      </c>
      <c r="D702">
        <v>0.31911764705882301</v>
      </c>
      <c r="E702" t="s">
        <v>811</v>
      </c>
    </row>
    <row r="703" spans="2:5" x14ac:dyDescent="0.3">
      <c r="B703">
        <v>3.7780832450582001E-3</v>
      </c>
      <c r="C703">
        <f t="shared" si="12"/>
        <v>298</v>
      </c>
      <c r="D703">
        <v>0.35505124450951597</v>
      </c>
      <c r="E703" t="s">
        <v>812</v>
      </c>
    </row>
    <row r="704" spans="2:5" x14ac:dyDescent="0.3">
      <c r="B704">
        <v>3.8140386492937499E-3</v>
      </c>
      <c r="C704">
        <f t="shared" si="12"/>
        <v>299</v>
      </c>
      <c r="D704">
        <v>0.35678027556200098</v>
      </c>
      <c r="E704" t="s">
        <v>813</v>
      </c>
    </row>
    <row r="705" spans="2:5" x14ac:dyDescent="0.3">
      <c r="B705">
        <v>3.88318365743903E-3</v>
      </c>
      <c r="C705">
        <f t="shared" si="12"/>
        <v>300</v>
      </c>
      <c r="D705">
        <v>0.37962962962962898</v>
      </c>
      <c r="E705" t="s">
        <v>814</v>
      </c>
    </row>
    <row r="706" spans="2:5" x14ac:dyDescent="0.3">
      <c r="B706">
        <v>3.9329680633036299E-3</v>
      </c>
      <c r="C706">
        <f t="shared" si="12"/>
        <v>301</v>
      </c>
      <c r="D706">
        <v>0.36286919831223602</v>
      </c>
      <c r="E706" t="s">
        <v>815</v>
      </c>
    </row>
    <row r="707" spans="2:5" x14ac:dyDescent="0.3">
      <c r="B707">
        <v>3.9633918668875601E-3</v>
      </c>
      <c r="C707">
        <f t="shared" si="12"/>
        <v>302</v>
      </c>
      <c r="D707">
        <v>0.33984647592463302</v>
      </c>
      <c r="E707" t="s">
        <v>816</v>
      </c>
    </row>
    <row r="708" spans="2:5" x14ac:dyDescent="0.3">
      <c r="B708">
        <v>4.11827668513299E-3</v>
      </c>
      <c r="C708">
        <f t="shared" si="12"/>
        <v>303</v>
      </c>
      <c r="D708">
        <v>0.32169241101410301</v>
      </c>
      <c r="E708" t="s">
        <v>817</v>
      </c>
    </row>
    <row r="709" spans="2:5" x14ac:dyDescent="0.3">
      <c r="B709">
        <v>4.2012506949073297E-3</v>
      </c>
      <c r="C709">
        <f t="shared" ref="C709:C772" si="13">IF(B709&lt;&gt;B708,C708+1,C708)</f>
        <v>304</v>
      </c>
      <c r="D709">
        <v>0.34496379196839999</v>
      </c>
      <c r="E709" t="s">
        <v>818</v>
      </c>
    </row>
    <row r="710" spans="2:5" x14ac:dyDescent="0.3">
      <c r="B710">
        <v>4.2316744984912504E-3</v>
      </c>
      <c r="C710">
        <f t="shared" si="13"/>
        <v>305</v>
      </c>
      <c r="D710">
        <v>0.350980392156862</v>
      </c>
      <c r="E710" t="s">
        <v>819</v>
      </c>
    </row>
    <row r="711" spans="2:5" x14ac:dyDescent="0.3">
      <c r="B711">
        <v>4.2703957030526098E-3</v>
      </c>
      <c r="C711">
        <f t="shared" si="13"/>
        <v>306</v>
      </c>
      <c r="D711">
        <v>0.32189119170984398</v>
      </c>
      <c r="E711" t="s">
        <v>820</v>
      </c>
    </row>
    <row r="712" spans="2:5" x14ac:dyDescent="0.3">
      <c r="B712">
        <v>4.3118827079397801E-3</v>
      </c>
      <c r="C712">
        <f t="shared" si="13"/>
        <v>307</v>
      </c>
      <c r="D712">
        <v>0.349583066067992</v>
      </c>
      <c r="E712">
        <v>200</v>
      </c>
    </row>
    <row r="713" spans="2:5" x14ac:dyDescent="0.3">
      <c r="B713">
        <v>4.3671987144559997E-3</v>
      </c>
      <c r="C713">
        <f t="shared" si="13"/>
        <v>308</v>
      </c>
      <c r="D713">
        <v>0.331855604813172</v>
      </c>
      <c r="E713" t="s">
        <v>821</v>
      </c>
    </row>
    <row r="714" spans="2:5" x14ac:dyDescent="0.3">
      <c r="B714">
        <v>4.3699645147818201E-3</v>
      </c>
      <c r="C714">
        <f t="shared" si="13"/>
        <v>309</v>
      </c>
      <c r="D714">
        <v>0.34367088607594898</v>
      </c>
      <c r="E714" t="s">
        <v>822</v>
      </c>
    </row>
    <row r="715" spans="2:5" x14ac:dyDescent="0.3">
      <c r="B715">
        <v>4.4142173199948004E-3</v>
      </c>
      <c r="C715">
        <f t="shared" si="13"/>
        <v>310</v>
      </c>
      <c r="D715">
        <v>0.33333333333333298</v>
      </c>
      <c r="E715" t="s">
        <v>823</v>
      </c>
    </row>
    <row r="716" spans="2:5" x14ac:dyDescent="0.3">
      <c r="B716">
        <v>4.4197489206464196E-3</v>
      </c>
      <c r="C716">
        <f t="shared" si="13"/>
        <v>311</v>
      </c>
      <c r="D716">
        <v>0.31539424280350398</v>
      </c>
      <c r="E716" t="s">
        <v>824</v>
      </c>
    </row>
    <row r="717" spans="2:5" x14ac:dyDescent="0.3">
      <c r="B717">
        <v>4.4391095229271002E-3</v>
      </c>
      <c r="C717">
        <f t="shared" si="13"/>
        <v>312</v>
      </c>
      <c r="D717">
        <v>0.33520249221183801</v>
      </c>
      <c r="E717" t="s">
        <v>825</v>
      </c>
    </row>
    <row r="718" spans="2:5" x14ac:dyDescent="0.3">
      <c r="B718">
        <v>4.5248493330272499E-3</v>
      </c>
      <c r="C718">
        <f t="shared" si="13"/>
        <v>313</v>
      </c>
      <c r="D718">
        <v>0.34474327628361801</v>
      </c>
      <c r="E718" t="s">
        <v>826</v>
      </c>
    </row>
    <row r="719" spans="2:5" x14ac:dyDescent="0.3">
      <c r="B719">
        <v>4.5718679385660403E-3</v>
      </c>
      <c r="C719">
        <f t="shared" si="13"/>
        <v>314</v>
      </c>
      <c r="D719">
        <v>0.35148215366001201</v>
      </c>
      <c r="E719" t="s">
        <v>827</v>
      </c>
    </row>
    <row r="720" spans="2:5" x14ac:dyDescent="0.3">
      <c r="B720">
        <v>4.8401505701697297E-3</v>
      </c>
      <c r="C720">
        <f t="shared" si="13"/>
        <v>315</v>
      </c>
      <c r="D720">
        <v>0.33771428571428502</v>
      </c>
      <c r="E720" t="s">
        <v>828</v>
      </c>
    </row>
    <row r="721" spans="2:5" x14ac:dyDescent="0.3">
      <c r="B721">
        <v>4.9009981773375797E-3</v>
      </c>
      <c r="C721">
        <f t="shared" si="13"/>
        <v>316</v>
      </c>
      <c r="D721">
        <v>0.31997742663656797</v>
      </c>
      <c r="E721" t="s">
        <v>829</v>
      </c>
    </row>
    <row r="722" spans="2:5" x14ac:dyDescent="0.3">
      <c r="B722">
        <v>5.0475855946055803E-3</v>
      </c>
      <c r="C722">
        <f t="shared" si="13"/>
        <v>317</v>
      </c>
      <c r="D722">
        <v>0.327123287671232</v>
      </c>
      <c r="E722" t="s">
        <v>830</v>
      </c>
    </row>
    <row r="723" spans="2:5" x14ac:dyDescent="0.3">
      <c r="B723">
        <v>5.1831098105703296E-3</v>
      </c>
      <c r="C723">
        <f t="shared" si="13"/>
        <v>318</v>
      </c>
      <c r="D723">
        <v>0.35485592315901798</v>
      </c>
      <c r="E723" t="s">
        <v>831</v>
      </c>
    </row>
    <row r="724" spans="2:5" x14ac:dyDescent="0.3">
      <c r="B724">
        <v>5.2301284161091199E-3</v>
      </c>
      <c r="C724">
        <f t="shared" si="13"/>
        <v>319</v>
      </c>
      <c r="D724">
        <v>0.35166578529878301</v>
      </c>
      <c r="E724" t="s">
        <v>832</v>
      </c>
    </row>
    <row r="725" spans="2:5" x14ac:dyDescent="0.3">
      <c r="B725">
        <v>5.3656526320738796E-3</v>
      </c>
      <c r="C725">
        <f t="shared" si="13"/>
        <v>320</v>
      </c>
      <c r="D725">
        <v>0.339175257731958</v>
      </c>
      <c r="E725" t="s">
        <v>833</v>
      </c>
    </row>
    <row r="726" spans="2:5" x14ac:dyDescent="0.3">
      <c r="B726">
        <v>5.6228720623743202E-3</v>
      </c>
      <c r="C726">
        <f t="shared" si="13"/>
        <v>321</v>
      </c>
      <c r="D726">
        <v>0.30103295622233101</v>
      </c>
      <c r="E726" t="s">
        <v>834</v>
      </c>
    </row>
    <row r="727" spans="2:5" x14ac:dyDescent="0.3">
      <c r="B727">
        <v>5.6367010640033799E-3</v>
      </c>
      <c r="C727">
        <f t="shared" si="13"/>
        <v>322</v>
      </c>
      <c r="D727">
        <v>0.32286555446516102</v>
      </c>
      <c r="E727" t="s">
        <v>835</v>
      </c>
    </row>
    <row r="728" spans="2:5" x14ac:dyDescent="0.3">
      <c r="B728">
        <v>5.6781880688905502E-3</v>
      </c>
      <c r="C728">
        <f t="shared" si="13"/>
        <v>323</v>
      </c>
      <c r="D728">
        <v>0.33268387725280002</v>
      </c>
      <c r="E728" t="s">
        <v>836</v>
      </c>
    </row>
    <row r="729" spans="2:5" x14ac:dyDescent="0.3">
      <c r="B729">
        <v>5.7030802718228499E-3</v>
      </c>
      <c r="C729">
        <f t="shared" si="13"/>
        <v>324</v>
      </c>
      <c r="D729">
        <v>0.335596508244422</v>
      </c>
      <c r="E729" t="s">
        <v>837</v>
      </c>
    </row>
    <row r="730" spans="2:5" x14ac:dyDescent="0.3">
      <c r="B730">
        <v>5.7832884812713797E-3</v>
      </c>
      <c r="C730">
        <f t="shared" si="13"/>
        <v>325</v>
      </c>
      <c r="D730">
        <v>0.34863701578192202</v>
      </c>
      <c r="E730" t="s">
        <v>838</v>
      </c>
    </row>
    <row r="731" spans="2:5" x14ac:dyDescent="0.3">
      <c r="B731">
        <v>5.9243442978877498E-3</v>
      </c>
      <c r="C731">
        <f t="shared" si="13"/>
        <v>326</v>
      </c>
      <c r="D731">
        <v>0.334733893557422</v>
      </c>
      <c r="E731" t="s">
        <v>839</v>
      </c>
    </row>
    <row r="732" spans="2:5" x14ac:dyDescent="0.3">
      <c r="B732">
        <v>6.0322105105943902E-3</v>
      </c>
      <c r="C732">
        <f t="shared" si="13"/>
        <v>327</v>
      </c>
      <c r="D732">
        <v>0.35167354424575797</v>
      </c>
      <c r="E732" t="s">
        <v>840</v>
      </c>
    </row>
    <row r="733" spans="2:5" x14ac:dyDescent="0.3">
      <c r="B733">
        <v>6.2562403369851097E-3</v>
      </c>
      <c r="C733">
        <f t="shared" si="13"/>
        <v>328</v>
      </c>
      <c r="D733">
        <v>0.32581786030061799</v>
      </c>
      <c r="E733" t="s">
        <v>841</v>
      </c>
    </row>
    <row r="734" spans="2:5" x14ac:dyDescent="0.3">
      <c r="B734">
        <v>6.3226195448045797E-3</v>
      </c>
      <c r="C734">
        <f t="shared" si="13"/>
        <v>329</v>
      </c>
      <c r="D734">
        <v>0.35039370078740101</v>
      </c>
      <c r="E734" t="s">
        <v>842</v>
      </c>
    </row>
    <row r="735" spans="2:5" x14ac:dyDescent="0.3">
      <c r="B735">
        <v>6.4526121601177098E-3</v>
      </c>
      <c r="C735">
        <f t="shared" si="13"/>
        <v>330</v>
      </c>
      <c r="D735">
        <v>0.331761680240034</v>
      </c>
      <c r="E735" t="s">
        <v>843</v>
      </c>
    </row>
    <row r="736" spans="2:5" x14ac:dyDescent="0.3">
      <c r="B736">
        <v>6.59366797673408E-3</v>
      </c>
      <c r="C736">
        <f t="shared" si="13"/>
        <v>331</v>
      </c>
      <c r="D736">
        <v>0.346476510067114</v>
      </c>
      <c r="E736" t="s">
        <v>844</v>
      </c>
    </row>
    <row r="737" spans="2:5" x14ac:dyDescent="0.3">
      <c r="B737">
        <v>6.6683445855309897E-3</v>
      </c>
      <c r="C737">
        <f t="shared" si="13"/>
        <v>332</v>
      </c>
      <c r="D737">
        <v>0.339278307756117</v>
      </c>
      <c r="E737" t="s">
        <v>845</v>
      </c>
    </row>
    <row r="738" spans="2:5" x14ac:dyDescent="0.3">
      <c r="B738">
        <v>6.71259739074397E-3</v>
      </c>
      <c r="C738">
        <f t="shared" si="13"/>
        <v>333</v>
      </c>
      <c r="D738">
        <v>0.32591676967449501</v>
      </c>
      <c r="E738" t="s">
        <v>846</v>
      </c>
    </row>
    <row r="739" spans="2:5" x14ac:dyDescent="0.3">
      <c r="B739">
        <v>6.8398242057312901E-3</v>
      </c>
      <c r="C739">
        <f t="shared" si="13"/>
        <v>334</v>
      </c>
      <c r="D739">
        <v>0.34007278608976899</v>
      </c>
      <c r="E739">
        <v>300</v>
      </c>
    </row>
    <row r="740" spans="2:5" x14ac:dyDescent="0.3">
      <c r="B740">
        <v>7.2242704510190499E-3</v>
      </c>
      <c r="C740">
        <f t="shared" si="13"/>
        <v>335</v>
      </c>
      <c r="D740">
        <v>0.33422664624808501</v>
      </c>
      <c r="E740" t="s">
        <v>847</v>
      </c>
    </row>
    <row r="741" spans="2:5" x14ac:dyDescent="0.3">
      <c r="B741">
        <v>7.2878838585127099E-3</v>
      </c>
      <c r="C741">
        <f t="shared" si="13"/>
        <v>336</v>
      </c>
      <c r="D741">
        <v>0.34155597722960102</v>
      </c>
      <c r="E741" t="s">
        <v>848</v>
      </c>
    </row>
    <row r="742" spans="2:5" x14ac:dyDescent="0.3">
      <c r="B742">
        <v>7.4925530826227497E-3</v>
      </c>
      <c r="C742">
        <f t="shared" si="13"/>
        <v>337</v>
      </c>
      <c r="D742">
        <v>0.35732742709486898</v>
      </c>
      <c r="E742" t="s">
        <v>849</v>
      </c>
    </row>
    <row r="743" spans="2:5" x14ac:dyDescent="0.3">
      <c r="B743">
        <v>7.8742335275847099E-3</v>
      </c>
      <c r="C743">
        <f t="shared" si="13"/>
        <v>338</v>
      </c>
      <c r="D743">
        <v>0.35511064278187499</v>
      </c>
      <c r="E743" t="s">
        <v>850</v>
      </c>
    </row>
    <row r="744" spans="2:5" x14ac:dyDescent="0.3">
      <c r="B744">
        <v>8.1286871575593396E-3</v>
      </c>
      <c r="C744">
        <f t="shared" si="13"/>
        <v>339</v>
      </c>
      <c r="D744">
        <v>0.34059203810819999</v>
      </c>
      <c r="E744" t="s">
        <v>851</v>
      </c>
    </row>
    <row r="745" spans="2:5" x14ac:dyDescent="0.3">
      <c r="B745">
        <v>8.1369845585367792E-3</v>
      </c>
      <c r="C745">
        <f t="shared" si="13"/>
        <v>340</v>
      </c>
      <c r="D745">
        <v>0.329027872195785</v>
      </c>
      <c r="E745" t="s">
        <v>852</v>
      </c>
    </row>
    <row r="746" spans="2:5" x14ac:dyDescent="0.3">
      <c r="B746">
        <v>8.1397503588625901E-3</v>
      </c>
      <c r="C746">
        <f t="shared" si="13"/>
        <v>341</v>
      </c>
      <c r="D746">
        <v>0.33231396534148799</v>
      </c>
      <c r="E746" t="s">
        <v>853</v>
      </c>
    </row>
    <row r="747" spans="2:5" x14ac:dyDescent="0.3">
      <c r="B747">
        <v>8.2199585683111198E-3</v>
      </c>
      <c r="C747">
        <f t="shared" si="13"/>
        <v>342</v>
      </c>
      <c r="D747">
        <v>0.35531628532974402</v>
      </c>
      <c r="E747" t="s">
        <v>854</v>
      </c>
    </row>
    <row r="748" spans="2:5" x14ac:dyDescent="0.3">
      <c r="B748">
        <v>8.6016390132730696E-3</v>
      </c>
      <c r="C748">
        <f t="shared" si="13"/>
        <v>343</v>
      </c>
      <c r="D748">
        <v>0.328938906752411</v>
      </c>
      <c r="E748" t="s">
        <v>855</v>
      </c>
    </row>
    <row r="749" spans="2:5" x14ac:dyDescent="0.3">
      <c r="B749">
        <v>9.3013864957033204E-3</v>
      </c>
      <c r="C749">
        <f t="shared" si="13"/>
        <v>344</v>
      </c>
      <c r="D749">
        <v>0.31608682723758502</v>
      </c>
      <c r="E749" t="s">
        <v>856</v>
      </c>
    </row>
    <row r="750" spans="2:5" x14ac:dyDescent="0.3">
      <c r="B750">
        <v>9.3815947051518501E-3</v>
      </c>
      <c r="C750">
        <f t="shared" si="13"/>
        <v>345</v>
      </c>
      <c r="D750">
        <v>0.32635613207547098</v>
      </c>
      <c r="E750" t="s">
        <v>857</v>
      </c>
    </row>
    <row r="751" spans="2:5" x14ac:dyDescent="0.3">
      <c r="B751">
        <v>9.6498773367555499E-3</v>
      </c>
      <c r="C751">
        <f t="shared" si="13"/>
        <v>346</v>
      </c>
      <c r="D751">
        <v>0.328460877042132</v>
      </c>
      <c r="E751" t="s">
        <v>858</v>
      </c>
    </row>
    <row r="752" spans="2:5" x14ac:dyDescent="0.3">
      <c r="B752">
        <v>9.8213569569558495E-3</v>
      </c>
      <c r="C752">
        <f t="shared" si="13"/>
        <v>347</v>
      </c>
      <c r="D752">
        <v>0.33990425232328902</v>
      </c>
      <c r="E752" t="s">
        <v>859</v>
      </c>
    </row>
    <row r="753" spans="2:5" x14ac:dyDescent="0.3">
      <c r="B753">
        <v>9.8351859585849005E-3</v>
      </c>
      <c r="C753">
        <f t="shared" si="13"/>
        <v>348</v>
      </c>
      <c r="D753">
        <v>0.331552305961754</v>
      </c>
      <c r="E753" t="s">
        <v>860</v>
      </c>
    </row>
    <row r="754" spans="2:5" x14ac:dyDescent="0.3">
      <c r="B754">
        <v>9.9651785738980297E-3</v>
      </c>
      <c r="C754">
        <f t="shared" si="13"/>
        <v>349</v>
      </c>
      <c r="D754">
        <v>0.329447682486816</v>
      </c>
      <c r="E754" t="s">
        <v>861</v>
      </c>
    </row>
    <row r="755" spans="2:5" x14ac:dyDescent="0.3">
      <c r="B755">
        <v>1.01643161973564E-2</v>
      </c>
      <c r="C755">
        <f t="shared" si="13"/>
        <v>350</v>
      </c>
      <c r="D755">
        <v>0.33442176870748203</v>
      </c>
      <c r="E755">
        <v>328</v>
      </c>
    </row>
    <row r="756" spans="2:5" x14ac:dyDescent="0.3">
      <c r="B756">
        <v>1.04104724263536E-2</v>
      </c>
      <c r="C756">
        <f t="shared" si="13"/>
        <v>351</v>
      </c>
      <c r="D756">
        <v>0.33156216790648202</v>
      </c>
      <c r="E756" t="s">
        <v>862</v>
      </c>
    </row>
    <row r="757" spans="2:5" x14ac:dyDescent="0.3">
      <c r="B757">
        <v>1.09719298924933E-2</v>
      </c>
      <c r="C757">
        <f t="shared" si="13"/>
        <v>352</v>
      </c>
      <c r="D757">
        <v>0.37988404335770098</v>
      </c>
      <c r="E757" t="s">
        <v>863</v>
      </c>
    </row>
    <row r="758" spans="2:5" x14ac:dyDescent="0.3">
      <c r="B758">
        <v>1.1054903902267601E-2</v>
      </c>
      <c r="C758">
        <f t="shared" si="13"/>
        <v>353</v>
      </c>
      <c r="D758">
        <v>0.33925444083062201</v>
      </c>
      <c r="E758" t="s">
        <v>864</v>
      </c>
    </row>
    <row r="759" spans="2:5" x14ac:dyDescent="0.3">
      <c r="B759">
        <v>1.11019225078064E-2</v>
      </c>
      <c r="C759">
        <f t="shared" si="13"/>
        <v>354</v>
      </c>
      <c r="D759">
        <v>0.34180368709516601</v>
      </c>
      <c r="E759" t="s">
        <v>865</v>
      </c>
    </row>
    <row r="760" spans="2:5" x14ac:dyDescent="0.3">
      <c r="B760">
        <v>1.13370155355004E-2</v>
      </c>
      <c r="C760">
        <f t="shared" si="13"/>
        <v>355</v>
      </c>
      <c r="D760">
        <v>0.32446938277628601</v>
      </c>
      <c r="E760" t="s">
        <v>866</v>
      </c>
    </row>
    <row r="761" spans="2:5" x14ac:dyDescent="0.3">
      <c r="B761">
        <v>1.1561045361891099E-2</v>
      </c>
      <c r="C761">
        <f t="shared" si="13"/>
        <v>356</v>
      </c>
      <c r="D761">
        <v>0.321531100478468</v>
      </c>
      <c r="E761" t="s">
        <v>867</v>
      </c>
    </row>
    <row r="762" spans="2:5" x14ac:dyDescent="0.3">
      <c r="B762">
        <v>1.1995276013043499E-2</v>
      </c>
      <c r="C762">
        <f t="shared" si="13"/>
        <v>357</v>
      </c>
      <c r="D762">
        <v>0.32695411574821298</v>
      </c>
      <c r="E762" t="s">
        <v>868</v>
      </c>
    </row>
    <row r="763" spans="2:5" x14ac:dyDescent="0.3">
      <c r="B763">
        <v>1.2310577250186E-2</v>
      </c>
      <c r="C763">
        <f t="shared" si="13"/>
        <v>358</v>
      </c>
      <c r="D763">
        <v>0.36553583464389999</v>
      </c>
      <c r="E763" t="s">
        <v>869</v>
      </c>
    </row>
    <row r="764" spans="2:5" x14ac:dyDescent="0.3">
      <c r="B764">
        <v>1.2448867266476499E-2</v>
      </c>
      <c r="C764">
        <f t="shared" si="13"/>
        <v>359</v>
      </c>
      <c r="D764">
        <v>0.33192623861364101</v>
      </c>
      <c r="E764" t="s">
        <v>870</v>
      </c>
    </row>
    <row r="765" spans="2:5" x14ac:dyDescent="0.3">
      <c r="B765">
        <v>1.25650308801606E-2</v>
      </c>
      <c r="C765">
        <f t="shared" si="13"/>
        <v>360</v>
      </c>
      <c r="D765">
        <v>0.33281972265023102</v>
      </c>
      <c r="E765" t="s">
        <v>871</v>
      </c>
    </row>
    <row r="766" spans="2:5" x14ac:dyDescent="0.3">
      <c r="B766">
        <v>1.29273507228419E-2</v>
      </c>
      <c r="C766">
        <f t="shared" si="13"/>
        <v>361</v>
      </c>
      <c r="D766">
        <v>0.33782627299957202</v>
      </c>
      <c r="E766" t="s">
        <v>872</v>
      </c>
    </row>
    <row r="767" spans="2:5" x14ac:dyDescent="0.3">
      <c r="B767">
        <v>1.3472213387026701E-2</v>
      </c>
      <c r="C767">
        <f t="shared" si="13"/>
        <v>362</v>
      </c>
      <c r="D767">
        <v>0.33196468897556902</v>
      </c>
      <c r="E767" t="s">
        <v>873</v>
      </c>
    </row>
    <row r="768" spans="2:5" x14ac:dyDescent="0.3">
      <c r="B768">
        <v>1.4348972090308901E-2</v>
      </c>
      <c r="C768">
        <f t="shared" si="13"/>
        <v>363</v>
      </c>
      <c r="D768">
        <v>0.33731688511950603</v>
      </c>
      <c r="E768" t="s">
        <v>874</v>
      </c>
    </row>
    <row r="769" spans="2:5" x14ac:dyDescent="0.3">
      <c r="B769">
        <v>1.5109567179907E-2</v>
      </c>
      <c r="C769">
        <f t="shared" si="13"/>
        <v>364</v>
      </c>
      <c r="D769">
        <v>0.316492769540545</v>
      </c>
      <c r="E769" t="s">
        <v>875</v>
      </c>
    </row>
    <row r="770" spans="2:5" x14ac:dyDescent="0.3">
      <c r="B770">
        <v>1.6647352161058001E-2</v>
      </c>
      <c r="C770">
        <f t="shared" si="13"/>
        <v>365</v>
      </c>
      <c r="D770">
        <v>0.363183253032065</v>
      </c>
      <c r="E770" t="s">
        <v>876</v>
      </c>
    </row>
    <row r="771" spans="2:5" x14ac:dyDescent="0.3">
      <c r="B771">
        <v>1.77536722913825E-2</v>
      </c>
      <c r="C771">
        <f t="shared" si="13"/>
        <v>366</v>
      </c>
      <c r="D771">
        <v>0.333385262501947</v>
      </c>
      <c r="E771" t="s">
        <v>877</v>
      </c>
    </row>
    <row r="772" spans="2:5" x14ac:dyDescent="0.3">
      <c r="B772">
        <v>1.8052378726570201E-2</v>
      </c>
      <c r="C772">
        <f t="shared" si="13"/>
        <v>367</v>
      </c>
      <c r="D772">
        <v>0.35039068484755598</v>
      </c>
      <c r="E772" t="s">
        <v>878</v>
      </c>
    </row>
    <row r="773" spans="2:5" x14ac:dyDescent="0.3">
      <c r="B773">
        <v>1.96842009187988E-2</v>
      </c>
      <c r="C773">
        <f t="shared" ref="C773:C776" si="14">IF(B773&lt;&gt;B772,C772+1,C772)</f>
        <v>368</v>
      </c>
      <c r="D773">
        <v>0.32836869467472202</v>
      </c>
      <c r="E773" t="s">
        <v>879</v>
      </c>
    </row>
    <row r="774" spans="2:5" x14ac:dyDescent="0.3">
      <c r="B774">
        <v>2.2546804256013499E-2</v>
      </c>
      <c r="C774">
        <f t="shared" si="14"/>
        <v>369</v>
      </c>
      <c r="D774">
        <v>0.34408734052993101</v>
      </c>
      <c r="E774" t="s">
        <v>880</v>
      </c>
    </row>
    <row r="775" spans="2:5" x14ac:dyDescent="0.3">
      <c r="B775">
        <v>2.6775712954178899E-2</v>
      </c>
      <c r="C775">
        <f t="shared" si="14"/>
        <v>370</v>
      </c>
      <c r="D775">
        <v>0.32486313397376299</v>
      </c>
      <c r="E775" t="s">
        <v>881</v>
      </c>
    </row>
    <row r="776" spans="2:5" x14ac:dyDescent="0.3">
      <c r="B776">
        <v>3.2235402797330399E-2</v>
      </c>
      <c r="C776">
        <f t="shared" si="14"/>
        <v>371</v>
      </c>
      <c r="D776">
        <v>0.32715572715572699</v>
      </c>
      <c r="E776" t="s">
        <v>882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4BD9-1A05-4277-944E-AC13B5C43409}">
  <dimension ref="A1:L28"/>
  <sheetViews>
    <sheetView showGridLines="0" topLeftCell="A7" zoomScale="70" zoomScaleNormal="70" workbookViewId="0">
      <selection activeCell="R17" sqref="R17"/>
    </sheetView>
  </sheetViews>
  <sheetFormatPr defaultRowHeight="14.4" x14ac:dyDescent="0.3"/>
  <cols>
    <col min="1" max="1" width="6.5546875" customWidth="1"/>
    <col min="2" max="2" width="11.44140625" customWidth="1"/>
    <col min="3" max="12" width="9.33203125" customWidth="1"/>
  </cols>
  <sheetData>
    <row r="1" spans="1:12" ht="21" customHeight="1" x14ac:dyDescent="0.3">
      <c r="A1" s="8"/>
      <c r="B1" s="8"/>
      <c r="C1" s="23" t="s">
        <v>139</v>
      </c>
      <c r="D1" s="23"/>
      <c r="E1" s="23"/>
      <c r="F1" s="23"/>
      <c r="G1" s="23"/>
      <c r="H1" s="23"/>
      <c r="I1" s="23"/>
      <c r="J1" s="23"/>
      <c r="K1" s="23"/>
      <c r="L1" s="23"/>
    </row>
    <row r="2" spans="1:12" ht="19.95" customHeight="1" x14ac:dyDescent="0.3">
      <c r="A2" s="8"/>
      <c r="B2" s="8"/>
      <c r="C2" s="10" t="s">
        <v>118</v>
      </c>
      <c r="D2" s="10" t="s">
        <v>119</v>
      </c>
      <c r="E2" s="10" t="s">
        <v>120</v>
      </c>
      <c r="F2" s="10" t="s">
        <v>121</v>
      </c>
      <c r="G2" s="10" t="s">
        <v>122</v>
      </c>
      <c r="H2" s="10" t="s">
        <v>123</v>
      </c>
      <c r="I2" s="10" t="s">
        <v>124</v>
      </c>
      <c r="J2" s="10" t="s">
        <v>125</v>
      </c>
      <c r="K2" s="10" t="s">
        <v>126</v>
      </c>
      <c r="L2" s="10" t="s">
        <v>127</v>
      </c>
    </row>
    <row r="3" spans="1:12" ht="45" customHeight="1" x14ac:dyDescent="0.3">
      <c r="A3" s="24" t="s">
        <v>140</v>
      </c>
      <c r="B3" s="10" t="s">
        <v>81</v>
      </c>
      <c r="C3" s="11">
        <v>0.38888888888888801</v>
      </c>
      <c r="D3" s="9">
        <v>0.36783042394014898</v>
      </c>
      <c r="E3" s="9">
        <v>0.32210834553440698</v>
      </c>
      <c r="F3" s="9">
        <v>0.36288998357963798</v>
      </c>
      <c r="G3" s="9">
        <v>0.32258064516128998</v>
      </c>
      <c r="H3" s="9">
        <v>0.33333333333333298</v>
      </c>
      <c r="I3" s="9">
        <v>0.35616438356164298</v>
      </c>
      <c r="J3" s="9">
        <v>0.27272727272727199</v>
      </c>
      <c r="K3" s="11">
        <v>0.5</v>
      </c>
      <c r="L3" s="11">
        <v>0.44444444444444398</v>
      </c>
    </row>
    <row r="4" spans="1:12" ht="45" customHeight="1" x14ac:dyDescent="0.3">
      <c r="A4" s="24"/>
      <c r="B4" s="10" t="s">
        <v>82</v>
      </c>
      <c r="C4" s="9">
        <v>0.367049808429118</v>
      </c>
      <c r="D4" s="9">
        <v>0.33281855715591402</v>
      </c>
      <c r="E4" s="9">
        <v>0.330718734219828</v>
      </c>
      <c r="F4" s="9">
        <v>0.34280422300426</v>
      </c>
      <c r="G4" s="9">
        <v>0.34169034486600902</v>
      </c>
      <c r="H4" s="9">
        <v>0.32338425381903602</v>
      </c>
      <c r="I4" s="9">
        <v>0.32095096582466498</v>
      </c>
      <c r="J4" s="9">
        <v>0.31640625</v>
      </c>
      <c r="K4" s="11">
        <v>0.41509433962264097</v>
      </c>
      <c r="L4" s="11">
        <v>0.45961002785515298</v>
      </c>
    </row>
    <row r="5" spans="1:12" ht="45" customHeight="1" x14ac:dyDescent="0.3">
      <c r="A5" s="24"/>
      <c r="B5" s="10" t="s">
        <v>84</v>
      </c>
      <c r="C5" s="9">
        <v>0.359837854692859</v>
      </c>
      <c r="D5" s="9">
        <v>0.33837948252383099</v>
      </c>
      <c r="E5" s="9">
        <v>0.34103177459302603</v>
      </c>
      <c r="F5" s="9">
        <v>0.347936808419534</v>
      </c>
      <c r="G5" s="9">
        <v>0.34228814438336203</v>
      </c>
      <c r="H5" s="9">
        <v>0.33770585299778999</v>
      </c>
      <c r="I5" s="9">
        <v>0.31908704408145</v>
      </c>
      <c r="J5" s="9">
        <v>0.33600641539695197</v>
      </c>
      <c r="K5" s="9">
        <v>0.29670329670329598</v>
      </c>
      <c r="L5" s="11">
        <v>0.43768996960486301</v>
      </c>
    </row>
    <row r="6" spans="1:12" ht="45" customHeight="1" x14ac:dyDescent="0.3">
      <c r="A6" s="24"/>
      <c r="B6" s="10" t="s">
        <v>83</v>
      </c>
      <c r="C6" s="11">
        <v>0.38073394495412799</v>
      </c>
      <c r="D6" s="9">
        <v>0.35706554419723302</v>
      </c>
      <c r="E6" s="9">
        <v>0.355103578154425</v>
      </c>
      <c r="F6" s="9">
        <v>0.35471863367637302</v>
      </c>
      <c r="G6" s="9">
        <v>0.35162950257289799</v>
      </c>
      <c r="H6" s="9">
        <v>0.34274531730500402</v>
      </c>
      <c r="I6" s="9">
        <v>0.34994913530010102</v>
      </c>
      <c r="J6" s="9">
        <v>0.33495145631067902</v>
      </c>
      <c r="K6" s="9">
        <v>0.22222222222222199</v>
      </c>
      <c r="L6" s="11">
        <v>0.45652173913043398</v>
      </c>
    </row>
    <row r="8" spans="1:12" x14ac:dyDescent="0.3">
      <c r="A8" s="8"/>
      <c r="B8" s="8"/>
      <c r="C8" s="23" t="s">
        <v>139</v>
      </c>
      <c r="D8" s="23"/>
      <c r="E8" s="23"/>
      <c r="F8" s="23"/>
      <c r="G8" s="23"/>
      <c r="H8" s="23"/>
      <c r="I8" s="23"/>
      <c r="J8" s="23"/>
      <c r="K8" s="23"/>
      <c r="L8" s="23"/>
    </row>
    <row r="9" spans="1:12" ht="19.95" customHeight="1" x14ac:dyDescent="0.3">
      <c r="A9" s="8"/>
      <c r="B9" s="8"/>
      <c r="C9" s="10" t="s">
        <v>118</v>
      </c>
      <c r="D9" s="10" t="s">
        <v>119</v>
      </c>
      <c r="E9" s="10" t="s">
        <v>120</v>
      </c>
      <c r="F9" s="10" t="s">
        <v>121</v>
      </c>
      <c r="G9" s="10" t="s">
        <v>122</v>
      </c>
      <c r="H9" s="10" t="s">
        <v>123</v>
      </c>
      <c r="I9" s="10" t="s">
        <v>124</v>
      </c>
      <c r="J9" s="10" t="s">
        <v>125</v>
      </c>
      <c r="K9" s="10" t="s">
        <v>126</v>
      </c>
      <c r="L9" s="10" t="s">
        <v>127</v>
      </c>
    </row>
    <row r="10" spans="1:12" ht="25.05" customHeight="1" x14ac:dyDescent="0.3">
      <c r="A10" s="24" t="s">
        <v>141</v>
      </c>
      <c r="B10" s="10" t="s">
        <v>98</v>
      </c>
      <c r="C10" s="13">
        <v>0.55681818181818099</v>
      </c>
      <c r="D10" s="13">
        <v>0.68226120857699801</v>
      </c>
      <c r="E10" s="13">
        <v>0.70350404312668402</v>
      </c>
      <c r="F10" s="13">
        <v>0.65909090909090895</v>
      </c>
      <c r="G10" s="13">
        <v>0.59799999999999998</v>
      </c>
      <c r="H10" s="13">
        <v>0.581395348837209</v>
      </c>
      <c r="I10" s="13">
        <v>0.52</v>
      </c>
      <c r="J10" s="14">
        <v>0.83333333333333304</v>
      </c>
      <c r="K10" s="13">
        <v>0.57142857142857095</v>
      </c>
      <c r="L10" s="14">
        <v>0.8</v>
      </c>
    </row>
    <row r="11" spans="1:12" ht="25.05" customHeight="1" x14ac:dyDescent="0.3">
      <c r="A11" s="24"/>
      <c r="B11" s="10" t="s">
        <v>99</v>
      </c>
      <c r="C11" s="13">
        <v>0.36104513064132998</v>
      </c>
      <c r="D11" s="13">
        <v>0.36498229803669102</v>
      </c>
      <c r="E11" s="13">
        <v>0.40630712979890299</v>
      </c>
      <c r="F11" s="13">
        <v>0.39017808958445699</v>
      </c>
      <c r="G11" s="13">
        <v>0.36206896551724099</v>
      </c>
      <c r="H11" s="13">
        <v>0.34735202492211797</v>
      </c>
      <c r="I11" s="13">
        <v>0.27835051546391698</v>
      </c>
      <c r="J11" s="13">
        <v>0.31578947368421001</v>
      </c>
      <c r="K11" s="13">
        <v>0.15384615384615299</v>
      </c>
      <c r="L11" s="14">
        <v>0.70270270270270196</v>
      </c>
    </row>
    <row r="12" spans="1:12" ht="25.05" customHeight="1" x14ac:dyDescent="0.3">
      <c r="A12" s="24"/>
      <c r="B12" s="10" t="s">
        <v>100</v>
      </c>
      <c r="C12" s="13">
        <v>0.34461438333875599</v>
      </c>
      <c r="D12" s="13">
        <v>0.32666709126807197</v>
      </c>
      <c r="E12" s="13">
        <v>0.329936305732484</v>
      </c>
      <c r="F12" s="13">
        <v>0.34636205612118198</v>
      </c>
      <c r="G12" s="13">
        <v>0.336808051761322</v>
      </c>
      <c r="H12" s="13">
        <v>0.329483282674772</v>
      </c>
      <c r="I12" s="13">
        <v>0.30674586338565901</v>
      </c>
      <c r="J12" s="13">
        <v>0.33250620347394499</v>
      </c>
      <c r="K12" s="13">
        <v>0.46938775510204001</v>
      </c>
      <c r="L12" s="13">
        <v>0.375</v>
      </c>
    </row>
    <row r="13" spans="1:12" ht="25.05" customHeight="1" x14ac:dyDescent="0.3">
      <c r="A13" s="24"/>
      <c r="B13" s="10" t="s">
        <v>101</v>
      </c>
      <c r="C13" s="13">
        <v>0.36906077348066202</v>
      </c>
      <c r="D13" s="13">
        <v>0.33072413914142301</v>
      </c>
      <c r="E13" s="13">
        <v>0.32932522755516702</v>
      </c>
      <c r="F13" s="13">
        <v>0.34289543264877298</v>
      </c>
      <c r="G13" s="13">
        <v>0.33560664393355999</v>
      </c>
      <c r="H13" s="13">
        <v>0.3296011196641</v>
      </c>
      <c r="I13" s="13">
        <v>0.33073206986250397</v>
      </c>
      <c r="J13" s="13">
        <v>0.34168865435356199</v>
      </c>
      <c r="K13" s="13">
        <v>0.217391304347826</v>
      </c>
      <c r="L13" s="13">
        <v>0.42587601078167098</v>
      </c>
    </row>
    <row r="14" spans="1:12" ht="25.05" customHeight="1" x14ac:dyDescent="0.3">
      <c r="A14" s="24"/>
      <c r="B14" s="10" t="s">
        <v>102</v>
      </c>
      <c r="C14" s="13">
        <v>0.37425742574257398</v>
      </c>
      <c r="D14" s="13">
        <v>0.33287460535902202</v>
      </c>
      <c r="E14" s="13">
        <v>0.33521876559640601</v>
      </c>
      <c r="F14" s="13">
        <v>0.33934388087482498</v>
      </c>
      <c r="G14" s="13">
        <v>0.34313279330117402</v>
      </c>
      <c r="H14" s="13">
        <v>0.33103843947217398</v>
      </c>
      <c r="I14" s="13">
        <v>0.33355525965379401</v>
      </c>
      <c r="J14" s="13">
        <v>0.28527607361963098</v>
      </c>
      <c r="K14" s="13">
        <v>0.31818181818181801</v>
      </c>
      <c r="L14" s="13">
        <v>0.44015444015444</v>
      </c>
    </row>
    <row r="15" spans="1:12" ht="25.05" customHeight="1" x14ac:dyDescent="0.3">
      <c r="A15" s="24"/>
      <c r="B15" s="10" t="s">
        <v>103</v>
      </c>
      <c r="C15" s="13">
        <v>0.41450777202072497</v>
      </c>
      <c r="D15" s="13">
        <v>0.336713138994507</v>
      </c>
      <c r="E15" s="13">
        <v>0.33691395322815199</v>
      </c>
      <c r="F15" s="13">
        <v>0.34367853642600399</v>
      </c>
      <c r="G15" s="13">
        <v>0.34658785599140202</v>
      </c>
      <c r="H15" s="13">
        <v>0.33854166666666602</v>
      </c>
      <c r="I15" s="13">
        <v>0.328125</v>
      </c>
      <c r="J15" s="13">
        <v>0.31410256410256399</v>
      </c>
      <c r="K15" s="13">
        <v>0.375</v>
      </c>
      <c r="L15" s="13">
        <v>0.455696202531645</v>
      </c>
    </row>
    <row r="16" spans="1:12" ht="25.05" customHeight="1" x14ac:dyDescent="0.3">
      <c r="A16" s="24"/>
      <c r="B16" s="10" t="s">
        <v>104</v>
      </c>
      <c r="C16" s="13">
        <v>0.435294117647058</v>
      </c>
      <c r="D16" s="13">
        <v>0.34253246753246702</v>
      </c>
      <c r="E16" s="13">
        <v>0.33057471264367799</v>
      </c>
      <c r="F16" s="13">
        <v>0.341220698805838</v>
      </c>
      <c r="G16" s="13">
        <v>0.34807472359893199</v>
      </c>
      <c r="H16" s="13">
        <v>0.32927756653992302</v>
      </c>
      <c r="I16" s="13">
        <v>0.35127478753541003</v>
      </c>
      <c r="J16" s="13">
        <v>0.32758620689655099</v>
      </c>
      <c r="K16" s="13">
        <v>0.25</v>
      </c>
      <c r="L16" s="13">
        <v>0.50892857142857095</v>
      </c>
    </row>
    <row r="17" spans="1:12" ht="25.05" customHeight="1" x14ac:dyDescent="0.3">
      <c r="A17" s="24"/>
      <c r="B17" s="10" t="s">
        <v>105</v>
      </c>
      <c r="C17" s="13">
        <v>0.44827586206896503</v>
      </c>
      <c r="D17" s="13">
        <v>0.34788189987162998</v>
      </c>
      <c r="E17" s="13">
        <v>0.35380835380835302</v>
      </c>
      <c r="F17" s="13">
        <v>0.34663120567375799</v>
      </c>
      <c r="G17" s="13">
        <v>0.34398782343987799</v>
      </c>
      <c r="H17" s="13">
        <v>0.331738437001594</v>
      </c>
      <c r="I17" s="13">
        <v>0.29936305732483998</v>
      </c>
      <c r="J17" s="13">
        <v>0.25</v>
      </c>
      <c r="K17" s="13">
        <v>0</v>
      </c>
      <c r="L17" s="13">
        <v>0.31578947368421001</v>
      </c>
    </row>
    <row r="18" spans="1:12" ht="25.05" customHeight="1" x14ac:dyDescent="0.3">
      <c r="A18" s="24"/>
      <c r="B18" s="10" t="s">
        <v>106</v>
      </c>
      <c r="C18" s="13">
        <v>0.45</v>
      </c>
      <c r="D18" s="13">
        <v>0.38095238095237999</v>
      </c>
      <c r="E18" s="13">
        <v>0.37041564792176002</v>
      </c>
      <c r="F18" s="13">
        <v>0.35122410546139299</v>
      </c>
      <c r="G18" s="13">
        <v>0.38461538461538403</v>
      </c>
      <c r="H18" s="13">
        <v>0.35199999999999998</v>
      </c>
      <c r="I18" s="13">
        <v>0.4</v>
      </c>
      <c r="J18" s="13">
        <v>0.33333333333333298</v>
      </c>
      <c r="K18" s="13">
        <v>0</v>
      </c>
      <c r="L18" s="13">
        <v>0.54545454545454497</v>
      </c>
    </row>
    <row r="19" spans="1:12" ht="25.05" customHeight="1" x14ac:dyDescent="0.3">
      <c r="A19" s="24"/>
      <c r="B19" s="10" t="s">
        <v>107</v>
      </c>
      <c r="C19" s="13">
        <v>0.26315789473684198</v>
      </c>
      <c r="D19" s="13">
        <v>0.34146341463414598</v>
      </c>
      <c r="E19" s="13">
        <v>0.40570175438596401</v>
      </c>
      <c r="F19" s="13">
        <v>0.375494071146245</v>
      </c>
      <c r="G19" s="13">
        <v>0.34732824427480902</v>
      </c>
      <c r="H19" s="13">
        <v>0.369747899159663</v>
      </c>
      <c r="I19" s="13">
        <v>0.33333333333333298</v>
      </c>
      <c r="J19" s="13">
        <v>0.25</v>
      </c>
      <c r="K19" s="13"/>
      <c r="L19" s="13">
        <v>0.5</v>
      </c>
    </row>
    <row r="20" spans="1:12" ht="25.05" customHeight="1" x14ac:dyDescent="0.3">
      <c r="A20" s="24"/>
      <c r="B20" s="10" t="s">
        <v>108</v>
      </c>
      <c r="C20" s="13">
        <v>0.14285714285714199</v>
      </c>
      <c r="D20" s="13">
        <v>0.38983050847457601</v>
      </c>
      <c r="E20" s="13">
        <v>0.38725490196078399</v>
      </c>
      <c r="F20" s="13">
        <v>0.34146341463414598</v>
      </c>
      <c r="G20" s="13">
        <v>0.41489361702127597</v>
      </c>
      <c r="H20" s="13">
        <v>0.37254901960784298</v>
      </c>
      <c r="I20" s="13">
        <v>0.214285714285714</v>
      </c>
      <c r="J20" s="13">
        <v>0</v>
      </c>
      <c r="K20" s="13"/>
      <c r="L20" s="13">
        <v>0.2</v>
      </c>
    </row>
    <row r="21" spans="1:12" ht="25.05" customHeight="1" x14ac:dyDescent="0.3">
      <c r="A21" s="24"/>
      <c r="B21" s="10" t="s">
        <v>109</v>
      </c>
      <c r="C21" s="13">
        <v>0.33333333333333298</v>
      </c>
      <c r="D21" s="13">
        <v>0.57499999999999996</v>
      </c>
      <c r="E21" s="13">
        <v>0.37962962962962898</v>
      </c>
      <c r="F21" s="13">
        <v>0.34166666666666601</v>
      </c>
      <c r="G21" s="13">
        <v>0.55000000000000004</v>
      </c>
      <c r="H21" s="13">
        <v>0.47058823529411697</v>
      </c>
      <c r="I21" s="13">
        <v>0.22222222222222199</v>
      </c>
      <c r="J21" s="13"/>
      <c r="K21" s="13"/>
      <c r="L21" s="13">
        <v>0.5</v>
      </c>
    </row>
    <row r="22" spans="1:12" ht="25.05" customHeight="1" x14ac:dyDescent="0.3">
      <c r="A22" s="24"/>
      <c r="B22" s="10" t="s">
        <v>110</v>
      </c>
      <c r="C22" s="13">
        <v>0.5</v>
      </c>
      <c r="D22" s="13">
        <v>0.56666666666666599</v>
      </c>
      <c r="E22" s="13">
        <v>0.5</v>
      </c>
      <c r="F22" s="13">
        <v>0.36065573770491799</v>
      </c>
      <c r="G22" s="13">
        <v>0.46875</v>
      </c>
      <c r="H22" s="13">
        <v>0.52631578947368396</v>
      </c>
      <c r="I22" s="13">
        <v>0.42857142857142799</v>
      </c>
      <c r="J22" s="13"/>
      <c r="K22" s="13"/>
      <c r="L22" s="14">
        <v>1</v>
      </c>
    </row>
    <row r="23" spans="1:12" ht="25.05" customHeight="1" x14ac:dyDescent="0.3">
      <c r="A23" s="24"/>
      <c r="B23" s="10" t="s">
        <v>111</v>
      </c>
      <c r="C23" s="13"/>
      <c r="D23" s="13">
        <v>0.46153846153846101</v>
      </c>
      <c r="E23" s="13">
        <v>0.40540540540540498</v>
      </c>
      <c r="F23" s="13">
        <v>0.4</v>
      </c>
      <c r="G23" s="13">
        <v>0.33333333333333298</v>
      </c>
      <c r="H23" s="13">
        <v>0.33333333333333298</v>
      </c>
      <c r="I23" s="14">
        <v>1</v>
      </c>
      <c r="J23" s="13"/>
      <c r="K23" s="13"/>
      <c r="L23" s="13">
        <v>0</v>
      </c>
    </row>
    <row r="24" spans="1:12" ht="25.05" customHeight="1" x14ac:dyDescent="0.3">
      <c r="A24" s="24"/>
      <c r="B24" s="10" t="s">
        <v>112</v>
      </c>
      <c r="C24" s="15"/>
      <c r="D24" s="13">
        <v>0.42857142857142799</v>
      </c>
      <c r="E24" s="13">
        <v>0.5625</v>
      </c>
      <c r="F24" s="13">
        <v>0.33333333333333298</v>
      </c>
      <c r="G24" s="13">
        <v>0.33333333333333298</v>
      </c>
      <c r="H24" s="13">
        <v>0.25</v>
      </c>
      <c r="I24" s="13">
        <v>0</v>
      </c>
      <c r="J24" s="14">
        <v>1</v>
      </c>
      <c r="K24" s="15"/>
      <c r="L24" s="13">
        <v>0</v>
      </c>
    </row>
    <row r="25" spans="1:12" ht="25.05" customHeight="1" x14ac:dyDescent="0.3">
      <c r="A25" s="24"/>
      <c r="B25" s="10" t="s">
        <v>113</v>
      </c>
      <c r="C25" s="15"/>
      <c r="D25" s="13">
        <v>0.5</v>
      </c>
      <c r="E25" s="13">
        <v>0.5</v>
      </c>
      <c r="F25" s="13">
        <v>0.33333333333333298</v>
      </c>
      <c r="G25" s="14">
        <v>0.8</v>
      </c>
      <c r="H25" s="13">
        <v>0.6</v>
      </c>
      <c r="I25" s="13">
        <v>0.33333333333333298</v>
      </c>
      <c r="J25" s="15"/>
      <c r="K25" s="15"/>
      <c r="L25" s="13">
        <v>0</v>
      </c>
    </row>
    <row r="26" spans="1:12" ht="25.05" customHeight="1" x14ac:dyDescent="0.3">
      <c r="A26" s="24"/>
      <c r="B26" s="10" t="s">
        <v>114</v>
      </c>
      <c r="C26" s="15"/>
      <c r="D26" s="14">
        <v>1</v>
      </c>
      <c r="E26" s="13">
        <v>0</v>
      </c>
      <c r="F26" s="13">
        <v>0.28571428571428498</v>
      </c>
      <c r="G26" s="14">
        <v>0.66666666666666596</v>
      </c>
      <c r="H26" s="13">
        <v>0.5</v>
      </c>
      <c r="I26" s="15"/>
      <c r="J26" s="15"/>
      <c r="K26" s="15"/>
      <c r="L26" s="15"/>
    </row>
    <row r="27" spans="1:12" ht="25.05" customHeight="1" x14ac:dyDescent="0.3">
      <c r="A27" s="24"/>
      <c r="B27" s="10" t="s">
        <v>115</v>
      </c>
      <c r="C27" s="15"/>
      <c r="D27" s="13">
        <v>0</v>
      </c>
      <c r="E27" s="13">
        <v>0.25</v>
      </c>
      <c r="F27" s="13">
        <v>0.16666666666666599</v>
      </c>
      <c r="G27" s="13">
        <v>0.5</v>
      </c>
      <c r="H27" s="15"/>
      <c r="I27" s="13">
        <v>0.5</v>
      </c>
      <c r="J27" s="15"/>
      <c r="K27" s="15"/>
      <c r="L27" s="15"/>
    </row>
    <row r="28" spans="1:12" ht="25.05" customHeight="1" x14ac:dyDescent="0.3">
      <c r="A28" s="24"/>
      <c r="B28" s="10" t="s">
        <v>116</v>
      </c>
      <c r="C28" s="15"/>
      <c r="D28" s="15"/>
      <c r="E28" s="14">
        <v>1</v>
      </c>
      <c r="F28" s="13">
        <v>0</v>
      </c>
      <c r="G28" s="15"/>
      <c r="H28" s="15"/>
      <c r="I28" s="14">
        <v>1</v>
      </c>
      <c r="J28" s="15"/>
      <c r="K28" s="15"/>
      <c r="L28" s="15"/>
    </row>
  </sheetData>
  <mergeCells count="4">
    <mergeCell ref="C1:L1"/>
    <mergeCell ref="A3:A6"/>
    <mergeCell ref="C8:L8"/>
    <mergeCell ref="A10:A28"/>
  </mergeCells>
  <conditionalFormatting sqref="C3:L6">
    <cfRule type="colorScale" priority="5">
      <colorScale>
        <cfvo type="min"/>
        <cfvo type="max"/>
        <color theme="0"/>
        <color rgb="FF003366"/>
      </colorScale>
    </cfRule>
    <cfRule type="colorScale" priority="6">
      <colorScale>
        <cfvo type="min"/>
        <cfvo type="max"/>
        <color rgb="FF002060"/>
        <color rgb="FFFFFF00"/>
      </colorScale>
    </cfRule>
  </conditionalFormatting>
  <conditionalFormatting sqref="C10:L13">
    <cfRule type="colorScale" priority="3">
      <colorScale>
        <cfvo type="min"/>
        <cfvo type="max"/>
        <color theme="0"/>
        <color rgb="FF003366"/>
      </colorScale>
    </cfRule>
    <cfRule type="colorScale" priority="4">
      <colorScale>
        <cfvo type="min"/>
        <cfvo type="max"/>
        <color rgb="FF002060"/>
        <color rgb="FFFFFF00"/>
      </colorScale>
    </cfRule>
  </conditionalFormatting>
  <conditionalFormatting sqref="C10:L23">
    <cfRule type="colorScale" priority="2">
      <colorScale>
        <cfvo type="min"/>
        <cfvo type="max"/>
        <color theme="0"/>
        <color rgb="FF003366"/>
      </colorScale>
    </cfRule>
  </conditionalFormatting>
  <conditionalFormatting sqref="C10:L28">
    <cfRule type="colorScale" priority="1">
      <colorScale>
        <cfvo type="min"/>
        <cfvo type="max"/>
        <color theme="0"/>
        <color rgb="FF00336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B69F-E6D1-480C-BA78-6E297A9A26C0}">
  <dimension ref="B2:C18"/>
  <sheetViews>
    <sheetView workbookViewId="0">
      <selection activeCell="F11" sqref="F11"/>
    </sheetView>
  </sheetViews>
  <sheetFormatPr defaultRowHeight="14.4" x14ac:dyDescent="0.3"/>
  <cols>
    <col min="2" max="2" width="26.109375" customWidth="1"/>
  </cols>
  <sheetData>
    <row r="2" spans="2:3" x14ac:dyDescent="0.3">
      <c r="B2" s="25" t="s">
        <v>146</v>
      </c>
      <c r="C2" s="25"/>
    </row>
    <row r="3" spans="2:3" x14ac:dyDescent="0.3">
      <c r="B3" t="s">
        <v>142</v>
      </c>
      <c r="C3" t="s">
        <v>143</v>
      </c>
    </row>
    <row r="4" spans="2:3" x14ac:dyDescent="0.3">
      <c r="B4" t="s">
        <v>144</v>
      </c>
      <c r="C4" s="12">
        <v>11869.8570989203</v>
      </c>
    </row>
    <row r="5" spans="2:3" x14ac:dyDescent="0.3">
      <c r="B5" t="s">
        <v>10</v>
      </c>
      <c r="C5" s="12">
        <v>1093.4368310766699</v>
      </c>
    </row>
    <row r="6" spans="2:3" x14ac:dyDescent="0.3">
      <c r="B6" t="s">
        <v>9</v>
      </c>
      <c r="C6" s="12">
        <v>698.34771364557605</v>
      </c>
    </row>
    <row r="7" spans="2:3" x14ac:dyDescent="0.3">
      <c r="B7" t="s">
        <v>4</v>
      </c>
      <c r="C7" s="12">
        <v>365.45830508648402</v>
      </c>
    </row>
    <row r="8" spans="2:3" x14ac:dyDescent="0.3">
      <c r="B8" t="s">
        <v>7</v>
      </c>
      <c r="C8" s="12">
        <v>349.23024765668498</v>
      </c>
    </row>
    <row r="9" spans="2:3" x14ac:dyDescent="0.3">
      <c r="B9" t="s">
        <v>11</v>
      </c>
      <c r="C9" s="12">
        <v>133.00166341609301</v>
      </c>
    </row>
    <row r="10" spans="2:3" x14ac:dyDescent="0.3">
      <c r="B10" t="s">
        <v>5</v>
      </c>
      <c r="C10" s="12">
        <v>93.305188392097094</v>
      </c>
    </row>
    <row r="11" spans="2:3" x14ac:dyDescent="0.3">
      <c r="B11" t="s">
        <v>13</v>
      </c>
      <c r="C11" s="12">
        <v>82.105560753168803</v>
      </c>
    </row>
    <row r="12" spans="2:3" x14ac:dyDescent="0.3">
      <c r="B12" t="s">
        <v>8</v>
      </c>
      <c r="C12" s="12">
        <v>59.257995713963297</v>
      </c>
    </row>
    <row r="13" spans="2:3" x14ac:dyDescent="0.3">
      <c r="B13" t="s">
        <v>3</v>
      </c>
      <c r="C13" s="12">
        <v>23.737361633894398</v>
      </c>
    </row>
    <row r="14" spans="2:3" x14ac:dyDescent="0.3">
      <c r="B14" t="s">
        <v>145</v>
      </c>
      <c r="C14" s="12">
        <v>23.371714450063401</v>
      </c>
    </row>
    <row r="15" spans="2:3" x14ac:dyDescent="0.3">
      <c r="B15" t="s">
        <v>138</v>
      </c>
      <c r="C15" s="12">
        <v>7.3364809482583802</v>
      </c>
    </row>
    <row r="16" spans="2:3" x14ac:dyDescent="0.3">
      <c r="B16" t="s">
        <v>2</v>
      </c>
      <c r="C16" s="12">
        <v>2.0510437406890598</v>
      </c>
    </row>
    <row r="17" spans="2:3" x14ac:dyDescent="0.3">
      <c r="B17" t="s">
        <v>86</v>
      </c>
      <c r="C17" s="12">
        <v>0.73113998038038097</v>
      </c>
    </row>
    <row r="18" spans="2:3" x14ac:dyDescent="0.3">
      <c r="B18" t="s">
        <v>6</v>
      </c>
      <c r="C18" s="12">
        <v>0.21377281914893501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Importances</vt:lpstr>
      <vt:lpstr>Distribution Data Tables (mess)</vt:lpstr>
      <vt:lpstr>Sheet1</vt:lpstr>
      <vt:lpstr>Heatmaps</vt:lpstr>
      <vt:lpstr>chi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Commes</dc:creator>
  <cp:lastModifiedBy>Kaitlyn Commes</cp:lastModifiedBy>
  <dcterms:created xsi:type="dcterms:W3CDTF">2020-02-12T04:43:00Z</dcterms:created>
  <dcterms:modified xsi:type="dcterms:W3CDTF">2020-02-15T21:26:56Z</dcterms:modified>
</cp:coreProperties>
</file>