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225e58897256a9cc/Faculdade/2. Sistemas Distribuídos e Programação Paralela/AV1/Desafio 02 - Programação Paralela (N° Primos)/"/>
    </mc:Choice>
  </mc:AlternateContent>
  <xr:revisionPtr revIDLastSave="3" documentId="11_F25DC773A252ABDACC1048A129D8430C5ADE58ED" xr6:coauthVersionLast="47" xr6:coauthVersionMax="47" xr10:uidLastSave="{289BE87A-AA81-4BF9-9F62-79302D1968B2}"/>
  <bookViews>
    <workbookView xWindow="238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4" i="1" l="1"/>
  <c r="K3" i="1"/>
  <c r="K2" i="1"/>
  <c r="E8" i="1"/>
  <c r="E5" i="1"/>
  <c r="D2" i="1"/>
  <c r="D8" i="1"/>
  <c r="D5" i="1"/>
</calcChain>
</file>

<file path=xl/sharedStrings.xml><?xml version="1.0" encoding="utf-8"?>
<sst xmlns="http://schemas.openxmlformats.org/spreadsheetml/2006/main" count="21" uniqueCount="12">
  <si>
    <t>Implementação</t>
  </si>
  <si>
    <t>Threads</t>
  </si>
  <si>
    <t>Sequencial</t>
  </si>
  <si>
    <t>Paralelo</t>
  </si>
  <si>
    <t>Tempo de Execução(ms)</t>
  </si>
  <si>
    <t>Tempo Médio de Execução(ms)</t>
  </si>
  <si>
    <t>Speedup</t>
  </si>
  <si>
    <t>Aprox. 2,55 vezes mais rápido</t>
  </si>
  <si>
    <t>Aprox. 2,54 vezes mais rápido</t>
  </si>
  <si>
    <t>Sequencial (1 Thread)</t>
  </si>
  <si>
    <t xml:space="preserve">Paralelo (5 Threads)	</t>
  </si>
  <si>
    <t xml:space="preserve">Paralelo (10 Threads)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</si>
</sst>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numFmt numFmtId="2" formatCode="0.00"/>
      <alignment horizontal="center" vertical="center" textRotation="0" wrapText="0" indent="0" justifyLastLine="0" shrinkToFit="0" readingOrder="0"/>
    </dxf>
    <dxf>
      <numFmt numFmtId="168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Comparativo de Desempenho - Verificação de Primos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Tempo Médio de Execução(ms)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Sequencial (1 Thread)</c:v>
                </c:pt>
                <c:pt idx="1">
                  <c:v>Paralelo (5 Threads)	</c:v>
                </c:pt>
                <c:pt idx="2">
                  <c:v>Paralelo (10 Threads)	</c:v>
                </c:pt>
              </c:strCache>
            </c:strRef>
          </c:cat>
          <c:val>
            <c:numRef>
              <c:f>Sheet1!$K$2:$K$4</c:f>
              <c:numCache>
                <c:formatCode>0</c:formatCode>
                <c:ptCount val="3"/>
                <c:pt idx="0">
                  <c:v>1004</c:v>
                </c:pt>
                <c:pt idx="1">
                  <c:v>393.66666666666669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6-418B-848D-2620543A2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7476432"/>
        <c:axId val="2047476016"/>
      </c:barChart>
      <c:catAx>
        <c:axId val="20474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476016"/>
        <c:crosses val="autoZero"/>
        <c:auto val="1"/>
        <c:lblAlgn val="ctr"/>
        <c:lblOffset val="100"/>
        <c:noMultiLvlLbl val="0"/>
      </c:catAx>
      <c:valAx>
        <c:axId val="2047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4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229719</xdr:colOff>
      <xdr:row>4</xdr:row>
      <xdr:rowOff>101973</xdr:rowOff>
    </xdr:from>
    <xdr:to>
      <xdr:col>12</xdr:col>
      <xdr:colOff>162484</xdr:colOff>
      <xdr:row>16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F6F520-AED6-470E-98E7-4E05A9C5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72C7C-880A-4849-AE1C-F8FC306175A9}" name="Tabela1" displayName="Tabela1" ref="A1:E10" totalsRowShown="0" headerRowDxfId="3" dataDxfId="2">
  <autoFilter ref="A1:E10" xr:uid="{59972C7C-880A-4849-AE1C-F8FC306175A9}"/>
  <tableColumns count="5">
    <tableColumn id="1" xr3:uid="{C960F31D-CEE7-4313-B150-3E80C2793709}" name="Implementação" dataDxfId="6"/>
    <tableColumn id="2" xr3:uid="{82F9A4A7-8870-49DA-A549-319A0B9198F5}" name="Threads" dataDxfId="5"/>
    <tableColumn id="3" xr3:uid="{DD1ECB0F-ED2F-4D69-84A6-6B04483AD569}" name="Tempo de Execução(ms)" dataDxfId="4"/>
    <tableColumn id="4" xr3:uid="{21DAEC07-7864-403E-AD88-846F5D4CBE26}" name="Tempo Médio de Execução(ms)" dataDxfId="1">
      <calculatedColumnFormula>Tabela1[[#This Row],[Tempo de Execução(ms)]]+C3+C4/3</calculatedColumnFormula>
    </tableColumn>
    <tableColumn id="5" xr3:uid="{C9C64CE5-F9E3-43B5-A677-21B0C48C9279}" name="Speedup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45" zoomScaleNormal="145" workbookViewId="0">
      <selection activeCell="O10" sqref="O10"/>
    </sheetView>
  </sheetViews>
  <sheetFormatPr defaultRowHeight="15" x14ac:dyDescent="0.25"/>
  <cols>
    <col min="1" max="1" width="18.85546875" customWidth="1"/>
    <col min="2" max="2" width="12.5703125" customWidth="1"/>
    <col min="3" max="3" width="24.7109375" customWidth="1"/>
    <col min="4" max="4" width="29.7109375" bestFit="1" customWidth="1"/>
    <col min="5" max="5" width="13" customWidth="1"/>
    <col min="10" max="10" width="22.140625" bestFit="1" customWidth="1"/>
    <col min="11" max="11" width="29.28515625" bestFit="1" customWidth="1"/>
  </cols>
  <sheetData>
    <row r="1" spans="1:11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J1" s="7" t="s">
        <v>0</v>
      </c>
      <c r="K1" s="10" t="s">
        <v>5</v>
      </c>
    </row>
    <row r="2" spans="1:11" x14ac:dyDescent="0.25">
      <c r="A2" s="2" t="s">
        <v>2</v>
      </c>
      <c r="B2" s="2">
        <v>1</v>
      </c>
      <c r="C2" s="2">
        <v>954</v>
      </c>
      <c r="D2" s="4">
        <f>(Tabela1[[#This Row],[Tempo de Execução(ms)]]+C3+C4)/3</f>
        <v>1004</v>
      </c>
      <c r="E2" s="5"/>
      <c r="J2" s="8" t="s">
        <v>9</v>
      </c>
      <c r="K2" s="11">
        <f>Tabela1[[#This Row],[Tempo Médio de Execução(ms)]]</f>
        <v>1004</v>
      </c>
    </row>
    <row r="3" spans="1:11" x14ac:dyDescent="0.25">
      <c r="A3" s="2" t="s">
        <v>2</v>
      </c>
      <c r="B3" s="2">
        <v>1</v>
      </c>
      <c r="C3" s="2">
        <v>982</v>
      </c>
      <c r="D3" s="5"/>
      <c r="E3" s="5"/>
      <c r="J3" s="9" t="s">
        <v>10</v>
      </c>
      <c r="K3" s="12">
        <f>D5</f>
        <v>393.66666666666669</v>
      </c>
    </row>
    <row r="4" spans="1:11" x14ac:dyDescent="0.25">
      <c r="A4" s="2" t="s">
        <v>2</v>
      </c>
      <c r="B4" s="2">
        <v>1</v>
      </c>
      <c r="C4" s="2">
        <v>1076</v>
      </c>
      <c r="D4" s="5"/>
      <c r="E4" s="5"/>
      <c r="J4" s="11" t="s">
        <v>11</v>
      </c>
      <c r="K4" s="11">
        <f>D8</f>
        <v>396</v>
      </c>
    </row>
    <row r="5" spans="1:11" ht="32.25" customHeight="1" x14ac:dyDescent="0.25">
      <c r="A5" s="2" t="s">
        <v>3</v>
      </c>
      <c r="B5" s="2">
        <v>5</v>
      </c>
      <c r="C5" s="2">
        <v>400</v>
      </c>
      <c r="D5" s="4">
        <f>(Tabela1[[#This Row],[Tempo de Execução(ms)]]+C6+C7)/3</f>
        <v>393.66666666666669</v>
      </c>
      <c r="E5" s="3">
        <f>D2/Tabela1[[#This Row],[Tempo Médio de Execução(ms)]]</f>
        <v>2.550381033022862</v>
      </c>
      <c r="F5" s="6" t="s">
        <v>7</v>
      </c>
      <c r="G5" s="6"/>
    </row>
    <row r="6" spans="1:11" x14ac:dyDescent="0.25">
      <c r="A6" s="1" t="s">
        <v>3</v>
      </c>
      <c r="B6" s="2">
        <v>5</v>
      </c>
      <c r="C6" s="2">
        <v>383</v>
      </c>
      <c r="D6" s="5"/>
      <c r="E6" s="5"/>
    </row>
    <row r="7" spans="1:11" x14ac:dyDescent="0.25">
      <c r="A7" s="1" t="s">
        <v>3</v>
      </c>
      <c r="B7" s="2">
        <v>5</v>
      </c>
      <c r="C7" s="2">
        <v>398</v>
      </c>
      <c r="D7" s="5"/>
      <c r="E7" s="5"/>
    </row>
    <row r="8" spans="1:11" ht="31.5" customHeight="1" x14ac:dyDescent="0.25">
      <c r="A8" s="1" t="s">
        <v>3</v>
      </c>
      <c r="B8" s="2">
        <v>10</v>
      </c>
      <c r="C8" s="2">
        <v>374</v>
      </c>
      <c r="D8" s="4">
        <f>(Tabela1[[#This Row],[Tempo de Execução(ms)]]+C9+C10)/3</f>
        <v>396</v>
      </c>
      <c r="E8" s="3">
        <f>D2/Tabela1[[#This Row],[Tempo Médio de Execução(ms)]]</f>
        <v>2.5353535353535355</v>
      </c>
      <c r="F8" s="6" t="s">
        <v>8</v>
      </c>
      <c r="G8" s="6"/>
    </row>
    <row r="9" spans="1:11" x14ac:dyDescent="0.25">
      <c r="A9" s="1" t="s">
        <v>3</v>
      </c>
      <c r="B9" s="2">
        <v>10</v>
      </c>
      <c r="C9" s="2">
        <v>388</v>
      </c>
      <c r="D9" s="5"/>
      <c r="E9" s="5"/>
    </row>
    <row r="10" spans="1:11" x14ac:dyDescent="0.25">
      <c r="A10" s="1" t="s">
        <v>3</v>
      </c>
      <c r="B10" s="2">
        <v>10</v>
      </c>
      <c r="C10" s="2">
        <v>426</v>
      </c>
      <c r="D10" s="5"/>
      <c r="E10" s="5"/>
    </row>
    <row r="11" spans="1:11" x14ac:dyDescent="0.25">
      <c r="A11" s="2"/>
      <c r="B11" s="2"/>
      <c r="C11" s="2"/>
    </row>
  </sheetData>
  <mergeCells count="2">
    <mergeCell ref="F5:G5"/>
    <mergeCell ref="F8:G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Ohana</dc:creator>
  <cp:lastModifiedBy>Nathalia Ohana</cp:lastModifiedBy>
  <dcterms:created xsi:type="dcterms:W3CDTF">2015-06-05T18:17:20Z</dcterms:created>
  <dcterms:modified xsi:type="dcterms:W3CDTF">2025-08-30T22:15:47Z</dcterms:modified>
</cp:coreProperties>
</file>