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th\OneDrive\Escritorio\"/>
    </mc:Choice>
  </mc:AlternateContent>
  <xr:revisionPtr revIDLastSave="0" documentId="8_{196635D8-31E4-454F-A685-DCDDC39A6E39}" xr6:coauthVersionLast="47" xr6:coauthVersionMax="47" xr10:uidLastSave="{00000000-0000-0000-0000-000000000000}"/>
  <bookViews>
    <workbookView xWindow="-108" yWindow="-108" windowWidth="23256" windowHeight="12456" xr2:uid="{8BC715E6-6EDD-4B45-A1FE-7B0A0B0AD766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2" l="1"/>
  <c r="J12" i="2"/>
  <c r="K12" i="2"/>
  <c r="L12" i="2"/>
  <c r="H12" i="2"/>
  <c r="J10" i="2"/>
  <c r="K10" i="2"/>
  <c r="L10" i="2"/>
  <c r="L11" i="2" s="1"/>
  <c r="I10" i="2"/>
  <c r="I11" i="2"/>
  <c r="J11" i="2"/>
  <c r="K11" i="2"/>
  <c r="H11" i="2"/>
  <c r="H10" i="2"/>
  <c r="J9" i="2"/>
  <c r="K9" i="2" s="1"/>
  <c r="L9" i="2" s="1"/>
  <c r="I9" i="2"/>
  <c r="J6" i="2"/>
  <c r="K6" i="2"/>
  <c r="L6" i="2"/>
  <c r="I6" i="2"/>
  <c r="H6" i="2"/>
  <c r="H4" i="2"/>
  <c r="J7" i="2"/>
  <c r="K7" i="2"/>
  <c r="L7" i="2"/>
  <c r="I7" i="2"/>
  <c r="I5" i="2"/>
  <c r="J5" i="2"/>
  <c r="K5" i="2"/>
  <c r="L5" i="2"/>
  <c r="H5" i="2"/>
  <c r="I4" i="2"/>
  <c r="J4" i="2"/>
  <c r="K4" i="2"/>
  <c r="L4" i="2"/>
  <c r="J2" i="2"/>
  <c r="K2" i="2"/>
  <c r="L2" i="2"/>
  <c r="I2" i="2"/>
</calcChain>
</file>

<file path=xl/sharedStrings.xml><?xml version="1.0" encoding="utf-8"?>
<sst xmlns="http://schemas.openxmlformats.org/spreadsheetml/2006/main" count="38" uniqueCount="31">
  <si>
    <t>INGRESOS</t>
  </si>
  <si>
    <t>Materiales</t>
  </si>
  <si>
    <t>de los ingresos</t>
  </si>
  <si>
    <t>de los salarios</t>
  </si>
  <si>
    <t>aumento sobre el año anterior</t>
  </si>
  <si>
    <t>Oficina</t>
  </si>
  <si>
    <t>Complementos</t>
  </si>
  <si>
    <t>%aumento sobre el año anterior</t>
  </si>
  <si>
    <t>COSTE de Mercancias Vendidas</t>
  </si>
  <si>
    <t>Salarios</t>
  </si>
  <si>
    <t>Otros</t>
  </si>
  <si>
    <t xml:space="preserve">GASTOS GENERALES </t>
  </si>
  <si>
    <t xml:space="preserve">aumento sobre el año anterior </t>
  </si>
  <si>
    <t xml:space="preserve">Gastos de Ventas </t>
  </si>
  <si>
    <t>de Oficina+Ventas</t>
  </si>
  <si>
    <t>Publicidad y Propagando</t>
  </si>
  <si>
    <t>Depreciacion</t>
  </si>
  <si>
    <t>20,00</t>
  </si>
  <si>
    <t xml:space="preserve">Varios </t>
  </si>
  <si>
    <t>incremento anual cte. de 10</t>
  </si>
  <si>
    <t>0,00</t>
  </si>
  <si>
    <t>TOTAL GASTOS OPERACIONALES</t>
  </si>
  <si>
    <t>Gastos Generales + Costos de Jmercan. Vendid.</t>
  </si>
  <si>
    <t xml:space="preserve">GASTOS FINANCIEROS </t>
  </si>
  <si>
    <t>BENEFICIO BRUTO</t>
  </si>
  <si>
    <t xml:space="preserve">Ingresos - Tot. Gastsos Operac.- Gastos Financ. </t>
  </si>
  <si>
    <t>IMPUESTOS</t>
  </si>
  <si>
    <t>52,0%</t>
  </si>
  <si>
    <t>del Beneficio Bruto</t>
  </si>
  <si>
    <t>BENEFICIO NETO</t>
  </si>
  <si>
    <t>Beneficio Bruto -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</si>
</sst>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left" wrapText="1"/>
    </xf>
    <xf numFmtId="0" fontId="0" fillId="0" borderId="1" xfId="0" applyBorder="1"/>
    <xf numFmtId="0" fontId="1" fillId="0" borderId="1" xfId="0" applyFont="1" applyBorder="1"/>
    <xf numFmtId="0" fontId="0" fillId="4" borderId="1" xfId="0" applyFill="1" applyBorder="1"/>
    <xf numFmtId="6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5D9A-4A92-4723-B271-9DD591800AC1}">
  <dimension ref="A1:L20"/>
  <sheetViews>
    <sheetView tabSelected="1" zoomScale="86" workbookViewId="0">
      <selection activeCell="H16" sqref="H16"/>
    </sheetView>
  </sheetViews>
  <sheetFormatPr baseColWidth="10" defaultRowHeight="14.4" x14ac:dyDescent="0.3"/>
  <sheetData>
    <row r="1" spans="1:12" ht="15" thickBot="1" x14ac:dyDescent="0.35">
      <c r="A1" s="1" t="s">
        <v>0</v>
      </c>
      <c r="B1" s="2"/>
      <c r="C1" s="2"/>
      <c r="D1" s="2"/>
      <c r="E1" s="2"/>
      <c r="F1" s="2"/>
      <c r="G1" s="2"/>
      <c r="H1" s="4">
        <v>1980</v>
      </c>
      <c r="I1" s="4">
        <v>1981</v>
      </c>
      <c r="J1" s="4">
        <v>1982</v>
      </c>
      <c r="K1" s="4">
        <v>1983</v>
      </c>
      <c r="L1" s="4">
        <v>1984</v>
      </c>
    </row>
    <row r="2" spans="1:12" ht="15" thickBot="1" x14ac:dyDescent="0.35">
      <c r="A2" s="2"/>
      <c r="B2" s="2" t="s">
        <v>7</v>
      </c>
      <c r="C2" s="2"/>
      <c r="D2" s="2"/>
      <c r="E2" s="2"/>
      <c r="F2" s="2"/>
      <c r="G2" s="2"/>
      <c r="H2" s="5">
        <v>10000</v>
      </c>
      <c r="I2" s="5">
        <f>H2*I3+H2</f>
        <v>12000</v>
      </c>
      <c r="J2" s="5">
        <f t="shared" ref="J2:L2" si="0">I2*J3+I2</f>
        <v>15600</v>
      </c>
      <c r="K2" s="5">
        <f t="shared" si="0"/>
        <v>18720</v>
      </c>
      <c r="L2" s="5">
        <f t="shared" si="0"/>
        <v>20592</v>
      </c>
    </row>
    <row r="3" spans="1:12" ht="15" thickBot="1" x14ac:dyDescent="0.35">
      <c r="A3" s="9" t="s">
        <v>8</v>
      </c>
      <c r="B3" s="9"/>
      <c r="C3" s="9"/>
      <c r="D3" s="2"/>
      <c r="E3" s="2"/>
      <c r="F3" s="2"/>
      <c r="G3" s="2"/>
      <c r="H3" s="2"/>
      <c r="I3" s="6">
        <v>0.2</v>
      </c>
      <c r="J3" s="6">
        <v>0.3</v>
      </c>
      <c r="K3" s="6">
        <v>0.2</v>
      </c>
      <c r="L3" s="6">
        <v>0.1</v>
      </c>
    </row>
    <row r="4" spans="1:12" ht="15" thickBot="1" x14ac:dyDescent="0.35">
      <c r="A4" s="2"/>
      <c r="B4" s="2" t="s">
        <v>1</v>
      </c>
      <c r="C4" s="2"/>
      <c r="D4" s="6">
        <v>0.17</v>
      </c>
      <c r="E4" s="2" t="s">
        <v>2</v>
      </c>
      <c r="F4" s="2"/>
      <c r="G4" s="2"/>
      <c r="H4" s="5">
        <f>H2*$D$4</f>
        <v>1700.0000000000002</v>
      </c>
      <c r="I4" s="5">
        <f t="shared" ref="I4:L4" si="1">I2*$D$4</f>
        <v>2040.0000000000002</v>
      </c>
      <c r="J4" s="5">
        <f t="shared" si="1"/>
        <v>2652</v>
      </c>
      <c r="K4" s="5">
        <f t="shared" si="1"/>
        <v>3182.4</v>
      </c>
      <c r="L4" s="5">
        <f t="shared" si="1"/>
        <v>3500.6400000000003</v>
      </c>
    </row>
    <row r="5" spans="1:12" ht="15" thickBot="1" x14ac:dyDescent="0.35">
      <c r="A5" s="2"/>
      <c r="B5" s="2" t="s">
        <v>9</v>
      </c>
      <c r="C5" s="2"/>
      <c r="D5" s="6">
        <v>0.14000000000000001</v>
      </c>
      <c r="E5" s="2" t="s">
        <v>2</v>
      </c>
      <c r="F5" s="2"/>
      <c r="G5" s="2"/>
      <c r="H5" s="5">
        <f>H2*$D$5</f>
        <v>1400.0000000000002</v>
      </c>
      <c r="I5" s="5">
        <f t="shared" ref="I5:L5" si="2">I2*$D$5</f>
        <v>1680.0000000000002</v>
      </c>
      <c r="J5" s="5">
        <f t="shared" si="2"/>
        <v>2184</v>
      </c>
      <c r="K5" s="5">
        <f t="shared" si="2"/>
        <v>2620.8000000000002</v>
      </c>
      <c r="L5" s="5">
        <f t="shared" si="2"/>
        <v>2882.88</v>
      </c>
    </row>
    <row r="6" spans="1:12" ht="15" thickBot="1" x14ac:dyDescent="0.35">
      <c r="A6" s="2"/>
      <c r="B6" s="2" t="s">
        <v>6</v>
      </c>
      <c r="C6" s="2"/>
      <c r="D6" s="6">
        <v>0.15</v>
      </c>
      <c r="E6" s="2" t="s">
        <v>3</v>
      </c>
      <c r="F6" s="2"/>
      <c r="G6" s="2"/>
      <c r="H6" s="5">
        <f>H5*D6</f>
        <v>210.00000000000003</v>
      </c>
      <c r="I6" s="5">
        <f>I5*$D$6</f>
        <v>252.00000000000003</v>
      </c>
      <c r="J6" s="5">
        <f t="shared" ref="J6:L6" si="3">J5*$D$6</f>
        <v>327.59999999999997</v>
      </c>
      <c r="K6" s="5">
        <f t="shared" si="3"/>
        <v>393.12</v>
      </c>
      <c r="L6" s="5">
        <f t="shared" si="3"/>
        <v>432.43200000000002</v>
      </c>
    </row>
    <row r="7" spans="1:12" ht="15" thickBot="1" x14ac:dyDescent="0.35">
      <c r="A7" s="2"/>
      <c r="B7" s="2" t="s">
        <v>10</v>
      </c>
      <c r="C7" s="2"/>
      <c r="D7" s="6">
        <v>0.08</v>
      </c>
      <c r="E7" s="2" t="s">
        <v>4</v>
      </c>
      <c r="F7" s="2"/>
      <c r="G7" s="2"/>
      <c r="H7" s="7">
        <v>100</v>
      </c>
      <c r="I7" s="7">
        <f>H7*$D$7+H7</f>
        <v>108</v>
      </c>
      <c r="J7" s="7">
        <f t="shared" ref="J7:L7" si="4">I7*$D$7+I7</f>
        <v>116.64</v>
      </c>
      <c r="K7" s="7">
        <f t="shared" si="4"/>
        <v>125.9712</v>
      </c>
      <c r="L7" s="7">
        <f t="shared" si="4"/>
        <v>136.04889599999998</v>
      </c>
    </row>
    <row r="8" spans="1:12" ht="15" thickBot="1" x14ac:dyDescent="0.35">
      <c r="A8" s="9" t="s">
        <v>11</v>
      </c>
      <c r="B8" s="9"/>
      <c r="C8" s="2"/>
      <c r="D8" s="2"/>
      <c r="E8" s="2"/>
      <c r="F8" s="2"/>
      <c r="G8" s="2"/>
      <c r="H8" s="7"/>
      <c r="I8" s="2"/>
      <c r="J8" s="2"/>
      <c r="K8" s="2"/>
      <c r="L8" s="2"/>
    </row>
    <row r="9" spans="1:12" ht="15" thickBot="1" x14ac:dyDescent="0.35">
      <c r="A9" s="2"/>
      <c r="B9" s="2" t="s">
        <v>5</v>
      </c>
      <c r="C9" s="2"/>
      <c r="D9" s="6">
        <v>0.1</v>
      </c>
      <c r="E9" s="2" t="s">
        <v>12</v>
      </c>
      <c r="F9" s="2"/>
      <c r="G9" s="2"/>
      <c r="H9" s="7">
        <v>1000</v>
      </c>
      <c r="I9" s="7">
        <f>H9*$D$9+H9</f>
        <v>1100</v>
      </c>
      <c r="J9" s="7">
        <f t="shared" ref="J9:L9" si="5">I9*$D$9+I9</f>
        <v>1210</v>
      </c>
      <c r="K9" s="7">
        <f t="shared" si="5"/>
        <v>1331</v>
      </c>
      <c r="L9" s="7">
        <f t="shared" si="5"/>
        <v>1464.1</v>
      </c>
    </row>
    <row r="10" spans="1:12" ht="15" thickBot="1" x14ac:dyDescent="0.35">
      <c r="A10" s="2"/>
      <c r="B10" s="2" t="s">
        <v>13</v>
      </c>
      <c r="C10" s="2"/>
      <c r="D10" s="6">
        <v>0.08</v>
      </c>
      <c r="E10" s="2" t="s">
        <v>2</v>
      </c>
      <c r="F10" s="2"/>
      <c r="G10" s="2"/>
      <c r="H10" s="7">
        <f>H9*0.8</f>
        <v>800</v>
      </c>
      <c r="I10" s="7">
        <f>I2*$D$10</f>
        <v>960</v>
      </c>
      <c r="J10" s="7">
        <f t="shared" ref="J10:L10" si="6">J2*$D$10</f>
        <v>1248</v>
      </c>
      <c r="K10" s="7">
        <f t="shared" si="6"/>
        <v>1497.6000000000001</v>
      </c>
      <c r="L10" s="7">
        <f t="shared" si="6"/>
        <v>1647.3600000000001</v>
      </c>
    </row>
    <row r="11" spans="1:12" ht="15" thickBot="1" x14ac:dyDescent="0.35">
      <c r="A11" s="2"/>
      <c r="B11" s="2" t="s">
        <v>6</v>
      </c>
      <c r="C11" s="2"/>
      <c r="D11" s="6">
        <v>0.17</v>
      </c>
      <c r="E11" s="2" t="s">
        <v>14</v>
      </c>
      <c r="F11" s="2"/>
      <c r="G11" s="2"/>
      <c r="H11" s="7">
        <f>(H9+H10)*$D$11</f>
        <v>306</v>
      </c>
      <c r="I11" s="7">
        <f t="shared" ref="I11:L11" si="7">(I9+I10)*$D$11</f>
        <v>350.20000000000005</v>
      </c>
      <c r="J11" s="7">
        <f t="shared" si="7"/>
        <v>417.86</v>
      </c>
      <c r="K11" s="7">
        <f t="shared" si="7"/>
        <v>480.86200000000008</v>
      </c>
      <c r="L11" s="7">
        <f t="shared" si="7"/>
        <v>528.94820000000004</v>
      </c>
    </row>
    <row r="12" spans="1:12" ht="15" thickBot="1" x14ac:dyDescent="0.35">
      <c r="A12" s="2"/>
      <c r="B12" s="2" t="s">
        <v>15</v>
      </c>
      <c r="C12" s="2"/>
      <c r="D12" s="6">
        <v>0.25</v>
      </c>
      <c r="E12" s="2" t="s">
        <v>2</v>
      </c>
      <c r="F12" s="2"/>
      <c r="G12" s="2"/>
      <c r="H12" s="7">
        <f>H2*$D$12</f>
        <v>2500</v>
      </c>
      <c r="I12" s="7">
        <f t="shared" ref="I12:L12" si="8">I2*$D$12</f>
        <v>3000</v>
      </c>
      <c r="J12" s="7">
        <f t="shared" si="8"/>
        <v>3900</v>
      </c>
      <c r="K12" s="7">
        <f t="shared" si="8"/>
        <v>4680</v>
      </c>
      <c r="L12" s="7">
        <f t="shared" si="8"/>
        <v>5148</v>
      </c>
    </row>
    <row r="13" spans="1:12" ht="15" thickBot="1" x14ac:dyDescent="0.35">
      <c r="A13" s="2"/>
      <c r="B13" s="2" t="s">
        <v>16</v>
      </c>
      <c r="C13" s="2"/>
      <c r="D13" s="2"/>
      <c r="E13" s="2"/>
      <c r="F13" s="2"/>
      <c r="G13" s="2"/>
      <c r="H13" s="2"/>
      <c r="I13" s="7" t="s">
        <v>17</v>
      </c>
      <c r="J13" s="2" t="s">
        <v>17</v>
      </c>
      <c r="K13" s="2" t="s">
        <v>17</v>
      </c>
      <c r="L13" s="2" t="s">
        <v>17</v>
      </c>
    </row>
    <row r="14" spans="1:12" ht="15" thickBot="1" x14ac:dyDescent="0.35">
      <c r="A14" s="2"/>
      <c r="B14" s="2" t="s">
        <v>18</v>
      </c>
      <c r="C14" s="2"/>
      <c r="D14" s="2"/>
      <c r="E14" s="2" t="s">
        <v>19</v>
      </c>
      <c r="F14" s="2"/>
      <c r="G14" s="2"/>
      <c r="H14" s="2" t="s">
        <v>20</v>
      </c>
      <c r="I14" s="2">
        <v>10</v>
      </c>
      <c r="J14" s="2">
        <v>20</v>
      </c>
      <c r="K14" s="2">
        <v>30</v>
      </c>
      <c r="L14" s="2">
        <v>40</v>
      </c>
    </row>
    <row r="15" spans="1:12" ht="15" thickBot="1" x14ac:dyDescent="0.35">
      <c r="A15" s="9" t="s">
        <v>21</v>
      </c>
      <c r="B15" s="9"/>
      <c r="C15" s="9"/>
      <c r="D15" s="2" t="s">
        <v>22</v>
      </c>
      <c r="E15" s="2"/>
      <c r="F15" s="2"/>
      <c r="G15" s="2"/>
      <c r="H15" s="7"/>
      <c r="I15" s="2"/>
      <c r="J15" s="2"/>
      <c r="K15" s="2"/>
      <c r="L15" s="2"/>
    </row>
    <row r="16" spans="1:12" ht="15" thickBot="1" x14ac:dyDescent="0.35">
      <c r="A16" s="10" t="s">
        <v>23</v>
      </c>
      <c r="B16" s="10"/>
      <c r="C16" s="2"/>
      <c r="D16" s="2"/>
      <c r="E16" s="2"/>
      <c r="F16" s="2"/>
      <c r="G16" s="2"/>
      <c r="H16" s="2">
        <v>10</v>
      </c>
      <c r="I16" s="2">
        <v>10</v>
      </c>
      <c r="J16" s="2">
        <v>10</v>
      </c>
      <c r="K16" s="2">
        <v>10</v>
      </c>
      <c r="L16" s="2">
        <v>10</v>
      </c>
    </row>
    <row r="17" spans="1:12" ht="15" thickBot="1" x14ac:dyDescent="0.35">
      <c r="A17" s="8" t="s">
        <v>24</v>
      </c>
      <c r="B17" s="8"/>
      <c r="C17" s="2"/>
      <c r="D17" s="2" t="s">
        <v>25</v>
      </c>
      <c r="E17" s="2"/>
      <c r="F17" s="2"/>
      <c r="G17" s="2"/>
      <c r="H17" s="2"/>
      <c r="I17" s="2"/>
      <c r="J17" s="2"/>
      <c r="K17" s="2"/>
      <c r="L17" s="2"/>
    </row>
    <row r="18" spans="1:12" ht="15" thickBot="1" x14ac:dyDescent="0.35">
      <c r="A18" s="3" t="s">
        <v>26</v>
      </c>
      <c r="B18" s="2"/>
      <c r="C18" s="2" t="s">
        <v>27</v>
      </c>
      <c r="D18" s="2" t="s">
        <v>28</v>
      </c>
      <c r="E18" s="2"/>
      <c r="F18" s="2"/>
      <c r="G18" s="2"/>
      <c r="H18" s="2"/>
      <c r="I18" s="2"/>
      <c r="J18" s="2"/>
      <c r="K18" s="2"/>
      <c r="L18" s="2"/>
    </row>
    <row r="19" spans="1:12" ht="15" thickBo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5" thickBot="1" x14ac:dyDescent="0.35">
      <c r="A20" s="8" t="s">
        <v>29</v>
      </c>
      <c r="B20" s="8"/>
      <c r="C20" s="2"/>
      <c r="D20" s="2" t="s">
        <v>30</v>
      </c>
      <c r="E20" s="2"/>
      <c r="F20" s="2"/>
      <c r="G20" s="2"/>
      <c r="H20" s="2"/>
      <c r="I20" s="2"/>
      <c r="J20" s="2"/>
      <c r="K20" s="2"/>
      <c r="L20" s="2"/>
    </row>
  </sheetData>
  <mergeCells count="6">
    <mergeCell ref="A20:B20"/>
    <mergeCell ref="A3:C3"/>
    <mergeCell ref="A8:B8"/>
    <mergeCell ref="A15:C15"/>
    <mergeCell ref="A16:B16"/>
    <mergeCell ref="A17:B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Mirtha vega</dc:creator>
  <cp:lastModifiedBy>Mirtha vega</cp:lastModifiedBy>
  <dcterms:created xsi:type="dcterms:W3CDTF">2025-03-11T18:34:34Z</dcterms:created>
  <dcterms:modified xsi:type="dcterms:W3CDTF">2025-05-19T22:11:37Z</dcterms:modified>
</cp:coreProperties>
</file>